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4"/>
  <workbookPr/>
  <mc:AlternateContent xmlns:mc="http://schemas.openxmlformats.org/markup-compatibility/2006">
    <mc:Choice Requires="x15">
      <x15ac:absPath xmlns:x15ac="http://schemas.microsoft.com/office/spreadsheetml/2010/11/ac" url="C:\Users\apatterson37\Documents\Data\PE Paper Data\Figure1 Redone\"/>
    </mc:Choice>
  </mc:AlternateContent>
  <xr:revisionPtr revIDLastSave="0" documentId="13_ncr:1_{8C0BC160-C6BB-4436-8C44-94FC6A3924A9}" xr6:coauthVersionLast="36" xr6:coauthVersionMax="36" xr10:uidLastSave="{00000000-0000-0000-0000-000000000000}"/>
  <bookViews>
    <workbookView xWindow="0" yWindow="0" windowWidth="28800" windowHeight="13620" activeTab="5" xr2:uid="{00000000-000D-0000-FFFF-FFFF00000000}"/>
  </bookViews>
  <sheets>
    <sheet name="Plate 1 - Sheet1 (2)" sheetId="11" r:id="rId1"/>
    <sheet name="AVGs" sheetId="2" r:id="rId2"/>
    <sheet name="SubtractBG" sheetId="4" r:id="rId3"/>
    <sheet name="STDEV" sheetId="3" r:id="rId4"/>
    <sheet name="3 hrs" sheetId="5" r:id="rId5"/>
    <sheet name="3 hrs Ratio" sheetId="6" r:id="rId6"/>
  </sheets>
  <definedNames>
    <definedName name="MethodPointer" localSheetId="0">61447480</definedName>
    <definedName name="MethodPointer">51222480</definedName>
  </definedNames>
  <calcPr calcId="191029"/>
</workbook>
</file>

<file path=xl/calcChain.xml><?xml version="1.0" encoding="utf-8"?>
<calcChain xmlns="http://schemas.openxmlformats.org/spreadsheetml/2006/main">
  <c r="C4" i="6" l="1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B4" i="6"/>
  <c r="A3" i="3" l="1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4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5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6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7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8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9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10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11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12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13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14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15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16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17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21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22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24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25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26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27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28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31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32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33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34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37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42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43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44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45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47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48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49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51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52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53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54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55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56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57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64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65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66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67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68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69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70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71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72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74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75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76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77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78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79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80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81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82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83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84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85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86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88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89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90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92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94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95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96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97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98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99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100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101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102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103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104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105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106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107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108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109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110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111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112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113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114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115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116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117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118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119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120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121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122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123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124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125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126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127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128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129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130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131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132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133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134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135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136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137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138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139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140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141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142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143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144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145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146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147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148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149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150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151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152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154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155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156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157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158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159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160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161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162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163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164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165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166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167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168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169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170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171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172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173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174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175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176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177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178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179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180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181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182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183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184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185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186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187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188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189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190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W190" i="3"/>
  <c r="X190" i="3"/>
  <c r="Y190" i="3"/>
  <c r="Z190" i="3"/>
  <c r="AA190" i="3"/>
  <c r="AB190" i="3"/>
  <c r="AC190" i="3"/>
  <c r="A191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Z191" i="3"/>
  <c r="AA191" i="3"/>
  <c r="AB191" i="3"/>
  <c r="AC191" i="3"/>
  <c r="A192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W192" i="3"/>
  <c r="X192" i="3"/>
  <c r="Y192" i="3"/>
  <c r="Z192" i="3"/>
  <c r="AA192" i="3"/>
  <c r="AB192" i="3"/>
  <c r="AC192" i="3"/>
  <c r="A193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Z193" i="3"/>
  <c r="AA193" i="3"/>
  <c r="AB193" i="3"/>
  <c r="AC193" i="3"/>
  <c r="A194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W194" i="3"/>
  <c r="X194" i="3"/>
  <c r="Y194" i="3"/>
  <c r="Z194" i="3"/>
  <c r="AA194" i="3"/>
  <c r="AB194" i="3"/>
  <c r="AC194" i="3"/>
  <c r="A195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Z195" i="3"/>
  <c r="AA195" i="3"/>
  <c r="AB195" i="3"/>
  <c r="AC195" i="3"/>
  <c r="A196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W196" i="3"/>
  <c r="X196" i="3"/>
  <c r="Y196" i="3"/>
  <c r="Z196" i="3"/>
  <c r="AA196" i="3"/>
  <c r="AB196" i="3"/>
  <c r="AC196" i="3"/>
  <c r="A197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Z197" i="3"/>
  <c r="AA197" i="3"/>
  <c r="AB197" i="3"/>
  <c r="AC197" i="3"/>
  <c r="A198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W198" i="3"/>
  <c r="X198" i="3"/>
  <c r="Y198" i="3"/>
  <c r="Z198" i="3"/>
  <c r="AA198" i="3"/>
  <c r="AB198" i="3"/>
  <c r="AC198" i="3"/>
  <c r="A199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Z199" i="3"/>
  <c r="AA199" i="3"/>
  <c r="AB199" i="3"/>
  <c r="AC199" i="3"/>
  <c r="A200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W200" i="3"/>
  <c r="X200" i="3"/>
  <c r="Y200" i="3"/>
  <c r="Z200" i="3"/>
  <c r="AA200" i="3"/>
  <c r="AB200" i="3"/>
  <c r="AC200" i="3"/>
  <c r="A201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Z201" i="3"/>
  <c r="AA201" i="3"/>
  <c r="AB201" i="3"/>
  <c r="AC201" i="3"/>
  <c r="A202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W202" i="3"/>
  <c r="X202" i="3"/>
  <c r="Y202" i="3"/>
  <c r="Z202" i="3"/>
  <c r="AA202" i="3"/>
  <c r="AB202" i="3"/>
  <c r="AC202" i="3"/>
  <c r="A203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Z203" i="3"/>
  <c r="AA203" i="3"/>
  <c r="AB203" i="3"/>
  <c r="AC203" i="3"/>
  <c r="A204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Z205" i="3"/>
  <c r="AA205" i="3"/>
  <c r="AB205" i="3"/>
  <c r="AC205" i="3"/>
  <c r="A206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207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Z207" i="3"/>
  <c r="AA207" i="3"/>
  <c r="AB207" i="3"/>
  <c r="AC207" i="3"/>
  <c r="A208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W208" i="3"/>
  <c r="X208" i="3"/>
  <c r="Y208" i="3"/>
  <c r="Z208" i="3"/>
  <c r="AA208" i="3"/>
  <c r="AB208" i="3"/>
  <c r="AC208" i="3"/>
  <c r="A209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Z209" i="3"/>
  <c r="AA209" i="3"/>
  <c r="AB209" i="3"/>
  <c r="AC209" i="3"/>
  <c r="A210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W210" i="3"/>
  <c r="X210" i="3"/>
  <c r="Y210" i="3"/>
  <c r="Z210" i="3"/>
  <c r="AA210" i="3"/>
  <c r="AB210" i="3"/>
  <c r="AC210" i="3"/>
  <c r="A211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212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W212" i="3"/>
  <c r="X212" i="3"/>
  <c r="Y212" i="3"/>
  <c r="Z212" i="3"/>
  <c r="AA212" i="3"/>
  <c r="AB212" i="3"/>
  <c r="AC212" i="3"/>
  <c r="A213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214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W214" i="3"/>
  <c r="X214" i="3"/>
  <c r="Y214" i="3"/>
  <c r="Z214" i="3"/>
  <c r="AA214" i="3"/>
  <c r="AB214" i="3"/>
  <c r="AC214" i="3"/>
  <c r="A215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Z215" i="3"/>
  <c r="AA215" i="3"/>
  <c r="AB215" i="3"/>
  <c r="AC215" i="3"/>
  <c r="A216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W216" i="3"/>
  <c r="X216" i="3"/>
  <c r="Y216" i="3"/>
  <c r="Z216" i="3"/>
  <c r="AA216" i="3"/>
  <c r="AB216" i="3"/>
  <c r="AC216" i="3"/>
  <c r="A217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Z217" i="3"/>
  <c r="AA217" i="3"/>
  <c r="AB217" i="3"/>
  <c r="AC217" i="3"/>
  <c r="A218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219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Z219" i="3"/>
  <c r="AA219" i="3"/>
  <c r="AB219" i="3"/>
  <c r="AC219" i="3"/>
  <c r="A220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221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Z221" i="3"/>
  <c r="AA221" i="3"/>
  <c r="AB221" i="3"/>
  <c r="AC221" i="3"/>
  <c r="A222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W222" i="3"/>
  <c r="X222" i="3"/>
  <c r="Y222" i="3"/>
  <c r="Z222" i="3"/>
  <c r="AA222" i="3"/>
  <c r="AB222" i="3"/>
  <c r="AC222" i="3"/>
  <c r="A223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Z223" i="3"/>
  <c r="AA223" i="3"/>
  <c r="AB223" i="3"/>
  <c r="AC223" i="3"/>
  <c r="A224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W224" i="3"/>
  <c r="X224" i="3"/>
  <c r="Y224" i="3"/>
  <c r="Z224" i="3"/>
  <c r="AA224" i="3"/>
  <c r="AB224" i="3"/>
  <c r="AC224" i="3"/>
  <c r="A225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226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W226" i="3"/>
  <c r="X226" i="3"/>
  <c r="Y226" i="3"/>
  <c r="Z226" i="3"/>
  <c r="AA226" i="3"/>
  <c r="AB226" i="3"/>
  <c r="AC226" i="3"/>
  <c r="A227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228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W228" i="3"/>
  <c r="X228" i="3"/>
  <c r="Y228" i="3"/>
  <c r="Z228" i="3"/>
  <c r="AA228" i="3"/>
  <c r="AB228" i="3"/>
  <c r="AC228" i="3"/>
  <c r="A229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Z229" i="3"/>
  <c r="AA229" i="3"/>
  <c r="AB229" i="3"/>
  <c r="AC229" i="3"/>
  <c r="A230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W230" i="3"/>
  <c r="X230" i="3"/>
  <c r="Y230" i="3"/>
  <c r="Z230" i="3"/>
  <c r="AA230" i="3"/>
  <c r="AB230" i="3"/>
  <c r="AC230" i="3"/>
  <c r="A231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Z231" i="3"/>
  <c r="AA231" i="3"/>
  <c r="AB231" i="3"/>
  <c r="AC231" i="3"/>
  <c r="A232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W232" i="3"/>
  <c r="X232" i="3"/>
  <c r="Y232" i="3"/>
  <c r="Z232" i="3"/>
  <c r="AA232" i="3"/>
  <c r="AB232" i="3"/>
  <c r="AC232" i="3"/>
  <c r="A233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Z233" i="3"/>
  <c r="AA233" i="3"/>
  <c r="AB233" i="3"/>
  <c r="AC233" i="3"/>
  <c r="A234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W234" i="3"/>
  <c r="X234" i="3"/>
  <c r="Y234" i="3"/>
  <c r="Z234" i="3"/>
  <c r="AA234" i="3"/>
  <c r="AB234" i="3"/>
  <c r="AC234" i="3"/>
  <c r="A235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Z235" i="3"/>
  <c r="AA235" i="3"/>
  <c r="AB235" i="3"/>
  <c r="AC235" i="3"/>
  <c r="A236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W236" i="3"/>
  <c r="X236" i="3"/>
  <c r="Y236" i="3"/>
  <c r="Z236" i="3"/>
  <c r="AA236" i="3"/>
  <c r="AB236" i="3"/>
  <c r="AC236" i="3"/>
  <c r="A237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Z237" i="3"/>
  <c r="AA237" i="3"/>
  <c r="AB237" i="3"/>
  <c r="AC237" i="3"/>
  <c r="A238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W238" i="3"/>
  <c r="X238" i="3"/>
  <c r="Y238" i="3"/>
  <c r="Z238" i="3"/>
  <c r="AA238" i="3"/>
  <c r="AB238" i="3"/>
  <c r="AC238" i="3"/>
  <c r="A239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Z239" i="3"/>
  <c r="AA239" i="3"/>
  <c r="AB239" i="3"/>
  <c r="AC239" i="3"/>
  <c r="A240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W240" i="3"/>
  <c r="X240" i="3"/>
  <c r="Y240" i="3"/>
  <c r="Z240" i="3"/>
  <c r="AA240" i="3"/>
  <c r="AB240" i="3"/>
  <c r="AC240" i="3"/>
  <c r="A241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Z241" i="3"/>
  <c r="AA241" i="3"/>
  <c r="AB241" i="3"/>
  <c r="AC241" i="3"/>
  <c r="A242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W242" i="3"/>
  <c r="X242" i="3"/>
  <c r="Y242" i="3"/>
  <c r="Z242" i="3"/>
  <c r="AA242" i="3"/>
  <c r="AB242" i="3"/>
  <c r="AC24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A3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6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7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10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11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14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15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18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19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22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23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26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32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36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40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46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50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54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61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62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65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66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69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70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73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77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78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81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85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86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89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97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98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101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102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105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106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109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110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113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114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117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118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121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122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124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125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126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128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129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130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132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136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138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140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142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144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146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148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150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152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154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156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158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160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164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171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175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179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180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183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184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193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197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201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205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217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221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2" i="2"/>
  <c r="N2" i="2"/>
  <c r="M2" i="2"/>
  <c r="L2" i="2"/>
  <c r="K2" i="2"/>
  <c r="J2" i="2"/>
  <c r="I2" i="2"/>
  <c r="H2" i="2"/>
  <c r="G2" i="2"/>
  <c r="F2" i="2"/>
  <c r="E2" i="2"/>
  <c r="D2" i="2"/>
  <c r="C2" i="2"/>
  <c r="B2" i="2"/>
  <c r="A2" i="2"/>
  <c r="B224" i="4" l="1"/>
  <c r="N224" i="4"/>
  <c r="Q224" i="4"/>
  <c r="W224" i="4"/>
  <c r="X224" i="4"/>
  <c r="Y224" i="4"/>
  <c r="Z224" i="4"/>
  <c r="AC224" i="4"/>
  <c r="AD224" i="4"/>
  <c r="AD225" i="4"/>
  <c r="K226" i="4"/>
  <c r="L226" i="4"/>
  <c r="Q226" i="4"/>
  <c r="U226" i="4"/>
  <c r="V226" i="4"/>
  <c r="W226" i="4"/>
  <c r="X226" i="4"/>
  <c r="Y226" i="4"/>
  <c r="AC226" i="4"/>
  <c r="AD226" i="4"/>
  <c r="AD227" i="4"/>
  <c r="I228" i="4"/>
  <c r="K228" i="4"/>
  <c r="L228" i="4"/>
  <c r="Q228" i="4"/>
  <c r="T228" i="4"/>
  <c r="U228" i="4"/>
  <c r="V228" i="4"/>
  <c r="W228" i="4"/>
  <c r="X228" i="4"/>
  <c r="Y228" i="4"/>
  <c r="Z228" i="4"/>
  <c r="AC228" i="4"/>
  <c r="AD228" i="4"/>
  <c r="AD229" i="4"/>
  <c r="B230" i="4"/>
  <c r="E230" i="4"/>
  <c r="I230" i="4"/>
  <c r="J230" i="4"/>
  <c r="K230" i="4"/>
  <c r="L230" i="4"/>
  <c r="M230" i="4"/>
  <c r="N230" i="4"/>
  <c r="Q230" i="4"/>
  <c r="S230" i="4"/>
  <c r="U230" i="4"/>
  <c r="V230" i="4"/>
  <c r="W230" i="4"/>
  <c r="X230" i="4"/>
  <c r="Y230" i="4"/>
  <c r="Z230" i="4"/>
  <c r="AA230" i="4"/>
  <c r="AB230" i="4"/>
  <c r="AC230" i="4"/>
  <c r="AD230" i="4"/>
  <c r="AD231" i="4"/>
  <c r="B232" i="4"/>
  <c r="E232" i="4"/>
  <c r="G232" i="4"/>
  <c r="I232" i="4"/>
  <c r="J232" i="4"/>
  <c r="K232" i="4"/>
  <c r="L232" i="4"/>
  <c r="M232" i="4"/>
  <c r="N232" i="4"/>
  <c r="Q232" i="4"/>
  <c r="U232" i="4"/>
  <c r="V232" i="4"/>
  <c r="W232" i="4"/>
  <c r="X232" i="4"/>
  <c r="Y232" i="4"/>
  <c r="Z232" i="4"/>
  <c r="AA232" i="4"/>
  <c r="AB232" i="4"/>
  <c r="AC232" i="4"/>
  <c r="AD232" i="4"/>
  <c r="H233" i="4"/>
  <c r="T233" i="4"/>
  <c r="AD233" i="4"/>
  <c r="B234" i="4"/>
  <c r="C234" i="4"/>
  <c r="D234" i="4"/>
  <c r="E234" i="4"/>
  <c r="I234" i="4"/>
  <c r="J234" i="4"/>
  <c r="K234" i="4"/>
  <c r="L234" i="4"/>
  <c r="M234" i="4"/>
  <c r="N234" i="4"/>
  <c r="O234" i="4"/>
  <c r="P234" i="4"/>
  <c r="Q234" i="4"/>
  <c r="U234" i="4"/>
  <c r="V234" i="4"/>
  <c r="W234" i="4"/>
  <c r="X234" i="4"/>
  <c r="Y234" i="4"/>
  <c r="Z234" i="4"/>
  <c r="AA234" i="4"/>
  <c r="AB234" i="4"/>
  <c r="AC234" i="4"/>
  <c r="AD234" i="4"/>
  <c r="H235" i="4"/>
  <c r="T235" i="4"/>
  <c r="B236" i="4"/>
  <c r="C236" i="4"/>
  <c r="D236" i="4"/>
  <c r="E236" i="4"/>
  <c r="I236" i="4"/>
  <c r="J236" i="4"/>
  <c r="K236" i="4"/>
  <c r="L236" i="4"/>
  <c r="M236" i="4"/>
  <c r="N236" i="4"/>
  <c r="O236" i="4"/>
  <c r="P236" i="4"/>
  <c r="Q236" i="4"/>
  <c r="U236" i="4"/>
  <c r="V236" i="4"/>
  <c r="W236" i="4"/>
  <c r="X236" i="4"/>
  <c r="Y236" i="4"/>
  <c r="Z236" i="4"/>
  <c r="AA236" i="4"/>
  <c r="AB236" i="4"/>
  <c r="AC236" i="4"/>
  <c r="AD236" i="4"/>
  <c r="H237" i="4"/>
  <c r="T237" i="4"/>
  <c r="AD237" i="4"/>
  <c r="C238" i="4"/>
  <c r="D238" i="4"/>
  <c r="E238" i="4"/>
  <c r="I238" i="4"/>
  <c r="J238" i="4"/>
  <c r="K238" i="4"/>
  <c r="L238" i="4"/>
  <c r="M238" i="4"/>
  <c r="O238" i="4"/>
  <c r="P238" i="4"/>
  <c r="Q238" i="4"/>
  <c r="U238" i="4"/>
  <c r="V238" i="4"/>
  <c r="W238" i="4"/>
  <c r="X238" i="4"/>
  <c r="Y238" i="4"/>
  <c r="AA238" i="4"/>
  <c r="AB238" i="4"/>
  <c r="AC238" i="4"/>
  <c r="AD238" i="4"/>
  <c r="H239" i="4"/>
  <c r="T239" i="4"/>
  <c r="AD239" i="4"/>
  <c r="C240" i="4"/>
  <c r="D240" i="4"/>
  <c r="E240" i="4"/>
  <c r="I240" i="4"/>
  <c r="J240" i="4"/>
  <c r="K240" i="4"/>
  <c r="L240" i="4"/>
  <c r="M240" i="4"/>
  <c r="N240" i="4"/>
  <c r="O240" i="4"/>
  <c r="P240" i="4"/>
  <c r="Q240" i="4"/>
  <c r="T240" i="4"/>
  <c r="U240" i="4"/>
  <c r="V240" i="4"/>
  <c r="W240" i="4"/>
  <c r="X240" i="4"/>
  <c r="Y240" i="4"/>
  <c r="Z240" i="4"/>
  <c r="AA240" i="4"/>
  <c r="AB240" i="4"/>
  <c r="AC240" i="4"/>
  <c r="AD240" i="4"/>
  <c r="AD241" i="4"/>
  <c r="B242" i="4"/>
  <c r="C242" i="4"/>
  <c r="D242" i="4"/>
  <c r="E242" i="4"/>
  <c r="I242" i="4"/>
  <c r="J242" i="4"/>
  <c r="K242" i="4"/>
  <c r="L242" i="4"/>
  <c r="M242" i="4"/>
  <c r="N242" i="4"/>
  <c r="O242" i="4"/>
  <c r="P242" i="4"/>
  <c r="Q242" i="4"/>
  <c r="T242" i="4"/>
  <c r="U242" i="4"/>
  <c r="V242" i="4"/>
  <c r="W242" i="4"/>
  <c r="X242" i="4"/>
  <c r="Y242" i="4"/>
  <c r="Z242" i="4"/>
  <c r="AA242" i="4"/>
  <c r="AB242" i="4"/>
  <c r="AC242" i="4"/>
  <c r="AD242" i="4"/>
  <c r="AD3" i="4"/>
  <c r="D4" i="4"/>
  <c r="E4" i="4"/>
  <c r="I4" i="4"/>
  <c r="J4" i="4"/>
  <c r="K4" i="4"/>
  <c r="L4" i="4"/>
  <c r="M4" i="4"/>
  <c r="O4" i="4"/>
  <c r="P4" i="4"/>
  <c r="Q4" i="4"/>
  <c r="U4" i="4"/>
  <c r="V4" i="4"/>
  <c r="W4" i="4"/>
  <c r="X4" i="4"/>
  <c r="Y4" i="4"/>
  <c r="AA4" i="4"/>
  <c r="AB4" i="4"/>
  <c r="AC4" i="4"/>
  <c r="AD4" i="4"/>
  <c r="AD5" i="4"/>
  <c r="C6" i="4"/>
  <c r="D6" i="4"/>
  <c r="E6" i="4"/>
  <c r="I6" i="4"/>
  <c r="J6" i="4"/>
  <c r="K6" i="4"/>
  <c r="L6" i="4"/>
  <c r="M6" i="4"/>
  <c r="O6" i="4"/>
  <c r="P6" i="4"/>
  <c r="Q6" i="4"/>
  <c r="U6" i="4"/>
  <c r="V6" i="4"/>
  <c r="W6" i="4"/>
  <c r="X6" i="4"/>
  <c r="Y6" i="4"/>
  <c r="AA6" i="4"/>
  <c r="AB6" i="4"/>
  <c r="AC6" i="4"/>
  <c r="AD6" i="4"/>
  <c r="AD7" i="4"/>
  <c r="C8" i="4"/>
  <c r="D8" i="4"/>
  <c r="E8" i="4"/>
  <c r="I8" i="4"/>
  <c r="J8" i="4"/>
  <c r="K8" i="4"/>
  <c r="L8" i="4"/>
  <c r="M8" i="4"/>
  <c r="O8" i="4"/>
  <c r="P8" i="4"/>
  <c r="Q8" i="4"/>
  <c r="U8" i="4"/>
  <c r="V8" i="4"/>
  <c r="W8" i="4"/>
  <c r="X8" i="4"/>
  <c r="Y8" i="4"/>
  <c r="AA8" i="4"/>
  <c r="AB8" i="4"/>
  <c r="AC8" i="4"/>
  <c r="AD8" i="4"/>
  <c r="AD9" i="4"/>
  <c r="C10" i="4"/>
  <c r="D10" i="4"/>
  <c r="E10" i="4"/>
  <c r="G10" i="4"/>
  <c r="I10" i="4"/>
  <c r="J10" i="4"/>
  <c r="K10" i="4"/>
  <c r="L10" i="4"/>
  <c r="M10" i="4"/>
  <c r="O10" i="4"/>
  <c r="P10" i="4"/>
  <c r="Q10" i="4"/>
  <c r="S10" i="4"/>
  <c r="U10" i="4"/>
  <c r="V10" i="4"/>
  <c r="W10" i="4"/>
  <c r="X10" i="4"/>
  <c r="Y10" i="4"/>
  <c r="AA10" i="4"/>
  <c r="AB10" i="4"/>
  <c r="AC10" i="4"/>
  <c r="AD10" i="4"/>
  <c r="AD11" i="4"/>
  <c r="I12" i="4"/>
  <c r="J12" i="4"/>
  <c r="K12" i="4"/>
  <c r="M12" i="4"/>
  <c r="U12" i="4"/>
  <c r="V12" i="4"/>
  <c r="W12" i="4"/>
  <c r="Y12" i="4"/>
  <c r="AD12" i="4"/>
  <c r="AD13" i="4"/>
  <c r="I14" i="4"/>
  <c r="J14" i="4"/>
  <c r="K14" i="4"/>
  <c r="M14" i="4"/>
  <c r="U14" i="4"/>
  <c r="V14" i="4"/>
  <c r="W14" i="4"/>
  <c r="Y14" i="4"/>
  <c r="AD14" i="4"/>
  <c r="AD15" i="4"/>
  <c r="I16" i="4"/>
  <c r="J16" i="4"/>
  <c r="K16" i="4"/>
  <c r="M16" i="4"/>
  <c r="U16" i="4"/>
  <c r="V16" i="4"/>
  <c r="W16" i="4"/>
  <c r="Y16" i="4"/>
  <c r="AD16" i="4"/>
  <c r="AD17" i="4"/>
  <c r="I18" i="4"/>
  <c r="J18" i="4"/>
  <c r="K18" i="4"/>
  <c r="M18" i="4"/>
  <c r="U18" i="4"/>
  <c r="V18" i="4"/>
  <c r="W18" i="4"/>
  <c r="Y18" i="4"/>
  <c r="AD18" i="4"/>
  <c r="AD19" i="4"/>
  <c r="I20" i="4"/>
  <c r="J20" i="4"/>
  <c r="K20" i="4"/>
  <c r="M20" i="4"/>
  <c r="U20" i="4"/>
  <c r="V20" i="4"/>
  <c r="W20" i="4"/>
  <c r="Y20" i="4"/>
  <c r="AD20" i="4"/>
  <c r="AD21" i="4"/>
  <c r="I22" i="4"/>
  <c r="J22" i="4"/>
  <c r="K22" i="4"/>
  <c r="M22" i="4"/>
  <c r="U22" i="4"/>
  <c r="V22" i="4"/>
  <c r="W22" i="4"/>
  <c r="Y22" i="4"/>
  <c r="AD22" i="4"/>
  <c r="AD23" i="4"/>
  <c r="I24" i="4"/>
  <c r="J24" i="4"/>
  <c r="K24" i="4"/>
  <c r="M24" i="4"/>
  <c r="U24" i="4"/>
  <c r="V24" i="4"/>
  <c r="W24" i="4"/>
  <c r="Y24" i="4"/>
  <c r="AD24" i="4"/>
  <c r="AD25" i="4"/>
  <c r="I26" i="4"/>
  <c r="J26" i="4"/>
  <c r="K26" i="4"/>
  <c r="M26" i="4"/>
  <c r="U26" i="4"/>
  <c r="V26" i="4"/>
  <c r="W26" i="4"/>
  <c r="Y26" i="4"/>
  <c r="AD26" i="4"/>
  <c r="AD27" i="4"/>
  <c r="I28" i="4"/>
  <c r="J28" i="4"/>
  <c r="K28" i="4"/>
  <c r="M28" i="4"/>
  <c r="U28" i="4"/>
  <c r="V28" i="4"/>
  <c r="W28" i="4"/>
  <c r="Y28" i="4"/>
  <c r="AD28" i="4"/>
  <c r="AD29" i="4"/>
  <c r="I30" i="4"/>
  <c r="J30" i="4"/>
  <c r="K30" i="4"/>
  <c r="M30" i="4"/>
  <c r="U30" i="4"/>
  <c r="V30" i="4"/>
  <c r="W30" i="4"/>
  <c r="Y30" i="4"/>
  <c r="AD30" i="4"/>
  <c r="AD31" i="4"/>
  <c r="I32" i="4"/>
  <c r="J32" i="4"/>
  <c r="K32" i="4"/>
  <c r="M32" i="4"/>
  <c r="U32" i="4"/>
  <c r="V32" i="4"/>
  <c r="W32" i="4"/>
  <c r="Y32" i="4"/>
  <c r="AD32" i="4"/>
  <c r="AD33" i="4"/>
  <c r="I34" i="4"/>
  <c r="J34" i="4"/>
  <c r="K34" i="4"/>
  <c r="M34" i="4"/>
  <c r="U34" i="4"/>
  <c r="V34" i="4"/>
  <c r="W34" i="4"/>
  <c r="Y34" i="4"/>
  <c r="AD34" i="4"/>
  <c r="AD35" i="4"/>
  <c r="I36" i="4"/>
  <c r="J36" i="4"/>
  <c r="K36" i="4"/>
  <c r="M36" i="4"/>
  <c r="U36" i="4"/>
  <c r="V36" i="4"/>
  <c r="W36" i="4"/>
  <c r="Y36" i="4"/>
  <c r="AD36" i="4"/>
  <c r="AD37" i="4"/>
  <c r="I38" i="4"/>
  <c r="J38" i="4"/>
  <c r="K38" i="4"/>
  <c r="M38" i="4"/>
  <c r="U38" i="4"/>
  <c r="V38" i="4"/>
  <c r="W38" i="4"/>
  <c r="Y38" i="4"/>
  <c r="AD38" i="4"/>
  <c r="AD39" i="4"/>
  <c r="I40" i="4"/>
  <c r="J40" i="4"/>
  <c r="K40" i="4"/>
  <c r="M40" i="4"/>
  <c r="U40" i="4"/>
  <c r="V40" i="4"/>
  <c r="W40" i="4"/>
  <c r="Y40" i="4"/>
  <c r="AD40" i="4"/>
  <c r="AD41" i="4"/>
  <c r="I42" i="4"/>
  <c r="J42" i="4"/>
  <c r="K42" i="4"/>
  <c r="M42" i="4"/>
  <c r="U42" i="4"/>
  <c r="V42" i="4"/>
  <c r="W42" i="4"/>
  <c r="Y42" i="4"/>
  <c r="AD42" i="4"/>
  <c r="AD43" i="4"/>
  <c r="I44" i="4"/>
  <c r="J44" i="4"/>
  <c r="K44" i="4"/>
  <c r="M44" i="4"/>
  <c r="N44" i="4"/>
  <c r="U44" i="4"/>
  <c r="V44" i="4"/>
  <c r="W44" i="4"/>
  <c r="Y44" i="4"/>
  <c r="Z44" i="4"/>
  <c r="AD44" i="4"/>
  <c r="AD45" i="4"/>
  <c r="B46" i="4"/>
  <c r="I46" i="4"/>
  <c r="J46" i="4"/>
  <c r="K46" i="4"/>
  <c r="M46" i="4"/>
  <c r="N46" i="4"/>
  <c r="U46" i="4"/>
  <c r="V46" i="4"/>
  <c r="W46" i="4"/>
  <c r="Y46" i="4"/>
  <c r="Z46" i="4"/>
  <c r="AD46" i="4"/>
  <c r="H47" i="4"/>
  <c r="T47" i="4"/>
  <c r="AD47" i="4"/>
  <c r="B48" i="4"/>
  <c r="I48" i="4"/>
  <c r="J48" i="4"/>
  <c r="K48" i="4"/>
  <c r="M48" i="4"/>
  <c r="N48" i="4"/>
  <c r="U48" i="4"/>
  <c r="V48" i="4"/>
  <c r="W48" i="4"/>
  <c r="X48" i="4"/>
  <c r="Y48" i="4"/>
  <c r="Z48" i="4"/>
  <c r="AD48" i="4"/>
  <c r="H49" i="4"/>
  <c r="T49" i="4"/>
  <c r="AD49" i="4"/>
  <c r="B50" i="4"/>
  <c r="I50" i="4"/>
  <c r="J50" i="4"/>
  <c r="K50" i="4"/>
  <c r="M50" i="4"/>
  <c r="N50" i="4"/>
  <c r="U50" i="4"/>
  <c r="V50" i="4"/>
  <c r="W50" i="4"/>
  <c r="X50" i="4"/>
  <c r="Y50" i="4"/>
  <c r="Z50" i="4"/>
  <c r="AD50" i="4"/>
  <c r="H51" i="4"/>
  <c r="T51" i="4"/>
  <c r="AD51" i="4"/>
  <c r="B52" i="4"/>
  <c r="I52" i="4"/>
  <c r="J52" i="4"/>
  <c r="K52" i="4"/>
  <c r="M52" i="4"/>
  <c r="N52" i="4"/>
  <c r="U52" i="4"/>
  <c r="V52" i="4"/>
  <c r="W52" i="4"/>
  <c r="X52" i="4"/>
  <c r="Y52" i="4"/>
  <c r="Z52" i="4"/>
  <c r="AD52" i="4"/>
  <c r="H53" i="4"/>
  <c r="T53" i="4"/>
  <c r="AD53" i="4"/>
  <c r="B54" i="4"/>
  <c r="I54" i="4"/>
  <c r="J54" i="4"/>
  <c r="K54" i="4"/>
  <c r="M54" i="4"/>
  <c r="N54" i="4"/>
  <c r="U54" i="4"/>
  <c r="V54" i="4"/>
  <c r="W54" i="4"/>
  <c r="X54" i="4"/>
  <c r="Y54" i="4"/>
  <c r="Z54" i="4"/>
  <c r="AD54" i="4"/>
  <c r="H55" i="4"/>
  <c r="T55" i="4"/>
  <c r="AD55" i="4"/>
  <c r="B56" i="4"/>
  <c r="L56" i="4"/>
  <c r="N56" i="4"/>
  <c r="X56" i="4"/>
  <c r="Z56" i="4"/>
  <c r="AD56" i="4"/>
  <c r="H57" i="4"/>
  <c r="T57" i="4"/>
  <c r="AD57" i="4"/>
  <c r="B58" i="4"/>
  <c r="L58" i="4"/>
  <c r="N58" i="4"/>
  <c r="X58" i="4"/>
  <c r="Z58" i="4"/>
  <c r="AD58" i="4"/>
  <c r="H59" i="4"/>
  <c r="T59" i="4"/>
  <c r="AD59" i="4"/>
  <c r="B60" i="4"/>
  <c r="L60" i="4"/>
  <c r="N60" i="4"/>
  <c r="X60" i="4"/>
  <c r="Z60" i="4"/>
  <c r="AD60" i="4"/>
  <c r="H61" i="4"/>
  <c r="T61" i="4"/>
  <c r="AD61" i="4"/>
  <c r="B62" i="4"/>
  <c r="L62" i="4"/>
  <c r="N62" i="4"/>
  <c r="X62" i="4"/>
  <c r="Z62" i="4"/>
  <c r="AD62" i="4"/>
  <c r="H63" i="4"/>
  <c r="T63" i="4"/>
  <c r="AD63" i="4"/>
  <c r="B64" i="4"/>
  <c r="L64" i="4"/>
  <c r="N64" i="4"/>
  <c r="X64" i="4"/>
  <c r="Z64" i="4"/>
  <c r="AD64" i="4"/>
  <c r="H65" i="4"/>
  <c r="T65" i="4"/>
  <c r="AD65" i="4"/>
  <c r="B66" i="4"/>
  <c r="L66" i="4"/>
  <c r="N66" i="4"/>
  <c r="X66" i="4"/>
  <c r="Z66" i="4"/>
  <c r="AD66" i="4"/>
  <c r="H67" i="4"/>
  <c r="T67" i="4"/>
  <c r="AD67" i="4"/>
  <c r="B68" i="4"/>
  <c r="L68" i="4"/>
  <c r="N68" i="4"/>
  <c r="X68" i="4"/>
  <c r="Z68" i="4"/>
  <c r="AD68" i="4"/>
  <c r="H69" i="4"/>
  <c r="T69" i="4"/>
  <c r="AD69" i="4"/>
  <c r="B70" i="4"/>
  <c r="L70" i="4"/>
  <c r="N70" i="4"/>
  <c r="X70" i="4"/>
  <c r="Z70" i="4"/>
  <c r="AD70" i="4"/>
  <c r="H71" i="4"/>
  <c r="T71" i="4"/>
  <c r="AD71" i="4"/>
  <c r="B72" i="4"/>
  <c r="L72" i="4"/>
  <c r="N72" i="4"/>
  <c r="X72" i="4"/>
  <c r="Z72" i="4"/>
  <c r="AD72" i="4"/>
  <c r="H73" i="4"/>
  <c r="T73" i="4"/>
  <c r="AD73" i="4"/>
  <c r="B74" i="4"/>
  <c r="L74" i="4"/>
  <c r="N74" i="4"/>
  <c r="X74" i="4"/>
  <c r="Z74" i="4"/>
  <c r="AD74" i="4"/>
  <c r="H75" i="4"/>
  <c r="T75" i="4"/>
  <c r="AD75" i="4"/>
  <c r="B76" i="4"/>
  <c r="L76" i="4"/>
  <c r="N76" i="4"/>
  <c r="X76" i="4"/>
  <c r="Z76" i="4"/>
  <c r="AD76" i="4"/>
  <c r="H77" i="4"/>
  <c r="T77" i="4"/>
  <c r="AD77" i="4"/>
  <c r="B78" i="4"/>
  <c r="L78" i="4"/>
  <c r="N78" i="4"/>
  <c r="X78" i="4"/>
  <c r="Z78" i="4"/>
  <c r="AD78" i="4"/>
  <c r="H79" i="4"/>
  <c r="T79" i="4"/>
  <c r="AD79" i="4"/>
  <c r="B80" i="4"/>
  <c r="L80" i="4"/>
  <c r="N80" i="4"/>
  <c r="X80" i="4"/>
  <c r="Z80" i="4"/>
  <c r="AD80" i="4"/>
  <c r="H81" i="4"/>
  <c r="T81" i="4"/>
  <c r="AD81" i="4"/>
  <c r="B82" i="4"/>
  <c r="L82" i="4"/>
  <c r="N82" i="4"/>
  <c r="X82" i="4"/>
  <c r="Z82" i="4"/>
  <c r="AD82" i="4"/>
  <c r="H83" i="4"/>
  <c r="T83" i="4"/>
  <c r="AD83" i="4"/>
  <c r="B84" i="4"/>
  <c r="L84" i="4"/>
  <c r="N84" i="4"/>
  <c r="X84" i="4"/>
  <c r="Z84" i="4"/>
  <c r="AD84" i="4"/>
  <c r="H85" i="4"/>
  <c r="T85" i="4"/>
  <c r="AD85" i="4"/>
  <c r="B86" i="4"/>
  <c r="L86" i="4"/>
  <c r="N86" i="4"/>
  <c r="X86" i="4"/>
  <c r="Z86" i="4"/>
  <c r="AD86" i="4"/>
  <c r="H87" i="4"/>
  <c r="T87" i="4"/>
  <c r="AD87" i="4"/>
  <c r="B88" i="4"/>
  <c r="L88" i="4"/>
  <c r="N88" i="4"/>
  <c r="X88" i="4"/>
  <c r="Z88" i="4"/>
  <c r="AD88" i="4"/>
  <c r="H89" i="4"/>
  <c r="T89" i="4"/>
  <c r="AD89" i="4"/>
  <c r="B90" i="4"/>
  <c r="L90" i="4"/>
  <c r="N90" i="4"/>
  <c r="X90" i="4"/>
  <c r="Z90" i="4"/>
  <c r="AD90" i="4"/>
  <c r="H91" i="4"/>
  <c r="T91" i="4"/>
  <c r="AD91" i="4"/>
  <c r="B92" i="4"/>
  <c r="H92" i="4"/>
  <c r="L92" i="4"/>
  <c r="N92" i="4"/>
  <c r="T92" i="4"/>
  <c r="X92" i="4"/>
  <c r="Z92" i="4"/>
  <c r="AD92" i="4"/>
  <c r="B93" i="4"/>
  <c r="H93" i="4"/>
  <c r="N93" i="4"/>
  <c r="T93" i="4"/>
  <c r="Z93" i="4"/>
  <c r="AD93" i="4"/>
  <c r="B94" i="4"/>
  <c r="H94" i="4"/>
  <c r="L94" i="4"/>
  <c r="N94" i="4"/>
  <c r="T94" i="4"/>
  <c r="X94" i="4"/>
  <c r="Z94" i="4"/>
  <c r="AD94" i="4"/>
  <c r="B95" i="4"/>
  <c r="H95" i="4"/>
  <c r="N95" i="4"/>
  <c r="T95" i="4"/>
  <c r="Z95" i="4"/>
  <c r="AD95" i="4"/>
  <c r="B96" i="4"/>
  <c r="H96" i="4"/>
  <c r="L96" i="4"/>
  <c r="N96" i="4"/>
  <c r="T96" i="4"/>
  <c r="X96" i="4"/>
  <c r="Z96" i="4"/>
  <c r="AD96" i="4"/>
  <c r="B97" i="4"/>
  <c r="H97" i="4"/>
  <c r="N97" i="4"/>
  <c r="T97" i="4"/>
  <c r="Z97" i="4"/>
  <c r="AD97" i="4"/>
  <c r="B98" i="4"/>
  <c r="H98" i="4"/>
  <c r="L98" i="4"/>
  <c r="N98" i="4"/>
  <c r="T98" i="4"/>
  <c r="X98" i="4"/>
  <c r="Z98" i="4"/>
  <c r="AD98" i="4"/>
  <c r="B99" i="4"/>
  <c r="H99" i="4"/>
  <c r="N99" i="4"/>
  <c r="T99" i="4"/>
  <c r="Z99" i="4"/>
  <c r="AD99" i="4"/>
  <c r="B100" i="4"/>
  <c r="H100" i="4"/>
  <c r="L100" i="4"/>
  <c r="N100" i="4"/>
  <c r="T100" i="4"/>
  <c r="X100" i="4"/>
  <c r="Z100" i="4"/>
  <c r="AD100" i="4"/>
  <c r="B101" i="4"/>
  <c r="H101" i="4"/>
  <c r="N101" i="4"/>
  <c r="T101" i="4"/>
  <c r="Z101" i="4"/>
  <c r="AD101" i="4"/>
  <c r="B102" i="4"/>
  <c r="H102" i="4"/>
  <c r="L102" i="4"/>
  <c r="N102" i="4"/>
  <c r="T102" i="4"/>
  <c r="X102" i="4"/>
  <c r="Z102" i="4"/>
  <c r="AD102" i="4"/>
  <c r="B103" i="4"/>
  <c r="H103" i="4"/>
  <c r="N103" i="4"/>
  <c r="T103" i="4"/>
  <c r="Z103" i="4"/>
  <c r="AD103" i="4"/>
  <c r="B104" i="4"/>
  <c r="H104" i="4"/>
  <c r="L104" i="4"/>
  <c r="N104" i="4"/>
  <c r="T104" i="4"/>
  <c r="X104" i="4"/>
  <c r="Z104" i="4"/>
  <c r="AD104" i="4"/>
  <c r="B105" i="4"/>
  <c r="H105" i="4"/>
  <c r="N105" i="4"/>
  <c r="T105" i="4"/>
  <c r="Z105" i="4"/>
  <c r="AD105" i="4"/>
  <c r="B106" i="4"/>
  <c r="H106" i="4"/>
  <c r="L106" i="4"/>
  <c r="N106" i="4"/>
  <c r="T106" i="4"/>
  <c r="X106" i="4"/>
  <c r="Z106" i="4"/>
  <c r="AD106" i="4"/>
  <c r="B107" i="4"/>
  <c r="H107" i="4"/>
  <c r="N107" i="4"/>
  <c r="T107" i="4"/>
  <c r="Z107" i="4"/>
  <c r="AD107" i="4"/>
  <c r="AD108" i="4"/>
  <c r="B109" i="4"/>
  <c r="H109" i="4"/>
  <c r="N109" i="4"/>
  <c r="T109" i="4"/>
  <c r="Z109" i="4"/>
  <c r="AD109" i="4"/>
  <c r="H110" i="4"/>
  <c r="T110" i="4"/>
  <c r="AD110" i="4"/>
  <c r="B111" i="4"/>
  <c r="H111" i="4"/>
  <c r="N111" i="4"/>
  <c r="T111" i="4"/>
  <c r="Z111" i="4"/>
  <c r="AD111" i="4"/>
  <c r="H112" i="4"/>
  <c r="T112" i="4"/>
  <c r="AD112" i="4"/>
  <c r="B113" i="4"/>
  <c r="H113" i="4"/>
  <c r="N113" i="4"/>
  <c r="T113" i="4"/>
  <c r="Z113" i="4"/>
  <c r="AD113" i="4"/>
  <c r="H114" i="4"/>
  <c r="T114" i="4"/>
  <c r="AD114" i="4"/>
  <c r="B115" i="4"/>
  <c r="H115" i="4"/>
  <c r="N115" i="4"/>
  <c r="T115" i="4"/>
  <c r="Z115" i="4"/>
  <c r="AD115" i="4"/>
  <c r="H116" i="4"/>
  <c r="T116" i="4"/>
  <c r="AD116" i="4"/>
  <c r="B117" i="4"/>
  <c r="H117" i="4"/>
  <c r="N117" i="4"/>
  <c r="T117" i="4"/>
  <c r="Z117" i="4"/>
  <c r="AD117" i="4"/>
  <c r="H118" i="4"/>
  <c r="T118" i="4"/>
  <c r="AD118" i="4"/>
  <c r="B119" i="4"/>
  <c r="H119" i="4"/>
  <c r="N119" i="4"/>
  <c r="T119" i="4"/>
  <c r="Z119" i="4"/>
  <c r="AD119" i="4"/>
  <c r="H120" i="4"/>
  <c r="T120" i="4"/>
  <c r="AD120" i="4"/>
  <c r="B121" i="4"/>
  <c r="H121" i="4"/>
  <c r="N121" i="4"/>
  <c r="T121" i="4"/>
  <c r="Z121" i="4"/>
  <c r="AD121" i="4"/>
  <c r="H122" i="4"/>
  <c r="T122" i="4"/>
  <c r="AD122" i="4"/>
  <c r="B123" i="4"/>
  <c r="H123" i="4"/>
  <c r="N123" i="4"/>
  <c r="T123" i="4"/>
  <c r="Z123" i="4"/>
  <c r="AD123" i="4"/>
  <c r="H124" i="4"/>
  <c r="T124" i="4"/>
  <c r="AD124" i="4"/>
  <c r="B125" i="4"/>
  <c r="H125" i="4"/>
  <c r="N125" i="4"/>
  <c r="T125" i="4"/>
  <c r="Z125" i="4"/>
  <c r="AD125" i="4"/>
  <c r="H126" i="4"/>
  <c r="T126" i="4"/>
  <c r="AD126" i="4"/>
  <c r="B127" i="4"/>
  <c r="H127" i="4"/>
  <c r="N127" i="4"/>
  <c r="T127" i="4"/>
  <c r="Z127" i="4"/>
  <c r="AD127" i="4"/>
  <c r="H128" i="4"/>
  <c r="T128" i="4"/>
  <c r="AD128" i="4"/>
  <c r="B129" i="4"/>
  <c r="H129" i="4"/>
  <c r="N129" i="4"/>
  <c r="T129" i="4"/>
  <c r="Z129" i="4"/>
  <c r="AD129" i="4"/>
  <c r="H130" i="4"/>
  <c r="T130" i="4"/>
  <c r="AD130" i="4"/>
  <c r="B131" i="4"/>
  <c r="H131" i="4"/>
  <c r="N131" i="4"/>
  <c r="T131" i="4"/>
  <c r="Z131" i="4"/>
  <c r="AD131" i="4"/>
  <c r="H132" i="4"/>
  <c r="T132" i="4"/>
  <c r="AD132" i="4"/>
  <c r="B133" i="4"/>
  <c r="H133" i="4"/>
  <c r="N133" i="4"/>
  <c r="T133" i="4"/>
  <c r="Z133" i="4"/>
  <c r="AD133" i="4"/>
  <c r="H134" i="4"/>
  <c r="T134" i="4"/>
  <c r="AD134" i="4"/>
  <c r="B135" i="4"/>
  <c r="H135" i="4"/>
  <c r="N135" i="4"/>
  <c r="T135" i="4"/>
  <c r="Z135" i="4"/>
  <c r="AD135" i="4"/>
  <c r="H136" i="4"/>
  <c r="T136" i="4"/>
  <c r="AD136" i="4"/>
  <c r="B137" i="4"/>
  <c r="H137" i="4"/>
  <c r="N137" i="4"/>
  <c r="T137" i="4"/>
  <c r="Z137" i="4"/>
  <c r="AD137" i="4"/>
  <c r="H138" i="4"/>
  <c r="T138" i="4"/>
  <c r="AD138" i="4"/>
  <c r="B139" i="4"/>
  <c r="H139" i="4"/>
  <c r="N139" i="4"/>
  <c r="T139" i="4"/>
  <c r="Z139" i="4"/>
  <c r="AD139" i="4"/>
  <c r="H140" i="4"/>
  <c r="T140" i="4"/>
  <c r="AD140" i="4"/>
  <c r="B141" i="4"/>
  <c r="H141" i="4"/>
  <c r="N141" i="4"/>
  <c r="T141" i="4"/>
  <c r="Z141" i="4"/>
  <c r="AD141" i="4"/>
  <c r="H142" i="4"/>
  <c r="T142" i="4"/>
  <c r="AD142" i="4"/>
  <c r="B143" i="4"/>
  <c r="H143" i="4"/>
  <c r="N143" i="4"/>
  <c r="T143" i="4"/>
  <c r="Z143" i="4"/>
  <c r="AD143" i="4"/>
  <c r="H144" i="4"/>
  <c r="T144" i="4"/>
  <c r="Z144" i="4"/>
  <c r="AD144" i="4"/>
  <c r="B145" i="4"/>
  <c r="H145" i="4"/>
  <c r="N145" i="4"/>
  <c r="T145" i="4"/>
  <c r="Z145" i="4"/>
  <c r="AD145" i="4"/>
  <c r="H146" i="4"/>
  <c r="N146" i="4"/>
  <c r="T146" i="4"/>
  <c r="Z146" i="4"/>
  <c r="AD146" i="4"/>
  <c r="B147" i="4"/>
  <c r="H147" i="4"/>
  <c r="N147" i="4"/>
  <c r="T147" i="4"/>
  <c r="Z147" i="4"/>
  <c r="AD147" i="4"/>
  <c r="B148" i="4"/>
  <c r="H148" i="4"/>
  <c r="N148" i="4"/>
  <c r="T148" i="4"/>
  <c r="Z148" i="4"/>
  <c r="AD148" i="4"/>
  <c r="B149" i="4"/>
  <c r="H149" i="4"/>
  <c r="N149" i="4"/>
  <c r="T149" i="4"/>
  <c r="Z149" i="4"/>
  <c r="AD149" i="4"/>
  <c r="B150" i="4"/>
  <c r="H150" i="4"/>
  <c r="N150" i="4"/>
  <c r="T150" i="4"/>
  <c r="Z150" i="4"/>
  <c r="AD150" i="4"/>
  <c r="B151" i="4"/>
  <c r="H151" i="4"/>
  <c r="N151" i="4"/>
  <c r="T151" i="4"/>
  <c r="Z151" i="4"/>
  <c r="AD151" i="4"/>
  <c r="B152" i="4"/>
  <c r="H152" i="4"/>
  <c r="N152" i="4"/>
  <c r="T152" i="4"/>
  <c r="Z152" i="4"/>
  <c r="AD152" i="4"/>
  <c r="B153" i="4"/>
  <c r="H153" i="4"/>
  <c r="N153" i="4"/>
  <c r="T153" i="4"/>
  <c r="Z153" i="4"/>
  <c r="AD153" i="4"/>
  <c r="B154" i="4"/>
  <c r="H154" i="4"/>
  <c r="N154" i="4"/>
  <c r="T154" i="4"/>
  <c r="Z154" i="4"/>
  <c r="AD154" i="4"/>
  <c r="B155" i="4"/>
  <c r="H155" i="4"/>
  <c r="N155" i="4"/>
  <c r="T155" i="4"/>
  <c r="Z155" i="4"/>
  <c r="AD155" i="4"/>
  <c r="B156" i="4"/>
  <c r="H156" i="4"/>
  <c r="N156" i="4"/>
  <c r="T156" i="4"/>
  <c r="Z156" i="4"/>
  <c r="AD156" i="4"/>
  <c r="B157" i="4"/>
  <c r="H157" i="4"/>
  <c r="N157" i="4"/>
  <c r="T157" i="4"/>
  <c r="Z157" i="4"/>
  <c r="AD157" i="4"/>
  <c r="B158" i="4"/>
  <c r="H158" i="4"/>
  <c r="N158" i="4"/>
  <c r="T158" i="4"/>
  <c r="Z158" i="4"/>
  <c r="AD158" i="4"/>
  <c r="B159" i="4"/>
  <c r="H159" i="4"/>
  <c r="N159" i="4"/>
  <c r="T159" i="4"/>
  <c r="Z159" i="4"/>
  <c r="AD159" i="4"/>
  <c r="B160" i="4"/>
  <c r="H160" i="4"/>
  <c r="N160" i="4"/>
  <c r="T160" i="4"/>
  <c r="Z160" i="4"/>
  <c r="AD160" i="4"/>
  <c r="B161" i="4"/>
  <c r="H161" i="4"/>
  <c r="N161" i="4"/>
  <c r="T161" i="4"/>
  <c r="Z161" i="4"/>
  <c r="AD161" i="4"/>
  <c r="B162" i="4"/>
  <c r="H162" i="4"/>
  <c r="N162" i="4"/>
  <c r="T162" i="4"/>
  <c r="Z162" i="4"/>
  <c r="AD162" i="4"/>
  <c r="B163" i="4"/>
  <c r="H163" i="4"/>
  <c r="N163" i="4"/>
  <c r="T163" i="4"/>
  <c r="Z163" i="4"/>
  <c r="AD163" i="4"/>
  <c r="B164" i="4"/>
  <c r="H164" i="4"/>
  <c r="N164" i="4"/>
  <c r="T164" i="4"/>
  <c r="Z164" i="4"/>
  <c r="AD164" i="4"/>
  <c r="B165" i="4"/>
  <c r="H165" i="4"/>
  <c r="N165" i="4"/>
  <c r="T165" i="4"/>
  <c r="Z165" i="4"/>
  <c r="AD165" i="4"/>
  <c r="B166" i="4"/>
  <c r="H166" i="4"/>
  <c r="N166" i="4"/>
  <c r="T166" i="4"/>
  <c r="Z166" i="4"/>
  <c r="AD166" i="4"/>
  <c r="B167" i="4"/>
  <c r="H167" i="4"/>
  <c r="N167" i="4"/>
  <c r="T167" i="4"/>
  <c r="Z167" i="4"/>
  <c r="AD167" i="4"/>
  <c r="B168" i="4"/>
  <c r="H168" i="4"/>
  <c r="N168" i="4"/>
  <c r="T168" i="4"/>
  <c r="Z168" i="4"/>
  <c r="AD168" i="4"/>
  <c r="B169" i="4"/>
  <c r="H169" i="4"/>
  <c r="N169" i="4"/>
  <c r="T169" i="4"/>
  <c r="Z169" i="4"/>
  <c r="AD169" i="4"/>
  <c r="B170" i="4"/>
  <c r="H170" i="4"/>
  <c r="N170" i="4"/>
  <c r="T170" i="4"/>
  <c r="Z170" i="4"/>
  <c r="AD170" i="4"/>
  <c r="B171" i="4"/>
  <c r="H171" i="4"/>
  <c r="N171" i="4"/>
  <c r="T171" i="4"/>
  <c r="Z171" i="4"/>
  <c r="AD171" i="4"/>
  <c r="B172" i="4"/>
  <c r="H172" i="4"/>
  <c r="N172" i="4"/>
  <c r="T172" i="4"/>
  <c r="Z172" i="4"/>
  <c r="AD172" i="4"/>
  <c r="B173" i="4"/>
  <c r="H173" i="4"/>
  <c r="N173" i="4"/>
  <c r="T173" i="4"/>
  <c r="Z173" i="4"/>
  <c r="AD173" i="4"/>
  <c r="B174" i="4"/>
  <c r="H174" i="4"/>
  <c r="N174" i="4"/>
  <c r="T174" i="4"/>
  <c r="Z174" i="4"/>
  <c r="AD174" i="4"/>
  <c r="B175" i="4"/>
  <c r="H175" i="4"/>
  <c r="N175" i="4"/>
  <c r="T175" i="4"/>
  <c r="Z175" i="4"/>
  <c r="AD175" i="4"/>
  <c r="B176" i="4"/>
  <c r="H176" i="4"/>
  <c r="N176" i="4"/>
  <c r="T176" i="4"/>
  <c r="Z176" i="4"/>
  <c r="AD176" i="4"/>
  <c r="B177" i="4"/>
  <c r="H177" i="4"/>
  <c r="N177" i="4"/>
  <c r="T177" i="4"/>
  <c r="Z177" i="4"/>
  <c r="AD177" i="4"/>
  <c r="B178" i="4"/>
  <c r="H178" i="4"/>
  <c r="N178" i="4"/>
  <c r="T178" i="4"/>
  <c r="Z178" i="4"/>
  <c r="AD178" i="4"/>
  <c r="H179" i="4"/>
  <c r="T179" i="4"/>
  <c r="Z179" i="4"/>
  <c r="AD179" i="4"/>
  <c r="B180" i="4"/>
  <c r="H180" i="4"/>
  <c r="N180" i="4"/>
  <c r="T180" i="4"/>
  <c r="Z180" i="4"/>
  <c r="AD180" i="4"/>
  <c r="H181" i="4"/>
  <c r="T181" i="4"/>
  <c r="AD181" i="4"/>
  <c r="B182" i="4"/>
  <c r="H182" i="4"/>
  <c r="N182" i="4"/>
  <c r="T182" i="4"/>
  <c r="Z182" i="4"/>
  <c r="AD182" i="4"/>
  <c r="H183" i="4"/>
  <c r="T183" i="4"/>
  <c r="AD183" i="4"/>
  <c r="B184" i="4"/>
  <c r="H184" i="4"/>
  <c r="N184" i="4"/>
  <c r="T184" i="4"/>
  <c r="Z184" i="4"/>
  <c r="AD184" i="4"/>
  <c r="H185" i="4"/>
  <c r="T185" i="4"/>
  <c r="AD185" i="4"/>
  <c r="B186" i="4"/>
  <c r="H186" i="4"/>
  <c r="N186" i="4"/>
  <c r="T186" i="4"/>
  <c r="Z186" i="4"/>
  <c r="AD186" i="4"/>
  <c r="H187" i="4"/>
  <c r="T187" i="4"/>
  <c r="AD187" i="4"/>
  <c r="B188" i="4"/>
  <c r="H188" i="4"/>
  <c r="N188" i="4"/>
  <c r="T188" i="4"/>
  <c r="Z188" i="4"/>
  <c r="AD188" i="4"/>
  <c r="H189" i="4"/>
  <c r="T189" i="4"/>
  <c r="AD189" i="4"/>
  <c r="B190" i="4"/>
  <c r="H190" i="4"/>
  <c r="N190" i="4"/>
  <c r="T190" i="4"/>
  <c r="Z190" i="4"/>
  <c r="AD190" i="4"/>
  <c r="H191" i="4"/>
  <c r="T191" i="4"/>
  <c r="AD191" i="4"/>
  <c r="B192" i="4"/>
  <c r="H192" i="4"/>
  <c r="N192" i="4"/>
  <c r="T192" i="4"/>
  <c r="Z192" i="4"/>
  <c r="AD192" i="4"/>
  <c r="H193" i="4"/>
  <c r="T193" i="4"/>
  <c r="AD193" i="4"/>
  <c r="B194" i="4"/>
  <c r="H194" i="4"/>
  <c r="N194" i="4"/>
  <c r="T194" i="4"/>
  <c r="Z194" i="4"/>
  <c r="AD194" i="4"/>
  <c r="H195" i="4"/>
  <c r="T195" i="4"/>
  <c r="AD195" i="4"/>
  <c r="B196" i="4"/>
  <c r="H196" i="4"/>
  <c r="N196" i="4"/>
  <c r="T196" i="4"/>
  <c r="Z196" i="4"/>
  <c r="AD196" i="4"/>
  <c r="H197" i="4"/>
  <c r="T197" i="4"/>
  <c r="AD197" i="4"/>
  <c r="B198" i="4"/>
  <c r="H198" i="4"/>
  <c r="N198" i="4"/>
  <c r="T198" i="4"/>
  <c r="Z198" i="4"/>
  <c r="AD198" i="4"/>
  <c r="H199" i="4"/>
  <c r="T199" i="4"/>
  <c r="AD199" i="4"/>
  <c r="B200" i="4"/>
  <c r="H200" i="4"/>
  <c r="N200" i="4"/>
  <c r="T200" i="4"/>
  <c r="Z200" i="4"/>
  <c r="AD200" i="4"/>
  <c r="H201" i="4"/>
  <c r="T201" i="4"/>
  <c r="AD201" i="4"/>
  <c r="B202" i="4"/>
  <c r="H202" i="4"/>
  <c r="N202" i="4"/>
  <c r="T202" i="4"/>
  <c r="Z202" i="4"/>
  <c r="AD202" i="4"/>
  <c r="H203" i="4"/>
  <c r="T203" i="4"/>
  <c r="AD203" i="4"/>
  <c r="B204" i="4"/>
  <c r="H204" i="4"/>
  <c r="N204" i="4"/>
  <c r="T204" i="4"/>
  <c r="Z204" i="4"/>
  <c r="AD204" i="4"/>
  <c r="H205" i="4"/>
  <c r="T205" i="4"/>
  <c r="AD205" i="4"/>
  <c r="B206" i="4"/>
  <c r="H206" i="4"/>
  <c r="N206" i="4"/>
  <c r="T206" i="4"/>
  <c r="Z206" i="4"/>
  <c r="AD206" i="4"/>
  <c r="H207" i="4"/>
  <c r="T207" i="4"/>
  <c r="AD207" i="4"/>
  <c r="B208" i="4"/>
  <c r="H208" i="4"/>
  <c r="N208" i="4"/>
  <c r="T208" i="4"/>
  <c r="Z208" i="4"/>
  <c r="AD208" i="4"/>
  <c r="H209" i="4"/>
  <c r="T209" i="4"/>
  <c r="AD209" i="4"/>
  <c r="B210" i="4"/>
  <c r="H210" i="4"/>
  <c r="N210" i="4"/>
  <c r="T210" i="4"/>
  <c r="Z210" i="4"/>
  <c r="AD210" i="4"/>
  <c r="H211" i="4"/>
  <c r="T211" i="4"/>
  <c r="AD211" i="4"/>
  <c r="B212" i="4"/>
  <c r="H212" i="4"/>
  <c r="N212" i="4"/>
  <c r="T212" i="4"/>
  <c r="Z212" i="4"/>
  <c r="AD212" i="4"/>
  <c r="H213" i="4"/>
  <c r="T213" i="4"/>
  <c r="AD213" i="4"/>
  <c r="B214" i="4"/>
  <c r="H214" i="4"/>
  <c r="N214" i="4"/>
  <c r="T214" i="4"/>
  <c r="Z214" i="4"/>
  <c r="AD214" i="4"/>
  <c r="H215" i="4"/>
  <c r="T215" i="4"/>
  <c r="AD215" i="4"/>
  <c r="B216" i="4"/>
  <c r="H216" i="4"/>
  <c r="N216" i="4"/>
  <c r="T216" i="4"/>
  <c r="Z216" i="4"/>
  <c r="AD216" i="4"/>
  <c r="H217" i="4"/>
  <c r="T217" i="4"/>
  <c r="AD217" i="4"/>
  <c r="B218" i="4"/>
  <c r="H218" i="4"/>
  <c r="N218" i="4"/>
  <c r="T218" i="4"/>
  <c r="Z218" i="4"/>
  <c r="AD218" i="4"/>
  <c r="H219" i="4"/>
  <c r="T219" i="4"/>
  <c r="AD219" i="4"/>
  <c r="B220" i="4"/>
  <c r="H220" i="4"/>
  <c r="N220" i="4"/>
  <c r="T220" i="4"/>
  <c r="Z220" i="4"/>
  <c r="AD220" i="4"/>
  <c r="H221" i="4"/>
  <c r="T221" i="4"/>
  <c r="AD221" i="4"/>
  <c r="B222" i="4"/>
  <c r="H222" i="4"/>
  <c r="N222" i="4"/>
  <c r="T222" i="4"/>
  <c r="Z222" i="4"/>
  <c r="AD222" i="4"/>
  <c r="H223" i="4"/>
  <c r="T223" i="4"/>
  <c r="AD223" i="4"/>
  <c r="AD2" i="4"/>
  <c r="AC2" i="4"/>
  <c r="R2" i="4"/>
  <c r="Q2" i="4"/>
  <c r="F2" i="4"/>
  <c r="E2" i="4"/>
  <c r="AC222" i="4" l="1"/>
  <c r="W221" i="4"/>
  <c r="Q220" i="4"/>
  <c r="AC218" i="4"/>
  <c r="E218" i="4"/>
  <c r="AC216" i="4"/>
  <c r="W215" i="4"/>
  <c r="Q214" i="4"/>
  <c r="W213" i="4"/>
  <c r="Q212" i="4"/>
  <c r="AC210" i="4"/>
  <c r="W209" i="4"/>
  <c r="Q208" i="4"/>
  <c r="K207" i="4"/>
  <c r="W205" i="4"/>
  <c r="Q204" i="4"/>
  <c r="K203" i="4"/>
  <c r="E202" i="4"/>
  <c r="AC200" i="4"/>
  <c r="W199" i="4"/>
  <c r="Q198" i="4"/>
  <c r="K197" i="4"/>
  <c r="W195" i="4"/>
  <c r="Q194" i="4"/>
  <c r="K193" i="4"/>
  <c r="E192" i="4"/>
  <c r="AC190" i="4"/>
  <c r="W189" i="4"/>
  <c r="AC188" i="4"/>
  <c r="W187" i="4"/>
  <c r="AC186" i="4"/>
  <c r="E186" i="4"/>
  <c r="K185" i="4"/>
  <c r="Q184" i="4"/>
  <c r="W183" i="4"/>
  <c r="AC182" i="4"/>
  <c r="E182" i="4"/>
  <c r="K181" i="4"/>
  <c r="Q180" i="4"/>
  <c r="K179" i="4"/>
  <c r="Q178" i="4"/>
  <c r="W177" i="4"/>
  <c r="AC176" i="4"/>
  <c r="E176" i="4"/>
  <c r="K175" i="4"/>
  <c r="Q174" i="4"/>
  <c r="W173" i="4"/>
  <c r="Q172" i="4"/>
  <c r="W171" i="4"/>
  <c r="AC170" i="4"/>
  <c r="E170" i="4"/>
  <c r="K169" i="4"/>
  <c r="Q168" i="4"/>
  <c r="W167" i="4"/>
  <c r="AC166" i="4"/>
  <c r="E166" i="4"/>
  <c r="Q164" i="4"/>
  <c r="T108" i="4"/>
  <c r="E222" i="4"/>
  <c r="AC220" i="4"/>
  <c r="W219" i="4"/>
  <c r="Q218" i="4"/>
  <c r="K217" i="4"/>
  <c r="E216" i="4"/>
  <c r="AC214" i="4"/>
  <c r="K213" i="4"/>
  <c r="E212" i="4"/>
  <c r="K211" i="4"/>
  <c r="E210" i="4"/>
  <c r="AC208" i="4"/>
  <c r="W207" i="4"/>
  <c r="Q206" i="4"/>
  <c r="K205" i="4"/>
  <c r="W203" i="4"/>
  <c r="Q202" i="4"/>
  <c r="K201" i="4"/>
  <c r="E200" i="4"/>
  <c r="AC198" i="4"/>
  <c r="W197" i="4"/>
  <c r="AC196" i="4"/>
  <c r="E196" i="4"/>
  <c r="AC194" i="4"/>
  <c r="W193" i="4"/>
  <c r="AC192" i="4"/>
  <c r="W191" i="4"/>
  <c r="Q190" i="4"/>
  <c r="K189" i="4"/>
  <c r="E188" i="4"/>
  <c r="K187" i="4"/>
  <c r="W185" i="4"/>
  <c r="AC184" i="4"/>
  <c r="E184" i="4"/>
  <c r="K183" i="4"/>
  <c r="Q182" i="4"/>
  <c r="W181" i="4"/>
  <c r="AC180" i="4"/>
  <c r="W179" i="4"/>
  <c r="AC178" i="4"/>
  <c r="E178" i="4"/>
  <c r="K177" i="4"/>
  <c r="Q176" i="4"/>
  <c r="W175" i="4"/>
  <c r="AC174" i="4"/>
  <c r="E174" i="4"/>
  <c r="K173" i="4"/>
  <c r="AC172" i="4"/>
  <c r="E172" i="4"/>
  <c r="K171" i="4"/>
  <c r="Q170" i="4"/>
  <c r="W169" i="4"/>
  <c r="AC168" i="4"/>
  <c r="E168" i="4"/>
  <c r="K167" i="4"/>
  <c r="Q166" i="4"/>
  <c r="W165" i="4"/>
  <c r="K165" i="4"/>
  <c r="AC164" i="4"/>
  <c r="E164" i="4"/>
  <c r="H108" i="4"/>
  <c r="Q222" i="4"/>
  <c r="K221" i="4"/>
  <c r="E220" i="4"/>
  <c r="K219" i="4"/>
  <c r="W217" i="4"/>
  <c r="Q216" i="4"/>
  <c r="K215" i="4"/>
  <c r="E214" i="4"/>
  <c r="AC212" i="4"/>
  <c r="W211" i="4"/>
  <c r="Q210" i="4"/>
  <c r="K209" i="4"/>
  <c r="E208" i="4"/>
  <c r="AC206" i="4"/>
  <c r="E206" i="4"/>
  <c r="AC204" i="4"/>
  <c r="E204" i="4"/>
  <c r="AC202" i="4"/>
  <c r="W201" i="4"/>
  <c r="Q200" i="4"/>
  <c r="K199" i="4"/>
  <c r="E198" i="4"/>
  <c r="Q196" i="4"/>
  <c r="K195" i="4"/>
  <c r="E194" i="4"/>
  <c r="Q192" i="4"/>
  <c r="K191" i="4"/>
  <c r="E190" i="4"/>
  <c r="Q188" i="4"/>
  <c r="Q186" i="4"/>
  <c r="E180" i="4"/>
  <c r="U223" i="4"/>
  <c r="I223" i="4"/>
  <c r="AA222" i="4"/>
  <c r="O222" i="4"/>
  <c r="C222" i="4"/>
  <c r="U221" i="4"/>
  <c r="I221" i="4"/>
  <c r="AA220" i="4"/>
  <c r="O220" i="4"/>
  <c r="C220" i="4"/>
  <c r="U219" i="4"/>
  <c r="I219" i="4"/>
  <c r="AA218" i="4"/>
  <c r="O218" i="4"/>
  <c r="C218" i="4"/>
  <c r="U217" i="4"/>
  <c r="I217" i="4"/>
  <c r="AA216" i="4"/>
  <c r="B146" i="4"/>
  <c r="N144" i="4"/>
  <c r="Z142" i="4"/>
  <c r="B142" i="4"/>
  <c r="N140" i="4"/>
  <c r="Z138" i="4"/>
  <c r="B138" i="4"/>
  <c r="N136" i="4"/>
  <c r="Z134" i="4"/>
  <c r="B134" i="4"/>
  <c r="Z132" i="4"/>
  <c r="N132" i="4"/>
  <c r="B132" i="4"/>
  <c r="Z130" i="4"/>
  <c r="N130" i="4"/>
  <c r="B130" i="4"/>
  <c r="Z128" i="4"/>
  <c r="N128" i="4"/>
  <c r="B128" i="4"/>
  <c r="Z126" i="4"/>
  <c r="N126" i="4"/>
  <c r="B126" i="4"/>
  <c r="Z124" i="4"/>
  <c r="N124" i="4"/>
  <c r="B124" i="4"/>
  <c r="Z122" i="4"/>
  <c r="N122" i="4"/>
  <c r="B122" i="4"/>
  <c r="Z120" i="4"/>
  <c r="N120" i="4"/>
  <c r="B120" i="4"/>
  <c r="Z118" i="4"/>
  <c r="N118" i="4"/>
  <c r="B118" i="4"/>
  <c r="Z116" i="4"/>
  <c r="N116" i="4"/>
  <c r="B116" i="4"/>
  <c r="Z114" i="4"/>
  <c r="N114" i="4"/>
  <c r="B114" i="4"/>
  <c r="Z112" i="4"/>
  <c r="N112" i="4"/>
  <c r="B112" i="4"/>
  <c r="Z110" i="4"/>
  <c r="N110" i="4"/>
  <c r="B110" i="4"/>
  <c r="Z108" i="4"/>
  <c r="N108" i="4"/>
  <c r="B108" i="4"/>
  <c r="B144" i="4"/>
  <c r="N142" i="4"/>
  <c r="Z140" i="4"/>
  <c r="B140" i="4"/>
  <c r="N138" i="4"/>
  <c r="Z136" i="4"/>
  <c r="B136" i="4"/>
  <c r="N134" i="4"/>
  <c r="S223" i="4"/>
  <c r="G223" i="4"/>
  <c r="Y222" i="4"/>
  <c r="M222" i="4"/>
  <c r="S221" i="4"/>
  <c r="G221" i="4"/>
  <c r="Y220" i="4"/>
  <c r="M220" i="4"/>
  <c r="S219" i="4"/>
  <c r="G219" i="4"/>
  <c r="Y218" i="4"/>
  <c r="M218" i="4"/>
  <c r="S217" i="4"/>
  <c r="G217" i="4"/>
  <c r="Y216" i="4"/>
  <c r="M216" i="4"/>
  <c r="S215" i="4"/>
  <c r="G215" i="4"/>
  <c r="Y214" i="4"/>
  <c r="M214" i="4"/>
  <c r="S213" i="4"/>
  <c r="G213" i="4"/>
  <c r="Y212" i="4"/>
  <c r="M212" i="4"/>
  <c r="S211" i="4"/>
  <c r="G211" i="4"/>
  <c r="Y210" i="4"/>
  <c r="M210" i="4"/>
  <c r="S209" i="4"/>
  <c r="G209" i="4"/>
  <c r="Y208" i="4"/>
  <c r="M208" i="4"/>
  <c r="S207" i="4"/>
  <c r="G207" i="4"/>
  <c r="Y206" i="4"/>
  <c r="M206" i="4"/>
  <c r="S205" i="4"/>
  <c r="G205" i="4"/>
  <c r="Y204" i="4"/>
  <c r="M204" i="4"/>
  <c r="S203" i="4"/>
  <c r="G203" i="4"/>
  <c r="Y202" i="4"/>
  <c r="M202" i="4"/>
  <c r="S201" i="4"/>
  <c r="G201" i="4"/>
  <c r="Y200" i="4"/>
  <c r="M200" i="4"/>
  <c r="S199" i="4"/>
  <c r="G199" i="4"/>
  <c r="Y198" i="4"/>
  <c r="M198" i="4"/>
  <c r="S197" i="4"/>
  <c r="G197" i="4"/>
  <c r="Y196" i="4"/>
  <c r="M196" i="4"/>
  <c r="S195" i="4"/>
  <c r="G195" i="4"/>
  <c r="Y194" i="4"/>
  <c r="M194" i="4"/>
  <c r="S193" i="4"/>
  <c r="G193" i="4"/>
  <c r="Y192" i="4"/>
  <c r="M192" i="4"/>
  <c r="S191" i="4"/>
  <c r="G191" i="4"/>
  <c r="Y190" i="4"/>
  <c r="M190" i="4"/>
  <c r="S189" i="4"/>
  <c r="G189" i="4"/>
  <c r="Y188" i="4"/>
  <c r="M188" i="4"/>
  <c r="S187" i="4"/>
  <c r="G187" i="4"/>
  <c r="Y186" i="4"/>
  <c r="M186" i="4"/>
  <c r="S185" i="4"/>
  <c r="L222" i="4"/>
  <c r="L220" i="4"/>
  <c r="L218" i="4"/>
  <c r="X214" i="4"/>
  <c r="X212" i="4"/>
  <c r="X210" i="4"/>
  <c r="X208" i="4"/>
  <c r="X204" i="4"/>
  <c r="L200" i="4"/>
  <c r="L198" i="4"/>
  <c r="L182" i="4"/>
  <c r="X176" i="4"/>
  <c r="L176" i="4"/>
  <c r="X174" i="4"/>
  <c r="L174" i="4"/>
  <c r="X172" i="4"/>
  <c r="X170" i="4"/>
  <c r="L170" i="4"/>
  <c r="X168" i="4"/>
  <c r="L168" i="4"/>
  <c r="X166" i="4"/>
  <c r="L166" i="4"/>
  <c r="X164" i="4"/>
  <c r="L164" i="4"/>
  <c r="X162" i="4"/>
  <c r="L162" i="4"/>
  <c r="X160" i="4"/>
  <c r="L160" i="4"/>
  <c r="X158" i="4"/>
  <c r="L158" i="4"/>
  <c r="X156" i="4"/>
  <c r="L156" i="4"/>
  <c r="X154" i="4"/>
  <c r="L154" i="4"/>
  <c r="X152" i="4"/>
  <c r="L152" i="4"/>
  <c r="X150" i="4"/>
  <c r="L150" i="4"/>
  <c r="X148" i="4"/>
  <c r="L148" i="4"/>
  <c r="X146" i="4"/>
  <c r="L146" i="4"/>
  <c r="X144" i="4"/>
  <c r="L144" i="4"/>
  <c r="X142" i="4"/>
  <c r="L142" i="4"/>
  <c r="X140" i="4"/>
  <c r="L140" i="4"/>
  <c r="X138" i="4"/>
  <c r="L138" i="4"/>
  <c r="X136" i="4"/>
  <c r="L136" i="4"/>
  <c r="X134" i="4"/>
  <c r="L134" i="4"/>
  <c r="X132" i="4"/>
  <c r="L132" i="4"/>
  <c r="X130" i="4"/>
  <c r="L130" i="4"/>
  <c r="X128" i="4"/>
  <c r="L128" i="4"/>
  <c r="X126" i="4"/>
  <c r="L126" i="4"/>
  <c r="X124" i="4"/>
  <c r="L124" i="4"/>
  <c r="X122" i="4"/>
  <c r="L122" i="4"/>
  <c r="X120" i="4"/>
  <c r="L120" i="4"/>
  <c r="X118" i="4"/>
  <c r="L118" i="4"/>
  <c r="X116" i="4"/>
  <c r="L116" i="4"/>
  <c r="X222" i="4"/>
  <c r="X220" i="4"/>
  <c r="X218" i="4"/>
  <c r="X216" i="4"/>
  <c r="L214" i="4"/>
  <c r="L210" i="4"/>
  <c r="L208" i="4"/>
  <c r="X206" i="4"/>
  <c r="L204" i="4"/>
  <c r="X202" i="4"/>
  <c r="X200" i="4"/>
  <c r="X198" i="4"/>
  <c r="X196" i="4"/>
  <c r="X194" i="4"/>
  <c r="L192" i="4"/>
  <c r="L190" i="4"/>
  <c r="L188" i="4"/>
  <c r="X186" i="4"/>
  <c r="X184" i="4"/>
  <c r="X182" i="4"/>
  <c r="X180" i="4"/>
  <c r="L178" i="4"/>
  <c r="Q223" i="4"/>
  <c r="K222" i="4"/>
  <c r="AC221" i="4"/>
  <c r="Q221" i="4"/>
  <c r="E221" i="4"/>
  <c r="W220" i="4"/>
  <c r="K220" i="4"/>
  <c r="AC219" i="4"/>
  <c r="Q219" i="4"/>
  <c r="E219" i="4"/>
  <c r="W218" i="4"/>
  <c r="K218" i="4"/>
  <c r="AC217" i="4"/>
  <c r="Q217" i="4"/>
  <c r="E217" i="4"/>
  <c r="W216" i="4"/>
  <c r="K216" i="4"/>
  <c r="AC215" i="4"/>
  <c r="Q215" i="4"/>
  <c r="E215" i="4"/>
  <c r="W214" i="4"/>
  <c r="K214" i="4"/>
  <c r="AC213" i="4"/>
  <c r="Q213" i="4"/>
  <c r="E213" i="4"/>
  <c r="W212" i="4"/>
  <c r="K212" i="4"/>
  <c r="AC211" i="4"/>
  <c r="Q211" i="4"/>
  <c r="E211" i="4"/>
  <c r="W210" i="4"/>
  <c r="K210" i="4"/>
  <c r="AC209" i="4"/>
  <c r="Q209" i="4"/>
  <c r="E209" i="4"/>
  <c r="W208" i="4"/>
  <c r="K208" i="4"/>
  <c r="AC207" i="4"/>
  <c r="Q207" i="4"/>
  <c r="E207" i="4"/>
  <c r="W206" i="4"/>
  <c r="K206" i="4"/>
  <c r="AC205" i="4"/>
  <c r="Q205" i="4"/>
  <c r="E205" i="4"/>
  <c r="W204" i="4"/>
  <c r="K204" i="4"/>
  <c r="AC203" i="4"/>
  <c r="Q203" i="4"/>
  <c r="E203" i="4"/>
  <c r="W202" i="4"/>
  <c r="K202" i="4"/>
  <c r="AC201" i="4"/>
  <c r="Q201" i="4"/>
  <c r="E201" i="4"/>
  <c r="W200" i="4"/>
  <c r="K200" i="4"/>
  <c r="AC199" i="4"/>
  <c r="Q199" i="4"/>
  <c r="E199" i="4"/>
  <c r="W198" i="4"/>
  <c r="K198" i="4"/>
  <c r="AC197" i="4"/>
  <c r="Q197" i="4"/>
  <c r="E197" i="4"/>
  <c r="W196" i="4"/>
  <c r="K196" i="4"/>
  <c r="AC195" i="4"/>
  <c r="Q195" i="4"/>
  <c r="E195" i="4"/>
  <c r="W194" i="4"/>
  <c r="K194" i="4"/>
  <c r="AC193" i="4"/>
  <c r="Q193" i="4"/>
  <c r="E193" i="4"/>
  <c r="W192" i="4"/>
  <c r="K192" i="4"/>
  <c r="AC191" i="4"/>
  <c r="Q191" i="4"/>
  <c r="E191" i="4"/>
  <c r="W190" i="4"/>
  <c r="K190" i="4"/>
  <c r="AC189" i="4"/>
  <c r="Q189" i="4"/>
  <c r="E189" i="4"/>
  <c r="W188" i="4"/>
  <c r="K188" i="4"/>
  <c r="AC187" i="4"/>
  <c r="Q187" i="4"/>
  <c r="E187" i="4"/>
  <c r="W186" i="4"/>
  <c r="K186" i="4"/>
  <c r="AC185" i="4"/>
  <c r="Q185" i="4"/>
  <c r="E185" i="4"/>
  <c r="W184" i="4"/>
  <c r="K184" i="4"/>
  <c r="AC183" i="4"/>
  <c r="Q183" i="4"/>
  <c r="E183" i="4"/>
  <c r="W182" i="4"/>
  <c r="K182" i="4"/>
  <c r="AC181" i="4"/>
  <c r="L212" i="4"/>
  <c r="L202" i="4"/>
  <c r="L196" i="4"/>
  <c r="L194" i="4"/>
  <c r="X192" i="4"/>
  <c r="X190" i="4"/>
  <c r="X188" i="4"/>
  <c r="X178" i="4"/>
  <c r="L172" i="4"/>
  <c r="AC223" i="4"/>
  <c r="E223" i="4"/>
  <c r="AB223" i="4"/>
  <c r="D223" i="4"/>
  <c r="J222" i="4"/>
  <c r="P221" i="4"/>
  <c r="V220" i="4"/>
  <c r="AB219" i="4"/>
  <c r="D219" i="4"/>
  <c r="J218" i="4"/>
  <c r="AB217" i="4"/>
  <c r="P217" i="4"/>
  <c r="D217" i="4"/>
  <c r="V216" i="4"/>
  <c r="J216" i="4"/>
  <c r="AB215" i="4"/>
  <c r="P215" i="4"/>
  <c r="D215" i="4"/>
  <c r="V214" i="4"/>
  <c r="J214" i="4"/>
  <c r="AB213" i="4"/>
  <c r="P213" i="4"/>
  <c r="D213" i="4"/>
  <c r="V212" i="4"/>
  <c r="J212" i="4"/>
  <c r="AB211" i="4"/>
  <c r="P211" i="4"/>
  <c r="D211" i="4"/>
  <c r="V210" i="4"/>
  <c r="J210" i="4"/>
  <c r="AB209" i="4"/>
  <c r="P209" i="4"/>
  <c r="D209" i="4"/>
  <c r="V208" i="4"/>
  <c r="J208" i="4"/>
  <c r="AB207" i="4"/>
  <c r="P207" i="4"/>
  <c r="D207" i="4"/>
  <c r="V206" i="4"/>
  <c r="J206" i="4"/>
  <c r="AB205" i="4"/>
  <c r="P205" i="4"/>
  <c r="D205" i="4"/>
  <c r="V204" i="4"/>
  <c r="J204" i="4"/>
  <c r="AB203" i="4"/>
  <c r="P203" i="4"/>
  <c r="D203" i="4"/>
  <c r="V202" i="4"/>
  <c r="J202" i="4"/>
  <c r="AB201" i="4"/>
  <c r="P201" i="4"/>
  <c r="D201" i="4"/>
  <c r="V200" i="4"/>
  <c r="J200" i="4"/>
  <c r="AB199" i="4"/>
  <c r="P199" i="4"/>
  <c r="D199" i="4"/>
  <c r="V198" i="4"/>
  <c r="J198" i="4"/>
  <c r="AB197" i="4"/>
  <c r="P197" i="4"/>
  <c r="D197" i="4"/>
  <c r="V196" i="4"/>
  <c r="J196" i="4"/>
  <c r="AB195" i="4"/>
  <c r="P195" i="4"/>
  <c r="D195" i="4"/>
  <c r="V194" i="4"/>
  <c r="J194" i="4"/>
  <c r="AB193" i="4"/>
  <c r="P193" i="4"/>
  <c r="D193" i="4"/>
  <c r="V192" i="4"/>
  <c r="J192" i="4"/>
  <c r="AB191" i="4"/>
  <c r="P191" i="4"/>
  <c r="D191" i="4"/>
  <c r="V190" i="4"/>
  <c r="J190" i="4"/>
  <c r="AB189" i="4"/>
  <c r="P189" i="4"/>
  <c r="D189" i="4"/>
  <c r="V188" i="4"/>
  <c r="J188" i="4"/>
  <c r="AB187" i="4"/>
  <c r="P187" i="4"/>
  <c r="D187" i="4"/>
  <c r="V186" i="4"/>
  <c r="J186" i="4"/>
  <c r="AB185" i="4"/>
  <c r="P185" i="4"/>
  <c r="D185" i="4"/>
  <c r="V184" i="4"/>
  <c r="J184" i="4"/>
  <c r="AB183" i="4"/>
  <c r="P183" i="4"/>
  <c r="D183" i="4"/>
  <c r="V182" i="4"/>
  <c r="J182" i="4"/>
  <c r="AB181" i="4"/>
  <c r="L216" i="4"/>
  <c r="L206" i="4"/>
  <c r="L186" i="4"/>
  <c r="L184" i="4"/>
  <c r="L180" i="4"/>
  <c r="W222" i="4"/>
  <c r="P223" i="4"/>
  <c r="V222" i="4"/>
  <c r="AB221" i="4"/>
  <c r="D221" i="4"/>
  <c r="J220" i="4"/>
  <c r="P219" i="4"/>
  <c r="V218" i="4"/>
  <c r="AA223" i="4"/>
  <c r="O223" i="4"/>
  <c r="C223" i="4"/>
  <c r="U222" i="4"/>
  <c r="I222" i="4"/>
  <c r="AA221" i="4"/>
  <c r="O221" i="4"/>
  <c r="C221" i="4"/>
  <c r="U220" i="4"/>
  <c r="I220" i="4"/>
  <c r="AA219" i="4"/>
  <c r="O219" i="4"/>
  <c r="C219" i="4"/>
  <c r="U218" i="4"/>
  <c r="I218" i="4"/>
  <c r="AA217" i="4"/>
  <c r="O217" i="4"/>
  <c r="C217" i="4"/>
  <c r="U216" i="4"/>
  <c r="I216" i="4"/>
  <c r="AA215" i="4"/>
  <c r="O215" i="4"/>
  <c r="C215" i="4"/>
  <c r="U214" i="4"/>
  <c r="I214" i="4"/>
  <c r="AA213" i="4"/>
  <c r="O213" i="4"/>
  <c r="C213" i="4"/>
  <c r="U212" i="4"/>
  <c r="I212" i="4"/>
  <c r="AA211" i="4"/>
  <c r="O211" i="4"/>
  <c r="C211" i="4"/>
  <c r="U210" i="4"/>
  <c r="I210" i="4"/>
  <c r="AA209" i="4"/>
  <c r="O209" i="4"/>
  <c r="C209" i="4"/>
  <c r="U208" i="4"/>
  <c r="I208" i="4"/>
  <c r="AA207" i="4"/>
  <c r="O207" i="4"/>
  <c r="C207" i="4"/>
  <c r="U206" i="4"/>
  <c r="I206" i="4"/>
  <c r="AA205" i="4"/>
  <c r="O205" i="4"/>
  <c r="C205" i="4"/>
  <c r="U204" i="4"/>
  <c r="I204" i="4"/>
  <c r="AA203" i="4"/>
  <c r="O203" i="4"/>
  <c r="C203" i="4"/>
  <c r="U202" i="4"/>
  <c r="I202" i="4"/>
  <c r="AA201" i="4"/>
  <c r="O201" i="4"/>
  <c r="C201" i="4"/>
  <c r="U200" i="4"/>
  <c r="I200" i="4"/>
  <c r="AA199" i="4"/>
  <c r="O199" i="4"/>
  <c r="C199" i="4"/>
  <c r="U198" i="4"/>
  <c r="I198" i="4"/>
  <c r="AA197" i="4"/>
  <c r="O197" i="4"/>
  <c r="C197" i="4"/>
  <c r="U196" i="4"/>
  <c r="I196" i="4"/>
  <c r="AA195" i="4"/>
  <c r="O195" i="4"/>
  <c r="C195" i="4"/>
  <c r="U194" i="4"/>
  <c r="I194" i="4"/>
  <c r="AA193" i="4"/>
  <c r="O193" i="4"/>
  <c r="C193" i="4"/>
  <c r="U192" i="4"/>
  <c r="I192" i="4"/>
  <c r="AA191" i="4"/>
  <c r="O191" i="4"/>
  <c r="C191" i="4"/>
  <c r="U190" i="4"/>
  <c r="I190" i="4"/>
  <c r="AA189" i="4"/>
  <c r="O189" i="4"/>
  <c r="C189" i="4"/>
  <c r="U188" i="4"/>
  <c r="I188" i="4"/>
  <c r="AA187" i="4"/>
  <c r="O187" i="4"/>
  <c r="C187" i="4"/>
  <c r="U186" i="4"/>
  <c r="I186" i="4"/>
  <c r="AA185" i="4"/>
  <c r="O185" i="4"/>
  <c r="C185" i="4"/>
  <c r="U184" i="4"/>
  <c r="K143" i="4"/>
  <c r="W163" i="4"/>
  <c r="K163" i="4"/>
  <c r="AC162" i="4"/>
  <c r="Q162" i="4"/>
  <c r="E162" i="4"/>
  <c r="W161" i="4"/>
  <c r="K161" i="4"/>
  <c r="AC160" i="4"/>
  <c r="Q160" i="4"/>
  <c r="E160" i="4"/>
  <c r="W159" i="4"/>
  <c r="K159" i="4"/>
  <c r="AC158" i="4"/>
  <c r="Q158" i="4"/>
  <c r="E158" i="4"/>
  <c r="W157" i="4"/>
  <c r="K157" i="4"/>
  <c r="AC156" i="4"/>
  <c r="Q156" i="4"/>
  <c r="E156" i="4"/>
  <c r="W155" i="4"/>
  <c r="K155" i="4"/>
  <c r="AC154" i="4"/>
  <c r="Q154" i="4"/>
  <c r="E154" i="4"/>
  <c r="W153" i="4"/>
  <c r="K153" i="4"/>
  <c r="AC152" i="4"/>
  <c r="Q152" i="4"/>
  <c r="E152" i="4"/>
  <c r="W151" i="4"/>
  <c r="K151" i="4"/>
  <c r="AC150" i="4"/>
  <c r="Q150" i="4"/>
  <c r="E150" i="4"/>
  <c r="W149" i="4"/>
  <c r="K149" i="4"/>
  <c r="AC148" i="4"/>
  <c r="Q148" i="4"/>
  <c r="E148" i="4"/>
  <c r="W147" i="4"/>
  <c r="K147" i="4"/>
  <c r="AC146" i="4"/>
  <c r="Q146" i="4"/>
  <c r="E146" i="4"/>
  <c r="W145" i="4"/>
  <c r="K145" i="4"/>
  <c r="AC144" i="4"/>
  <c r="Q144" i="4"/>
  <c r="E144" i="4"/>
  <c r="W143" i="4"/>
  <c r="O216" i="4"/>
  <c r="C216" i="4"/>
  <c r="U215" i="4"/>
  <c r="I215" i="4"/>
  <c r="AA214" i="4"/>
  <c r="O214" i="4"/>
  <c r="C214" i="4"/>
  <c r="U213" i="4"/>
  <c r="I213" i="4"/>
  <c r="AA212" i="4"/>
  <c r="O212" i="4"/>
  <c r="C212" i="4"/>
  <c r="U211" i="4"/>
  <c r="I211" i="4"/>
  <c r="AA210" i="4"/>
  <c r="O210" i="4"/>
  <c r="C210" i="4"/>
  <c r="U209" i="4"/>
  <c r="I209" i="4"/>
  <c r="AA208" i="4"/>
  <c r="O208" i="4"/>
  <c r="C208" i="4"/>
  <c r="U207" i="4"/>
  <c r="I207" i="4"/>
  <c r="AA206" i="4"/>
  <c r="O206" i="4"/>
  <c r="C206" i="4"/>
  <c r="U205" i="4"/>
  <c r="I205" i="4"/>
  <c r="AA204" i="4"/>
  <c r="O204" i="4"/>
  <c r="C204" i="4"/>
  <c r="U203" i="4"/>
  <c r="I203" i="4"/>
  <c r="AA202" i="4"/>
  <c r="O202" i="4"/>
  <c r="C202" i="4"/>
  <c r="U201" i="4"/>
  <c r="I201" i="4"/>
  <c r="AA200" i="4"/>
  <c r="O200" i="4"/>
  <c r="C200" i="4"/>
  <c r="U199" i="4"/>
  <c r="I199" i="4"/>
  <c r="AA198" i="4"/>
  <c r="O198" i="4"/>
  <c r="C198" i="4"/>
  <c r="U197" i="4"/>
  <c r="I197" i="4"/>
  <c r="AA196" i="4"/>
  <c r="O196" i="4"/>
  <c r="C196" i="4"/>
  <c r="U195" i="4"/>
  <c r="I195" i="4"/>
  <c r="AA194" i="4"/>
  <c r="O194" i="4"/>
  <c r="C194" i="4"/>
  <c r="U193" i="4"/>
  <c r="I193" i="4"/>
  <c r="AA192" i="4"/>
  <c r="O192" i="4"/>
  <c r="C192" i="4"/>
  <c r="U191" i="4"/>
  <c r="I191" i="4"/>
  <c r="AA190" i="4"/>
  <c r="O190" i="4"/>
  <c r="C190" i="4"/>
  <c r="U189" i="4"/>
  <c r="I189" i="4"/>
  <c r="AA188" i="4"/>
  <c r="O188" i="4"/>
  <c r="C188" i="4"/>
  <c r="U187" i="4"/>
  <c r="I187" i="4"/>
  <c r="AA186" i="4"/>
  <c r="G185" i="4"/>
  <c r="Y184" i="4"/>
  <c r="M184" i="4"/>
  <c r="S183" i="4"/>
  <c r="G183" i="4"/>
  <c r="Y182" i="4"/>
  <c r="M182" i="4"/>
  <c r="S181" i="4"/>
  <c r="G181" i="4"/>
  <c r="Y180" i="4"/>
  <c r="M180" i="4"/>
  <c r="S179" i="4"/>
  <c r="G179" i="4"/>
  <c r="Y178" i="4"/>
  <c r="M178" i="4"/>
  <c r="S177" i="4"/>
  <c r="G177" i="4"/>
  <c r="Y176" i="4"/>
  <c r="M176" i="4"/>
  <c r="S175" i="4"/>
  <c r="G175" i="4"/>
  <c r="Y174" i="4"/>
  <c r="M174" i="4"/>
  <c r="S173" i="4"/>
  <c r="G173" i="4"/>
  <c r="Y172" i="4"/>
  <c r="M172" i="4"/>
  <c r="S171" i="4"/>
  <c r="G171" i="4"/>
  <c r="Y170" i="4"/>
  <c r="M170" i="4"/>
  <c r="S169" i="4"/>
  <c r="G169" i="4"/>
  <c r="Y168" i="4"/>
  <c r="M168" i="4"/>
  <c r="S167" i="4"/>
  <c r="G167" i="4"/>
  <c r="Y166" i="4"/>
  <c r="M166" i="4"/>
  <c r="S165" i="4"/>
  <c r="G165" i="4"/>
  <c r="Y164" i="4"/>
  <c r="M164" i="4"/>
  <c r="S163" i="4"/>
  <c r="G163" i="4"/>
  <c r="Y162" i="4"/>
  <c r="M162" i="4"/>
  <c r="S161" i="4"/>
  <c r="G161" i="4"/>
  <c r="Y160" i="4"/>
  <c r="M160" i="4"/>
  <c r="S159" i="4"/>
  <c r="G159" i="4"/>
  <c r="Y158" i="4"/>
  <c r="M158" i="4"/>
  <c r="S157" i="4"/>
  <c r="G157" i="4"/>
  <c r="Y156" i="4"/>
  <c r="M156" i="4"/>
  <c r="S155" i="4"/>
  <c r="G155" i="4"/>
  <c r="Y154" i="4"/>
  <c r="M154" i="4"/>
  <c r="S153" i="4"/>
  <c r="G153" i="4"/>
  <c r="Y152" i="4"/>
  <c r="M152" i="4"/>
  <c r="S151" i="4"/>
  <c r="G151" i="4"/>
  <c r="Y150" i="4"/>
  <c r="M150" i="4"/>
  <c r="S149" i="4"/>
  <c r="G149" i="4"/>
  <c r="Y148" i="4"/>
  <c r="M148" i="4"/>
  <c r="S147" i="4"/>
  <c r="G147" i="4"/>
  <c r="Y146" i="4"/>
  <c r="M146" i="4"/>
  <c r="S145" i="4"/>
  <c r="G145" i="4"/>
  <c r="Y144" i="4"/>
  <c r="M144" i="4"/>
  <c r="S143" i="4"/>
  <c r="G143" i="4"/>
  <c r="X114" i="4"/>
  <c r="L114" i="4"/>
  <c r="X112" i="4"/>
  <c r="L112" i="4"/>
  <c r="X110" i="4"/>
  <c r="L110" i="4"/>
  <c r="X108" i="4"/>
  <c r="L108" i="4"/>
  <c r="Q181" i="4"/>
  <c r="E181" i="4"/>
  <c r="W180" i="4"/>
  <c r="K180" i="4"/>
  <c r="AC179" i="4"/>
  <c r="Q179" i="4"/>
  <c r="E179" i="4"/>
  <c r="W178" i="4"/>
  <c r="K178" i="4"/>
  <c r="AC177" i="4"/>
  <c r="Q177" i="4"/>
  <c r="E177" i="4"/>
  <c r="W176" i="4"/>
  <c r="K176" i="4"/>
  <c r="AC175" i="4"/>
  <c r="Q175" i="4"/>
  <c r="E175" i="4"/>
  <c r="W174" i="4"/>
  <c r="K174" i="4"/>
  <c r="AC173" i="4"/>
  <c r="Q173" i="4"/>
  <c r="E173" i="4"/>
  <c r="W172" i="4"/>
  <c r="K172" i="4"/>
  <c r="AC171" i="4"/>
  <c r="Q171" i="4"/>
  <c r="E171" i="4"/>
  <c r="W170" i="4"/>
  <c r="K170" i="4"/>
  <c r="AC169" i="4"/>
  <c r="Q169" i="4"/>
  <c r="E169" i="4"/>
  <c r="W168" i="4"/>
  <c r="K168" i="4"/>
  <c r="AC167" i="4"/>
  <c r="Q167" i="4"/>
  <c r="E167" i="4"/>
  <c r="W166" i="4"/>
  <c r="K166" i="4"/>
  <c r="AC165" i="4"/>
  <c r="Q165" i="4"/>
  <c r="E165" i="4"/>
  <c r="W164" i="4"/>
  <c r="K164" i="4"/>
  <c r="AC163" i="4"/>
  <c r="Q163" i="4"/>
  <c r="E163" i="4"/>
  <c r="W162" i="4"/>
  <c r="K162" i="4"/>
  <c r="AC161" i="4"/>
  <c r="Q161" i="4"/>
  <c r="E161" i="4"/>
  <c r="W160" i="4"/>
  <c r="K160" i="4"/>
  <c r="AC159" i="4"/>
  <c r="Q159" i="4"/>
  <c r="E159" i="4"/>
  <c r="W158" i="4"/>
  <c r="K158" i="4"/>
  <c r="AC157" i="4"/>
  <c r="Q157" i="4"/>
  <c r="E157" i="4"/>
  <c r="W156" i="4"/>
  <c r="K156" i="4"/>
  <c r="AC155" i="4"/>
  <c r="Q155" i="4"/>
  <c r="E155" i="4"/>
  <c r="W154" i="4"/>
  <c r="K154" i="4"/>
  <c r="AC153" i="4"/>
  <c r="Q153" i="4"/>
  <c r="E153" i="4"/>
  <c r="W152" i="4"/>
  <c r="K152" i="4"/>
  <c r="AC151" i="4"/>
  <c r="Q151" i="4"/>
  <c r="E151" i="4"/>
  <c r="W150" i="4"/>
  <c r="K150" i="4"/>
  <c r="AC149" i="4"/>
  <c r="Q149" i="4"/>
  <c r="E149" i="4"/>
  <c r="W148" i="4"/>
  <c r="K148" i="4"/>
  <c r="AC147" i="4"/>
  <c r="Q147" i="4"/>
  <c r="E147" i="4"/>
  <c r="W146" i="4"/>
  <c r="K146" i="4"/>
  <c r="AC145" i="4"/>
  <c r="Q145" i="4"/>
  <c r="E145" i="4"/>
  <c r="W144" i="4"/>
  <c r="K144" i="4"/>
  <c r="AC143" i="4"/>
  <c r="Q143" i="4"/>
  <c r="E143" i="4"/>
  <c r="W142" i="4"/>
  <c r="K142" i="4"/>
  <c r="AC141" i="4"/>
  <c r="P181" i="4"/>
  <c r="D181" i="4"/>
  <c r="V180" i="4"/>
  <c r="J180" i="4"/>
  <c r="AB179" i="4"/>
  <c r="P179" i="4"/>
  <c r="D179" i="4"/>
  <c r="V178" i="4"/>
  <c r="J178" i="4"/>
  <c r="AB177" i="4"/>
  <c r="P177" i="4"/>
  <c r="D177" i="4"/>
  <c r="V176" i="4"/>
  <c r="J176" i="4"/>
  <c r="AB175" i="4"/>
  <c r="P175" i="4"/>
  <c r="D175" i="4"/>
  <c r="V174" i="4"/>
  <c r="J174" i="4"/>
  <c r="AB173" i="4"/>
  <c r="P173" i="4"/>
  <c r="D173" i="4"/>
  <c r="V172" i="4"/>
  <c r="J172" i="4"/>
  <c r="AB171" i="4"/>
  <c r="P171" i="4"/>
  <c r="D171" i="4"/>
  <c r="V170" i="4"/>
  <c r="J170" i="4"/>
  <c r="AB169" i="4"/>
  <c r="P169" i="4"/>
  <c r="D169" i="4"/>
  <c r="V168" i="4"/>
  <c r="J168" i="4"/>
  <c r="AB167" i="4"/>
  <c r="P167" i="4"/>
  <c r="D167" i="4"/>
  <c r="V166" i="4"/>
  <c r="J166" i="4"/>
  <c r="AB165" i="4"/>
  <c r="P165" i="4"/>
  <c r="D165" i="4"/>
  <c r="V164" i="4"/>
  <c r="J164" i="4"/>
  <c r="AB163" i="4"/>
  <c r="P163" i="4"/>
  <c r="D163" i="4"/>
  <c r="V162" i="4"/>
  <c r="J162" i="4"/>
  <c r="AB161" i="4"/>
  <c r="P161" i="4"/>
  <c r="D161" i="4"/>
  <c r="V160" i="4"/>
  <c r="J160" i="4"/>
  <c r="AB159" i="4"/>
  <c r="P159" i="4"/>
  <c r="D159" i="4"/>
  <c r="V158" i="4"/>
  <c r="J158" i="4"/>
  <c r="AB157" i="4"/>
  <c r="P157" i="4"/>
  <c r="D157" i="4"/>
  <c r="V156" i="4"/>
  <c r="J156" i="4"/>
  <c r="AB155" i="4"/>
  <c r="P155" i="4"/>
  <c r="D155" i="4"/>
  <c r="V154" i="4"/>
  <c r="J154" i="4"/>
  <c r="AB153" i="4"/>
  <c r="P153" i="4"/>
  <c r="D153" i="4"/>
  <c r="V152" i="4"/>
  <c r="J152" i="4"/>
  <c r="AB151" i="4"/>
  <c r="P151" i="4"/>
  <c r="D151" i="4"/>
  <c r="V150" i="4"/>
  <c r="J150" i="4"/>
  <c r="AB149" i="4"/>
  <c r="P149" i="4"/>
  <c r="D149" i="4"/>
  <c r="V148" i="4"/>
  <c r="J148" i="4"/>
  <c r="AB147" i="4"/>
  <c r="P147" i="4"/>
  <c r="D147" i="4"/>
  <c r="V146" i="4"/>
  <c r="J146" i="4"/>
  <c r="AB145" i="4"/>
  <c r="P145" i="4"/>
  <c r="D145" i="4"/>
  <c r="V144" i="4"/>
  <c r="J144" i="4"/>
  <c r="AB143" i="4"/>
  <c r="P143" i="4"/>
  <c r="D143" i="4"/>
  <c r="V142" i="4"/>
  <c r="J142" i="4"/>
  <c r="AB141" i="4"/>
  <c r="P141" i="4"/>
  <c r="D141" i="4"/>
  <c r="I184" i="4"/>
  <c r="AA183" i="4"/>
  <c r="O183" i="4"/>
  <c r="C183" i="4"/>
  <c r="U182" i="4"/>
  <c r="I182" i="4"/>
  <c r="AA181" i="4"/>
  <c r="O181" i="4"/>
  <c r="C181" i="4"/>
  <c r="U180" i="4"/>
  <c r="I180" i="4"/>
  <c r="AA179" i="4"/>
  <c r="O179" i="4"/>
  <c r="C179" i="4"/>
  <c r="U178" i="4"/>
  <c r="I178" i="4"/>
  <c r="AA177" i="4"/>
  <c r="O177" i="4"/>
  <c r="C177" i="4"/>
  <c r="U176" i="4"/>
  <c r="I176" i="4"/>
  <c r="AA175" i="4"/>
  <c r="O175" i="4"/>
  <c r="C175" i="4"/>
  <c r="U174" i="4"/>
  <c r="I174" i="4"/>
  <c r="AA173" i="4"/>
  <c r="O173" i="4"/>
  <c r="C173" i="4"/>
  <c r="U172" i="4"/>
  <c r="I172" i="4"/>
  <c r="AA171" i="4"/>
  <c r="O171" i="4"/>
  <c r="C171" i="4"/>
  <c r="U170" i="4"/>
  <c r="I170" i="4"/>
  <c r="AA169" i="4"/>
  <c r="O169" i="4"/>
  <c r="C169" i="4"/>
  <c r="U168" i="4"/>
  <c r="I168" i="4"/>
  <c r="AA167" i="4"/>
  <c r="O167" i="4"/>
  <c r="C167" i="4"/>
  <c r="U166" i="4"/>
  <c r="I166" i="4"/>
  <c r="AA165" i="4"/>
  <c r="O165" i="4"/>
  <c r="C165" i="4"/>
  <c r="U164" i="4"/>
  <c r="I164" i="4"/>
  <c r="AA163" i="4"/>
  <c r="O163" i="4"/>
  <c r="C163" i="4"/>
  <c r="U162" i="4"/>
  <c r="I162" i="4"/>
  <c r="AA161" i="4"/>
  <c r="O161" i="4"/>
  <c r="C161" i="4"/>
  <c r="U160" i="4"/>
  <c r="I160" i="4"/>
  <c r="AA159" i="4"/>
  <c r="O159" i="4"/>
  <c r="C159" i="4"/>
  <c r="U158" i="4"/>
  <c r="I158" i="4"/>
  <c r="AA157" i="4"/>
  <c r="O157" i="4"/>
  <c r="C157" i="4"/>
  <c r="U156" i="4"/>
  <c r="I156" i="4"/>
  <c r="AA155" i="4"/>
  <c r="O155" i="4"/>
  <c r="C155" i="4"/>
  <c r="U154" i="4"/>
  <c r="I154" i="4"/>
  <c r="AA153" i="4"/>
  <c r="O153" i="4"/>
  <c r="C153" i="4"/>
  <c r="U152" i="4"/>
  <c r="I152" i="4"/>
  <c r="AA151" i="4"/>
  <c r="O151" i="4"/>
  <c r="C151" i="4"/>
  <c r="U150" i="4"/>
  <c r="I150" i="4"/>
  <c r="AA149" i="4"/>
  <c r="O149" i="4"/>
  <c r="C149" i="4"/>
  <c r="U148" i="4"/>
  <c r="I148" i="4"/>
  <c r="AA147" i="4"/>
  <c r="O147" i="4"/>
  <c r="C147" i="4"/>
  <c r="U146" i="4"/>
  <c r="I146" i="4"/>
  <c r="AA145" i="4"/>
  <c r="O145" i="4"/>
  <c r="C145" i="4"/>
  <c r="U144" i="4"/>
  <c r="I144" i="4"/>
  <c r="AA143" i="4"/>
  <c r="O143" i="4"/>
  <c r="C143" i="4"/>
  <c r="U142" i="4"/>
  <c r="I142" i="4"/>
  <c r="AA141" i="4"/>
  <c r="O141" i="4"/>
  <c r="AC142" i="4"/>
  <c r="Q142" i="4"/>
  <c r="E142" i="4"/>
  <c r="W141" i="4"/>
  <c r="K141" i="4"/>
  <c r="AC140" i="4"/>
  <c r="Q140" i="4"/>
  <c r="E140" i="4"/>
  <c r="W139" i="4"/>
  <c r="K139" i="4"/>
  <c r="AC138" i="4"/>
  <c r="Q138" i="4"/>
  <c r="E138" i="4"/>
  <c r="W137" i="4"/>
  <c r="K137" i="4"/>
  <c r="AC136" i="4"/>
  <c r="Q136" i="4"/>
  <c r="E136" i="4"/>
  <c r="W135" i="4"/>
  <c r="K135" i="4"/>
  <c r="AC134" i="4"/>
  <c r="Q134" i="4"/>
  <c r="E134" i="4"/>
  <c r="W133" i="4"/>
  <c r="K133" i="4"/>
  <c r="AC132" i="4"/>
  <c r="Q132" i="4"/>
  <c r="E132" i="4"/>
  <c r="W131" i="4"/>
  <c r="K131" i="4"/>
  <c r="AC130" i="4"/>
  <c r="Q130" i="4"/>
  <c r="E130" i="4"/>
  <c r="W129" i="4"/>
  <c r="K129" i="4"/>
  <c r="AC128" i="4"/>
  <c r="Q128" i="4"/>
  <c r="E128" i="4"/>
  <c r="W127" i="4"/>
  <c r="K127" i="4"/>
  <c r="AC126" i="4"/>
  <c r="Q126" i="4"/>
  <c r="E126" i="4"/>
  <c r="W125" i="4"/>
  <c r="K125" i="4"/>
  <c r="AC124" i="4"/>
  <c r="Q124" i="4"/>
  <c r="E124" i="4"/>
  <c r="W123" i="4"/>
  <c r="K123" i="4"/>
  <c r="AC122" i="4"/>
  <c r="Q122" i="4"/>
  <c r="E122" i="4"/>
  <c r="W121" i="4"/>
  <c r="K121" i="4"/>
  <c r="AC120" i="4"/>
  <c r="Q120" i="4"/>
  <c r="E120" i="4"/>
  <c r="W119" i="4"/>
  <c r="K119" i="4"/>
  <c r="AC118" i="4"/>
  <c r="Q118" i="4"/>
  <c r="E118" i="4"/>
  <c r="W117" i="4"/>
  <c r="K117" i="4"/>
  <c r="AC116" i="4"/>
  <c r="O186" i="4"/>
  <c r="C186" i="4"/>
  <c r="U185" i="4"/>
  <c r="I185" i="4"/>
  <c r="AA184" i="4"/>
  <c r="O184" i="4"/>
  <c r="C184" i="4"/>
  <c r="U183" i="4"/>
  <c r="I183" i="4"/>
  <c r="AA182" i="4"/>
  <c r="O182" i="4"/>
  <c r="C182" i="4"/>
  <c r="U181" i="4"/>
  <c r="I181" i="4"/>
  <c r="AA180" i="4"/>
  <c r="O180" i="4"/>
  <c r="C180" i="4"/>
  <c r="U179" i="4"/>
  <c r="I179" i="4"/>
  <c r="AA178" i="4"/>
  <c r="O178" i="4"/>
  <c r="C178" i="4"/>
  <c r="U177" i="4"/>
  <c r="I177" i="4"/>
  <c r="AA176" i="4"/>
  <c r="O176" i="4"/>
  <c r="C176" i="4"/>
  <c r="AA174" i="4"/>
  <c r="O174" i="4"/>
  <c r="C174" i="4"/>
  <c r="AA172" i="4"/>
  <c r="O172" i="4"/>
  <c r="C172" i="4"/>
  <c r="AA170" i="4"/>
  <c r="O170" i="4"/>
  <c r="C170" i="4"/>
  <c r="AA168" i="4"/>
  <c r="O168" i="4"/>
  <c r="C168" i="4"/>
  <c r="AA166" i="4"/>
  <c r="O166" i="4"/>
  <c r="C166" i="4"/>
  <c r="AA164" i="4"/>
  <c r="O164" i="4"/>
  <c r="C164" i="4"/>
  <c r="AA162" i="4"/>
  <c r="O162" i="4"/>
  <c r="C162" i="4"/>
  <c r="AA160" i="4"/>
  <c r="O160" i="4"/>
  <c r="C160" i="4"/>
  <c r="AA158" i="4"/>
  <c r="T45" i="4"/>
  <c r="H45" i="4"/>
  <c r="T43" i="4"/>
  <c r="H43" i="4"/>
  <c r="T41" i="4"/>
  <c r="H41" i="4"/>
  <c r="T39" i="4"/>
  <c r="H39" i="4"/>
  <c r="T37" i="4"/>
  <c r="H37" i="4"/>
  <c r="T35" i="4"/>
  <c r="Y142" i="4"/>
  <c r="M142" i="4"/>
  <c r="S141" i="4"/>
  <c r="G141" i="4"/>
  <c r="Y140" i="4"/>
  <c r="M140" i="4"/>
  <c r="S139" i="4"/>
  <c r="G139" i="4"/>
  <c r="Y138" i="4"/>
  <c r="M138" i="4"/>
  <c r="S137" i="4"/>
  <c r="G137" i="4"/>
  <c r="Y136" i="4"/>
  <c r="M136" i="4"/>
  <c r="S135" i="4"/>
  <c r="G135" i="4"/>
  <c r="Y134" i="4"/>
  <c r="M134" i="4"/>
  <c r="S133" i="4"/>
  <c r="G133" i="4"/>
  <c r="Y132" i="4"/>
  <c r="M132" i="4"/>
  <c r="S131" i="4"/>
  <c r="G131" i="4"/>
  <c r="Y130" i="4"/>
  <c r="M130" i="4"/>
  <c r="S129" i="4"/>
  <c r="G129" i="4"/>
  <c r="Y128" i="4"/>
  <c r="M128" i="4"/>
  <c r="S127" i="4"/>
  <c r="G127" i="4"/>
  <c r="Y126" i="4"/>
  <c r="M126" i="4"/>
  <c r="S125" i="4"/>
  <c r="G125" i="4"/>
  <c r="Y124" i="4"/>
  <c r="M124" i="4"/>
  <c r="S123" i="4"/>
  <c r="G123" i="4"/>
  <c r="Y122" i="4"/>
  <c r="M122" i="4"/>
  <c r="S121" i="4"/>
  <c r="G121" i="4"/>
  <c r="Y120" i="4"/>
  <c r="M120" i="4"/>
  <c r="S119" i="4"/>
  <c r="G119" i="4"/>
  <c r="Y118" i="4"/>
  <c r="M118" i="4"/>
  <c r="S117" i="4"/>
  <c r="G117" i="4"/>
  <c r="Y116" i="4"/>
  <c r="M116" i="4"/>
  <c r="S115" i="4"/>
  <c r="G115" i="4"/>
  <c r="Y114" i="4"/>
  <c r="M114" i="4"/>
  <c r="S113" i="4"/>
  <c r="G113" i="4"/>
  <c r="Y112" i="4"/>
  <c r="M112" i="4"/>
  <c r="Q141" i="4"/>
  <c r="E141" i="4"/>
  <c r="W140" i="4"/>
  <c r="K140" i="4"/>
  <c r="AC139" i="4"/>
  <c r="Q139" i="4"/>
  <c r="E139" i="4"/>
  <c r="W138" i="4"/>
  <c r="K138" i="4"/>
  <c r="AC137" i="4"/>
  <c r="Q137" i="4"/>
  <c r="E137" i="4"/>
  <c r="W136" i="4"/>
  <c r="K136" i="4"/>
  <c r="AC135" i="4"/>
  <c r="Q135" i="4"/>
  <c r="E135" i="4"/>
  <c r="W134" i="4"/>
  <c r="K134" i="4"/>
  <c r="AC133" i="4"/>
  <c r="Q133" i="4"/>
  <c r="E133" i="4"/>
  <c r="W132" i="4"/>
  <c r="K132" i="4"/>
  <c r="AC131" i="4"/>
  <c r="Q131" i="4"/>
  <c r="E131" i="4"/>
  <c r="W130" i="4"/>
  <c r="K130" i="4"/>
  <c r="AC129" i="4"/>
  <c r="Q129" i="4"/>
  <c r="E129" i="4"/>
  <c r="W128" i="4"/>
  <c r="K128" i="4"/>
  <c r="AC127" i="4"/>
  <c r="Q127" i="4"/>
  <c r="E127" i="4"/>
  <c r="W126" i="4"/>
  <c r="K126" i="4"/>
  <c r="AC125" i="4"/>
  <c r="Q125" i="4"/>
  <c r="E125" i="4"/>
  <c r="W124" i="4"/>
  <c r="K124" i="4"/>
  <c r="AC123" i="4"/>
  <c r="Q123" i="4"/>
  <c r="E123" i="4"/>
  <c r="W122" i="4"/>
  <c r="K122" i="4"/>
  <c r="AC121" i="4"/>
  <c r="Q121" i="4"/>
  <c r="E121" i="4"/>
  <c r="W120" i="4"/>
  <c r="K120" i="4"/>
  <c r="AC119" i="4"/>
  <c r="Q119" i="4"/>
  <c r="E119" i="4"/>
  <c r="W118" i="4"/>
  <c r="K118" i="4"/>
  <c r="AC117" i="4"/>
  <c r="Q117" i="4"/>
  <c r="E117" i="4"/>
  <c r="W116" i="4"/>
  <c r="K116" i="4"/>
  <c r="AC115" i="4"/>
  <c r="Q115" i="4"/>
  <c r="E115" i="4"/>
  <c r="W114" i="4"/>
  <c r="K114" i="4"/>
  <c r="AC113" i="4"/>
  <c r="Q113" i="4"/>
  <c r="E113" i="4"/>
  <c r="W112" i="4"/>
  <c r="K112" i="4"/>
  <c r="AC111" i="4"/>
  <c r="Q111" i="4"/>
  <c r="E111" i="4"/>
  <c r="W110" i="4"/>
  <c r="K110" i="4"/>
  <c r="AC109" i="4"/>
  <c r="Q109" i="4"/>
  <c r="E109" i="4"/>
  <c r="W108" i="4"/>
  <c r="K108" i="4"/>
  <c r="AC107" i="4"/>
  <c r="V140" i="4"/>
  <c r="J140" i="4"/>
  <c r="AB139" i="4"/>
  <c r="P139" i="4"/>
  <c r="D139" i="4"/>
  <c r="V138" i="4"/>
  <c r="J138" i="4"/>
  <c r="AB137" i="4"/>
  <c r="P137" i="4"/>
  <c r="D137" i="4"/>
  <c r="V136" i="4"/>
  <c r="J136" i="4"/>
  <c r="AB135" i="4"/>
  <c r="P135" i="4"/>
  <c r="D135" i="4"/>
  <c r="V134" i="4"/>
  <c r="J134" i="4"/>
  <c r="AB133" i="4"/>
  <c r="P133" i="4"/>
  <c r="D133" i="4"/>
  <c r="V132" i="4"/>
  <c r="J132" i="4"/>
  <c r="AB131" i="4"/>
  <c r="P131" i="4"/>
  <c r="D131" i="4"/>
  <c r="V130" i="4"/>
  <c r="J130" i="4"/>
  <c r="AB129" i="4"/>
  <c r="P129" i="4"/>
  <c r="D129" i="4"/>
  <c r="V128" i="4"/>
  <c r="J128" i="4"/>
  <c r="AB127" i="4"/>
  <c r="P127" i="4"/>
  <c r="D127" i="4"/>
  <c r="V126" i="4"/>
  <c r="J126" i="4"/>
  <c r="AB125" i="4"/>
  <c r="P125" i="4"/>
  <c r="D125" i="4"/>
  <c r="V124" i="4"/>
  <c r="J124" i="4"/>
  <c r="AB123" i="4"/>
  <c r="P123" i="4"/>
  <c r="D123" i="4"/>
  <c r="V122" i="4"/>
  <c r="J122" i="4"/>
  <c r="AB121" i="4"/>
  <c r="P121" i="4"/>
  <c r="D121" i="4"/>
  <c r="V120" i="4"/>
  <c r="J120" i="4"/>
  <c r="AB119" i="4"/>
  <c r="P119" i="4"/>
  <c r="D119" i="4"/>
  <c r="V118" i="4"/>
  <c r="J118" i="4"/>
  <c r="AB117" i="4"/>
  <c r="P117" i="4"/>
  <c r="D117" i="4"/>
  <c r="V116" i="4"/>
  <c r="J116" i="4"/>
  <c r="AB115" i="4"/>
  <c r="P115" i="4"/>
  <c r="D115" i="4"/>
  <c r="V114" i="4"/>
  <c r="J114" i="4"/>
  <c r="AB113" i="4"/>
  <c r="P113" i="4"/>
  <c r="D113" i="4"/>
  <c r="V112" i="4"/>
  <c r="J112" i="4"/>
  <c r="AB111" i="4"/>
  <c r="P111" i="4"/>
  <c r="D111" i="4"/>
  <c r="V110" i="4"/>
  <c r="J110" i="4"/>
  <c r="AB109" i="4"/>
  <c r="P109" i="4"/>
  <c r="D109" i="4"/>
  <c r="V108" i="4"/>
  <c r="J108" i="4"/>
  <c r="C141" i="4"/>
  <c r="U140" i="4"/>
  <c r="I140" i="4"/>
  <c r="AA139" i="4"/>
  <c r="O139" i="4"/>
  <c r="C139" i="4"/>
  <c r="U138" i="4"/>
  <c r="I138" i="4"/>
  <c r="AA137" i="4"/>
  <c r="O137" i="4"/>
  <c r="C137" i="4"/>
  <c r="U136" i="4"/>
  <c r="I136" i="4"/>
  <c r="AA135" i="4"/>
  <c r="O135" i="4"/>
  <c r="C135" i="4"/>
  <c r="U134" i="4"/>
  <c r="I134" i="4"/>
  <c r="AA133" i="4"/>
  <c r="O133" i="4"/>
  <c r="C133" i="4"/>
  <c r="U132" i="4"/>
  <c r="I132" i="4"/>
  <c r="AA131" i="4"/>
  <c r="O131" i="4"/>
  <c r="C131" i="4"/>
  <c r="U130" i="4"/>
  <c r="I130" i="4"/>
  <c r="AA129" i="4"/>
  <c r="O129" i="4"/>
  <c r="C129" i="4"/>
  <c r="U128" i="4"/>
  <c r="I128" i="4"/>
  <c r="AA127" i="4"/>
  <c r="O127" i="4"/>
  <c r="C127" i="4"/>
  <c r="U126" i="4"/>
  <c r="I126" i="4"/>
  <c r="AA125" i="4"/>
  <c r="O125" i="4"/>
  <c r="C125" i="4"/>
  <c r="U124" i="4"/>
  <c r="I124" i="4"/>
  <c r="AA123" i="4"/>
  <c r="O123" i="4"/>
  <c r="C123" i="4"/>
  <c r="U122" i="4"/>
  <c r="I122" i="4"/>
  <c r="AA121" i="4"/>
  <c r="O121" i="4"/>
  <c r="C121" i="4"/>
  <c r="U120" i="4"/>
  <c r="I120" i="4"/>
  <c r="AA119" i="4"/>
  <c r="O119" i="4"/>
  <c r="C119" i="4"/>
  <c r="U118" i="4"/>
  <c r="I118" i="4"/>
  <c r="AA117" i="4"/>
  <c r="O117" i="4"/>
  <c r="C117" i="4"/>
  <c r="U116" i="4"/>
  <c r="I116" i="4"/>
  <c r="AA115" i="4"/>
  <c r="O115" i="4"/>
  <c r="C115" i="4"/>
  <c r="U114" i="4"/>
  <c r="I114" i="4"/>
  <c r="AA113" i="4"/>
  <c r="O113" i="4"/>
  <c r="C113" i="4"/>
  <c r="U112" i="4"/>
  <c r="I112" i="4"/>
  <c r="AA111" i="4"/>
  <c r="O111" i="4"/>
  <c r="C111" i="4"/>
  <c r="U110" i="4"/>
  <c r="I110" i="4"/>
  <c r="AA109" i="4"/>
  <c r="O109" i="4"/>
  <c r="C109" i="4"/>
  <c r="X237" i="4"/>
  <c r="X229" i="4"/>
  <c r="Q116" i="4"/>
  <c r="E116" i="4"/>
  <c r="W115" i="4"/>
  <c r="K115" i="4"/>
  <c r="AC114" i="4"/>
  <c r="Q114" i="4"/>
  <c r="E114" i="4"/>
  <c r="W113" i="4"/>
  <c r="K113" i="4"/>
  <c r="AC112" i="4"/>
  <c r="Q112" i="4"/>
  <c r="E112" i="4"/>
  <c r="W111" i="4"/>
  <c r="K111" i="4"/>
  <c r="AC110" i="4"/>
  <c r="Q110" i="4"/>
  <c r="E110" i="4"/>
  <c r="W109" i="4"/>
  <c r="K225" i="4"/>
  <c r="O158" i="4"/>
  <c r="C158" i="4"/>
  <c r="AA156" i="4"/>
  <c r="O156" i="4"/>
  <c r="C156" i="4"/>
  <c r="AA154" i="4"/>
  <c r="O154" i="4"/>
  <c r="C154" i="4"/>
  <c r="AA152" i="4"/>
  <c r="O152" i="4"/>
  <c r="C152" i="4"/>
  <c r="AA150" i="4"/>
  <c r="O150" i="4"/>
  <c r="C150" i="4"/>
  <c r="AA148" i="4"/>
  <c r="O148" i="4"/>
  <c r="C148" i="4"/>
  <c r="AA146" i="4"/>
  <c r="O146" i="4"/>
  <c r="C146" i="4"/>
  <c r="AA144" i="4"/>
  <c r="O144" i="4"/>
  <c r="C144" i="4"/>
  <c r="AA142" i="4"/>
  <c r="O142" i="4"/>
  <c r="C142" i="4"/>
  <c r="AA140" i="4"/>
  <c r="O140" i="4"/>
  <c r="C140" i="4"/>
  <c r="AA138" i="4"/>
  <c r="O138" i="4"/>
  <c r="C138" i="4"/>
  <c r="AA136" i="4"/>
  <c r="O136" i="4"/>
  <c r="C136" i="4"/>
  <c r="AA134" i="4"/>
  <c r="O134" i="4"/>
  <c r="C134" i="4"/>
  <c r="AA132" i="4"/>
  <c r="O132" i="4"/>
  <c r="C132" i="4"/>
  <c r="AA130" i="4"/>
  <c r="O130" i="4"/>
  <c r="C130" i="4"/>
  <c r="AA128" i="4"/>
  <c r="S111" i="4"/>
  <c r="G111" i="4"/>
  <c r="Y110" i="4"/>
  <c r="M110" i="4"/>
  <c r="S109" i="4"/>
  <c r="G109" i="4"/>
  <c r="Y108" i="4"/>
  <c r="M108" i="4"/>
  <c r="S107" i="4"/>
  <c r="G107" i="4"/>
  <c r="Y106" i="4"/>
  <c r="M106" i="4"/>
  <c r="S105" i="4"/>
  <c r="G105" i="4"/>
  <c r="Y104" i="4"/>
  <c r="M104" i="4"/>
  <c r="S103" i="4"/>
  <c r="G103" i="4"/>
  <c r="Y102" i="4"/>
  <c r="M102" i="4"/>
  <c r="S101" i="4"/>
  <c r="G101" i="4"/>
  <c r="Y100" i="4"/>
  <c r="M100" i="4"/>
  <c r="S99" i="4"/>
  <c r="G99" i="4"/>
  <c r="Y98" i="4"/>
  <c r="M98" i="4"/>
  <c r="S97" i="4"/>
  <c r="G97" i="4"/>
  <c r="Y96" i="4"/>
  <c r="M96" i="4"/>
  <c r="S95" i="4"/>
  <c r="G95" i="4"/>
  <c r="Y94" i="4"/>
  <c r="M94" i="4"/>
  <c r="S93" i="4"/>
  <c r="G93" i="4"/>
  <c r="Y92" i="4"/>
  <c r="M92" i="4"/>
  <c r="S91" i="4"/>
  <c r="G91" i="4"/>
  <c r="Y90" i="4"/>
  <c r="M90" i="4"/>
  <c r="S89" i="4"/>
  <c r="G89" i="4"/>
  <c r="Y88" i="4"/>
  <c r="M88" i="4"/>
  <c r="S87" i="4"/>
  <c r="G87" i="4"/>
  <c r="Y86" i="4"/>
  <c r="M86" i="4"/>
  <c r="S85" i="4"/>
  <c r="G85" i="4"/>
  <c r="Y84" i="4"/>
  <c r="M84" i="4"/>
  <c r="S83" i="4"/>
  <c r="G83" i="4"/>
  <c r="Y82" i="4"/>
  <c r="M82" i="4"/>
  <c r="S81" i="4"/>
  <c r="G81" i="4"/>
  <c r="Y80" i="4"/>
  <c r="M80" i="4"/>
  <c r="S79" i="4"/>
  <c r="G79" i="4"/>
  <c r="Y78" i="4"/>
  <c r="M78" i="4"/>
  <c r="S77" i="4"/>
  <c r="G77" i="4"/>
  <c r="Y76" i="4"/>
  <c r="R241" i="4"/>
  <c r="F241" i="4"/>
  <c r="R237" i="4"/>
  <c r="F237" i="4"/>
  <c r="AD235" i="4"/>
  <c r="U235" i="4"/>
  <c r="R235" i="4"/>
  <c r="F235" i="4"/>
  <c r="R233" i="4"/>
  <c r="F233" i="4"/>
  <c r="R231" i="4"/>
  <c r="F231" i="4"/>
  <c r="Q107" i="4"/>
  <c r="E107" i="4"/>
  <c r="W106" i="4"/>
  <c r="K106" i="4"/>
  <c r="AC105" i="4"/>
  <c r="Q105" i="4"/>
  <c r="E105" i="4"/>
  <c r="W104" i="4"/>
  <c r="K104" i="4"/>
  <c r="AC103" i="4"/>
  <c r="Q103" i="4"/>
  <c r="E103" i="4"/>
  <c r="W102" i="4"/>
  <c r="K102" i="4"/>
  <c r="AC101" i="4"/>
  <c r="Q101" i="4"/>
  <c r="E101" i="4"/>
  <c r="W100" i="4"/>
  <c r="K100" i="4"/>
  <c r="AC99" i="4"/>
  <c r="Q99" i="4"/>
  <c r="E99" i="4"/>
  <c r="W98" i="4"/>
  <c r="K98" i="4"/>
  <c r="AC97" i="4"/>
  <c r="Q97" i="4"/>
  <c r="E97" i="4"/>
  <c r="W96" i="4"/>
  <c r="K96" i="4"/>
  <c r="AC95" i="4"/>
  <c r="Q95" i="4"/>
  <c r="E95" i="4"/>
  <c r="W94" i="4"/>
  <c r="K94" i="4"/>
  <c r="AC93" i="4"/>
  <c r="Q93" i="4"/>
  <c r="E93" i="4"/>
  <c r="W92" i="4"/>
  <c r="K92" i="4"/>
  <c r="AC91" i="4"/>
  <c r="Q91" i="4"/>
  <c r="E91" i="4"/>
  <c r="W90" i="4"/>
  <c r="K90" i="4"/>
  <c r="AC89" i="4"/>
  <c r="Q89" i="4"/>
  <c r="E89" i="4"/>
  <c r="W88" i="4"/>
  <c r="K88" i="4"/>
  <c r="AC87" i="4"/>
  <c r="Q87" i="4"/>
  <c r="E87" i="4"/>
  <c r="W86" i="4"/>
  <c r="K86" i="4"/>
  <c r="AC85" i="4"/>
  <c r="Q85" i="4"/>
  <c r="E85" i="4"/>
  <c r="W84" i="4"/>
  <c r="K84" i="4"/>
  <c r="AC83" i="4"/>
  <c r="Q83" i="4"/>
  <c r="E83" i="4"/>
  <c r="W82" i="4"/>
  <c r="K82" i="4"/>
  <c r="AC81" i="4"/>
  <c r="Q81" i="4"/>
  <c r="E81" i="4"/>
  <c r="W80" i="4"/>
  <c r="K80" i="4"/>
  <c r="AC79" i="4"/>
  <c r="Q79" i="4"/>
  <c r="E79" i="4"/>
  <c r="W78" i="4"/>
  <c r="K78" i="4"/>
  <c r="AC77" i="4"/>
  <c r="Q77" i="4"/>
  <c r="E77" i="4"/>
  <c r="W76" i="4"/>
  <c r="K76" i="4"/>
  <c r="AC75" i="4"/>
  <c r="Q75" i="4"/>
  <c r="E75" i="4"/>
  <c r="W74" i="4"/>
  <c r="K74" i="4"/>
  <c r="AB107" i="4"/>
  <c r="P107" i="4"/>
  <c r="D107" i="4"/>
  <c r="V106" i="4"/>
  <c r="J106" i="4"/>
  <c r="AB105" i="4"/>
  <c r="P105" i="4"/>
  <c r="D105" i="4"/>
  <c r="V104" i="4"/>
  <c r="J104" i="4"/>
  <c r="AB103" i="4"/>
  <c r="P103" i="4"/>
  <c r="D103" i="4"/>
  <c r="V102" i="4"/>
  <c r="J102" i="4"/>
  <c r="AB101" i="4"/>
  <c r="P101" i="4"/>
  <c r="D101" i="4"/>
  <c r="V100" i="4"/>
  <c r="J100" i="4"/>
  <c r="AB99" i="4"/>
  <c r="P99" i="4"/>
  <c r="D99" i="4"/>
  <c r="V98" i="4"/>
  <c r="J98" i="4"/>
  <c r="AB97" i="4"/>
  <c r="P97" i="4"/>
  <c r="D97" i="4"/>
  <c r="V96" i="4"/>
  <c r="J96" i="4"/>
  <c r="AB95" i="4"/>
  <c r="P95" i="4"/>
  <c r="D95" i="4"/>
  <c r="V94" i="4"/>
  <c r="J94" i="4"/>
  <c r="AB93" i="4"/>
  <c r="P93" i="4"/>
  <c r="D93" i="4"/>
  <c r="V92" i="4"/>
  <c r="J92" i="4"/>
  <c r="AB91" i="4"/>
  <c r="P91" i="4"/>
  <c r="D91" i="4"/>
  <c r="V90" i="4"/>
  <c r="J90" i="4"/>
  <c r="AB89" i="4"/>
  <c r="P89" i="4"/>
  <c r="D89" i="4"/>
  <c r="V88" i="4"/>
  <c r="J88" i="4"/>
  <c r="AB87" i="4"/>
  <c r="P87" i="4"/>
  <c r="D87" i="4"/>
  <c r="V86" i="4"/>
  <c r="J86" i="4"/>
  <c r="AB85" i="4"/>
  <c r="P85" i="4"/>
  <c r="D85" i="4"/>
  <c r="V84" i="4"/>
  <c r="J84" i="4"/>
  <c r="AB83" i="4"/>
  <c r="P83" i="4"/>
  <c r="D83" i="4"/>
  <c r="V82" i="4"/>
  <c r="J82" i="4"/>
  <c r="AB81" i="4"/>
  <c r="P81" i="4"/>
  <c r="D81" i="4"/>
  <c r="V80" i="4"/>
  <c r="J80" i="4"/>
  <c r="AB79" i="4"/>
  <c r="P79" i="4"/>
  <c r="D79" i="4"/>
  <c r="V78" i="4"/>
  <c r="J78" i="4"/>
  <c r="AB77" i="4"/>
  <c r="P77" i="4"/>
  <c r="D77" i="4"/>
  <c r="V76" i="4"/>
  <c r="J76" i="4"/>
  <c r="AB75" i="4"/>
  <c r="P75" i="4"/>
  <c r="D75" i="4"/>
  <c r="V74" i="4"/>
  <c r="J74" i="4"/>
  <c r="U108" i="4"/>
  <c r="I108" i="4"/>
  <c r="AA107" i="4"/>
  <c r="O107" i="4"/>
  <c r="C107" i="4"/>
  <c r="U106" i="4"/>
  <c r="I106" i="4"/>
  <c r="AA105" i="4"/>
  <c r="O105" i="4"/>
  <c r="C105" i="4"/>
  <c r="U104" i="4"/>
  <c r="I104" i="4"/>
  <c r="AA103" i="4"/>
  <c r="O103" i="4"/>
  <c r="C103" i="4"/>
  <c r="U102" i="4"/>
  <c r="I102" i="4"/>
  <c r="AA101" i="4"/>
  <c r="O101" i="4"/>
  <c r="C101" i="4"/>
  <c r="U100" i="4"/>
  <c r="I100" i="4"/>
  <c r="AA99" i="4"/>
  <c r="O99" i="4"/>
  <c r="C99" i="4"/>
  <c r="U98" i="4"/>
  <c r="I98" i="4"/>
  <c r="AA97" i="4"/>
  <c r="O97" i="4"/>
  <c r="C97" i="4"/>
  <c r="U96" i="4"/>
  <c r="I96" i="4"/>
  <c r="AA95" i="4"/>
  <c r="O95" i="4"/>
  <c r="C95" i="4"/>
  <c r="U94" i="4"/>
  <c r="I94" i="4"/>
  <c r="AA93" i="4"/>
  <c r="O93" i="4"/>
  <c r="C93" i="4"/>
  <c r="U92" i="4"/>
  <c r="I92" i="4"/>
  <c r="AA91" i="4"/>
  <c r="O91" i="4"/>
  <c r="C91" i="4"/>
  <c r="U90" i="4"/>
  <c r="I90" i="4"/>
  <c r="AA89" i="4"/>
  <c r="O89" i="4"/>
  <c r="C89" i="4"/>
  <c r="U88" i="4"/>
  <c r="I88" i="4"/>
  <c r="AA87" i="4"/>
  <c r="O87" i="4"/>
  <c r="C87" i="4"/>
  <c r="U86" i="4"/>
  <c r="I86" i="4"/>
  <c r="AA85" i="4"/>
  <c r="O85" i="4"/>
  <c r="C85" i="4"/>
  <c r="U84" i="4"/>
  <c r="I84" i="4"/>
  <c r="AA83" i="4"/>
  <c r="O83" i="4"/>
  <c r="C83" i="4"/>
  <c r="U82" i="4"/>
  <c r="I82" i="4"/>
  <c r="AA81" i="4"/>
  <c r="O81" i="4"/>
  <c r="C81" i="4"/>
  <c r="U80" i="4"/>
  <c r="I80" i="4"/>
  <c r="AA79" i="4"/>
  <c r="O79" i="4"/>
  <c r="C79" i="4"/>
  <c r="U78" i="4"/>
  <c r="I78" i="4"/>
  <c r="AA77" i="4"/>
  <c r="O77" i="4"/>
  <c r="C77" i="4"/>
  <c r="U76" i="4"/>
  <c r="I76" i="4"/>
  <c r="AA75" i="4"/>
  <c r="O75" i="4"/>
  <c r="C75" i="4"/>
  <c r="J239" i="4"/>
  <c r="O128" i="4"/>
  <c r="C128" i="4"/>
  <c r="AA126" i="4"/>
  <c r="O126" i="4"/>
  <c r="C126" i="4"/>
  <c r="AA124" i="4"/>
  <c r="O124" i="4"/>
  <c r="C124" i="4"/>
  <c r="AA122" i="4"/>
  <c r="O122" i="4"/>
  <c r="C122" i="4"/>
  <c r="AA120" i="4"/>
  <c r="O120" i="4"/>
  <c r="C120" i="4"/>
  <c r="AA118" i="4"/>
  <c r="O118" i="4"/>
  <c r="C118" i="4"/>
  <c r="AA116" i="4"/>
  <c r="O116" i="4"/>
  <c r="C116" i="4"/>
  <c r="AA114" i="4"/>
  <c r="O114" i="4"/>
  <c r="C114" i="4"/>
  <c r="AA112" i="4"/>
  <c r="O112" i="4"/>
  <c r="C112" i="4"/>
  <c r="AA110" i="4"/>
  <c r="O110" i="4"/>
  <c r="M76" i="4"/>
  <c r="S75" i="4"/>
  <c r="G75" i="4"/>
  <c r="Y74" i="4"/>
  <c r="M74" i="4"/>
  <c r="S73" i="4"/>
  <c r="G73" i="4"/>
  <c r="Y72" i="4"/>
  <c r="M72" i="4"/>
  <c r="S71" i="4"/>
  <c r="G71" i="4"/>
  <c r="Y70" i="4"/>
  <c r="M70" i="4"/>
  <c r="S69" i="4"/>
  <c r="G69" i="4"/>
  <c r="Y68" i="4"/>
  <c r="M68" i="4"/>
  <c r="S67" i="4"/>
  <c r="G67" i="4"/>
  <c r="Y66" i="4"/>
  <c r="M66" i="4"/>
  <c r="S65" i="4"/>
  <c r="G65" i="4"/>
  <c r="Y64" i="4"/>
  <c r="M64" i="4"/>
  <c r="S63" i="4"/>
  <c r="G63" i="4"/>
  <c r="Y62" i="4"/>
  <c r="M62" i="4"/>
  <c r="S61" i="4"/>
  <c r="G61" i="4"/>
  <c r="Y60" i="4"/>
  <c r="M60" i="4"/>
  <c r="S59" i="4"/>
  <c r="G59" i="4"/>
  <c r="Y58" i="4"/>
  <c r="M58" i="4"/>
  <c r="S57" i="4"/>
  <c r="G57" i="4"/>
  <c r="Y56" i="4"/>
  <c r="M56" i="4"/>
  <c r="S55" i="4"/>
  <c r="G55" i="4"/>
  <c r="S53" i="4"/>
  <c r="G53" i="4"/>
  <c r="S51" i="4"/>
  <c r="G51" i="4"/>
  <c r="S49" i="4"/>
  <c r="G49" i="4"/>
  <c r="S47" i="4"/>
  <c r="G47" i="4"/>
  <c r="S45" i="4"/>
  <c r="G45" i="4"/>
  <c r="S43" i="4"/>
  <c r="G43" i="4"/>
  <c r="S41" i="4"/>
  <c r="G41" i="4"/>
  <c r="S39" i="4"/>
  <c r="G39" i="4"/>
  <c r="S37" i="4"/>
  <c r="G37" i="4"/>
  <c r="S35" i="4"/>
  <c r="G35" i="4"/>
  <c r="S33" i="4"/>
  <c r="G33" i="4"/>
  <c r="S31" i="4"/>
  <c r="G31" i="4"/>
  <c r="AC73" i="4"/>
  <c r="Q73" i="4"/>
  <c r="E73" i="4"/>
  <c r="W72" i="4"/>
  <c r="K72" i="4"/>
  <c r="AC71" i="4"/>
  <c r="Q71" i="4"/>
  <c r="E71" i="4"/>
  <c r="W70" i="4"/>
  <c r="K70" i="4"/>
  <c r="AC69" i="4"/>
  <c r="Q69" i="4"/>
  <c r="E69" i="4"/>
  <c r="W68" i="4"/>
  <c r="K68" i="4"/>
  <c r="AC67" i="4"/>
  <c r="Q67" i="4"/>
  <c r="E67" i="4"/>
  <c r="W66" i="4"/>
  <c r="K66" i="4"/>
  <c r="AC65" i="4"/>
  <c r="Q65" i="4"/>
  <c r="E65" i="4"/>
  <c r="W64" i="4"/>
  <c r="K64" i="4"/>
  <c r="AC63" i="4"/>
  <c r="Q63" i="4"/>
  <c r="E63" i="4"/>
  <c r="W62" i="4"/>
  <c r="K62" i="4"/>
  <c r="AC61" i="4"/>
  <c r="Q61" i="4"/>
  <c r="E61" i="4"/>
  <c r="W60" i="4"/>
  <c r="K60" i="4"/>
  <c r="AC59" i="4"/>
  <c r="Q59" i="4"/>
  <c r="E59" i="4"/>
  <c r="W58" i="4"/>
  <c r="K58" i="4"/>
  <c r="AC57" i="4"/>
  <c r="Q57" i="4"/>
  <c r="E57" i="4"/>
  <c r="W56" i="4"/>
  <c r="K56" i="4"/>
  <c r="AC55" i="4"/>
  <c r="Q55" i="4"/>
  <c r="E55" i="4"/>
  <c r="AC53" i="4"/>
  <c r="Q53" i="4"/>
  <c r="E53" i="4"/>
  <c r="AC51" i="4"/>
  <c r="Q51" i="4"/>
  <c r="E51" i="4"/>
  <c r="AC49" i="4"/>
  <c r="Q49" i="4"/>
  <c r="E49" i="4"/>
  <c r="AC47" i="4"/>
  <c r="Q47" i="4"/>
  <c r="E47" i="4"/>
  <c r="AC45" i="4"/>
  <c r="Q45" i="4"/>
  <c r="E45" i="4"/>
  <c r="AC43" i="4"/>
  <c r="Q43" i="4"/>
  <c r="E43" i="4"/>
  <c r="AC41" i="4"/>
  <c r="Q41" i="4"/>
  <c r="E41" i="4"/>
  <c r="AC39" i="4"/>
  <c r="Q39" i="4"/>
  <c r="E39" i="4"/>
  <c r="AC37" i="4"/>
  <c r="Q37" i="4"/>
  <c r="AB73" i="4"/>
  <c r="P73" i="4"/>
  <c r="D73" i="4"/>
  <c r="V72" i="4"/>
  <c r="J72" i="4"/>
  <c r="AB71" i="4"/>
  <c r="P71" i="4"/>
  <c r="D71" i="4"/>
  <c r="V70" i="4"/>
  <c r="J70" i="4"/>
  <c r="AB69" i="4"/>
  <c r="P69" i="4"/>
  <c r="D69" i="4"/>
  <c r="V68" i="4"/>
  <c r="J68" i="4"/>
  <c r="AB67" i="4"/>
  <c r="P67" i="4"/>
  <c r="D67" i="4"/>
  <c r="V66" i="4"/>
  <c r="J66" i="4"/>
  <c r="AB65" i="4"/>
  <c r="P65" i="4"/>
  <c r="D65" i="4"/>
  <c r="V64" i="4"/>
  <c r="J64" i="4"/>
  <c r="AB63" i="4"/>
  <c r="P63" i="4"/>
  <c r="D63" i="4"/>
  <c r="V62" i="4"/>
  <c r="J62" i="4"/>
  <c r="AB61" i="4"/>
  <c r="P61" i="4"/>
  <c r="D61" i="4"/>
  <c r="V60" i="4"/>
  <c r="J60" i="4"/>
  <c r="AB59" i="4"/>
  <c r="P59" i="4"/>
  <c r="D59" i="4"/>
  <c r="V58" i="4"/>
  <c r="J58" i="4"/>
  <c r="AB57" i="4"/>
  <c r="P57" i="4"/>
  <c r="D57" i="4"/>
  <c r="V56" i="4"/>
  <c r="J56" i="4"/>
  <c r="AB55" i="4"/>
  <c r="P55" i="4"/>
  <c r="D55" i="4"/>
  <c r="AB53" i="4"/>
  <c r="P53" i="4"/>
  <c r="D53" i="4"/>
  <c r="AB51" i="4"/>
  <c r="P51" i="4"/>
  <c r="D51" i="4"/>
  <c r="AB49" i="4"/>
  <c r="P49" i="4"/>
  <c r="D49" i="4"/>
  <c r="AB47" i="4"/>
  <c r="P47" i="4"/>
  <c r="D47" i="4"/>
  <c r="AB45" i="4"/>
  <c r="P45" i="4"/>
  <c r="D45" i="4"/>
  <c r="AB43" i="4"/>
  <c r="P43" i="4"/>
  <c r="D43" i="4"/>
  <c r="AB41" i="4"/>
  <c r="P41" i="4"/>
  <c r="D41" i="4"/>
  <c r="AB39" i="4"/>
  <c r="P39" i="4"/>
  <c r="D39" i="4"/>
  <c r="AB37" i="4"/>
  <c r="U74" i="4"/>
  <c r="I74" i="4"/>
  <c r="AA73" i="4"/>
  <c r="O73" i="4"/>
  <c r="C73" i="4"/>
  <c r="U72" i="4"/>
  <c r="I72" i="4"/>
  <c r="AA71" i="4"/>
  <c r="O71" i="4"/>
  <c r="C71" i="4"/>
  <c r="U70" i="4"/>
  <c r="I70" i="4"/>
  <c r="AA69" i="4"/>
  <c r="O69" i="4"/>
  <c r="C69" i="4"/>
  <c r="U68" i="4"/>
  <c r="I68" i="4"/>
  <c r="AA67" i="4"/>
  <c r="O67" i="4"/>
  <c r="C67" i="4"/>
  <c r="U66" i="4"/>
  <c r="I66" i="4"/>
  <c r="AA65" i="4"/>
  <c r="O65" i="4"/>
  <c r="C65" i="4"/>
  <c r="U64" i="4"/>
  <c r="I64" i="4"/>
  <c r="AA63" i="4"/>
  <c r="O63" i="4"/>
  <c r="C63" i="4"/>
  <c r="U62" i="4"/>
  <c r="I62" i="4"/>
  <c r="AA61" i="4"/>
  <c r="O61" i="4"/>
  <c r="C61" i="4"/>
  <c r="U60" i="4"/>
  <c r="I60" i="4"/>
  <c r="AA59" i="4"/>
  <c r="O59" i="4"/>
  <c r="C59" i="4"/>
  <c r="U58" i="4"/>
  <c r="I58" i="4"/>
  <c r="AA57" i="4"/>
  <c r="O57" i="4"/>
  <c r="C57" i="4"/>
  <c r="U56" i="4"/>
  <c r="I56" i="4"/>
  <c r="AA55" i="4"/>
  <c r="O55" i="4"/>
  <c r="C55" i="4"/>
  <c r="AA53" i="4"/>
  <c r="O53" i="4"/>
  <c r="C53" i="4"/>
  <c r="AA51" i="4"/>
  <c r="O51" i="4"/>
  <c r="C51" i="4"/>
  <c r="AA49" i="4"/>
  <c r="O49" i="4"/>
  <c r="C49" i="4"/>
  <c r="AA47" i="4"/>
  <c r="O47" i="4"/>
  <c r="C47" i="4"/>
  <c r="AA45" i="4"/>
  <c r="O45" i="4"/>
  <c r="C45" i="4"/>
  <c r="AA43" i="4"/>
  <c r="O43" i="4"/>
  <c r="C43" i="4"/>
  <c r="AA41" i="4"/>
  <c r="O41" i="4"/>
  <c r="C41" i="4"/>
  <c r="AA39" i="4"/>
  <c r="O39" i="4"/>
  <c r="C39" i="4"/>
  <c r="AA37" i="4"/>
  <c r="O37" i="4"/>
  <c r="Z91" i="4"/>
  <c r="N91" i="4"/>
  <c r="B91" i="4"/>
  <c r="T90" i="4"/>
  <c r="H90" i="4"/>
  <c r="Z89" i="4"/>
  <c r="N89" i="4"/>
  <c r="B89" i="4"/>
  <c r="T88" i="4"/>
  <c r="H88" i="4"/>
  <c r="Z87" i="4"/>
  <c r="N87" i="4"/>
  <c r="B87" i="4"/>
  <c r="T86" i="4"/>
  <c r="H86" i="4"/>
  <c r="Z85" i="4"/>
  <c r="N85" i="4"/>
  <c r="B85" i="4"/>
  <c r="T84" i="4"/>
  <c r="H84" i="4"/>
  <c r="Z83" i="4"/>
  <c r="N83" i="4"/>
  <c r="B83" i="4"/>
  <c r="T82" i="4"/>
  <c r="H82" i="4"/>
  <c r="Z81" i="4"/>
  <c r="N81" i="4"/>
  <c r="B81" i="4"/>
  <c r="T80" i="4"/>
  <c r="H80" i="4"/>
  <c r="Z79" i="4"/>
  <c r="N79" i="4"/>
  <c r="B79" i="4"/>
  <c r="T78" i="4"/>
  <c r="H78" i="4"/>
  <c r="Z77" i="4"/>
  <c r="N77" i="4"/>
  <c r="B77" i="4"/>
  <c r="T76" i="4"/>
  <c r="H76" i="4"/>
  <c r="Z75" i="4"/>
  <c r="N75" i="4"/>
  <c r="B75" i="4"/>
  <c r="T74" i="4"/>
  <c r="H74" i="4"/>
  <c r="Z73" i="4"/>
  <c r="N73" i="4"/>
  <c r="B73" i="4"/>
  <c r="T72" i="4"/>
  <c r="H72" i="4"/>
  <c r="Z71" i="4"/>
  <c r="N71" i="4"/>
  <c r="B71" i="4"/>
  <c r="T70" i="4"/>
  <c r="H70" i="4"/>
  <c r="Z69" i="4"/>
  <c r="N69" i="4"/>
  <c r="B69" i="4"/>
  <c r="T68" i="4"/>
  <c r="H68" i="4"/>
  <c r="Z67" i="4"/>
  <c r="N67" i="4"/>
  <c r="B67" i="4"/>
  <c r="T66" i="4"/>
  <c r="H66" i="4"/>
  <c r="Z65" i="4"/>
  <c r="N65" i="4"/>
  <c r="B65" i="4"/>
  <c r="T64" i="4"/>
  <c r="H64" i="4"/>
  <c r="Z63" i="4"/>
  <c r="N63" i="4"/>
  <c r="B63" i="4"/>
  <c r="T62" i="4"/>
  <c r="H62" i="4"/>
  <c r="Z61" i="4"/>
  <c r="N61" i="4"/>
  <c r="B61" i="4"/>
  <c r="T60" i="4"/>
  <c r="H60" i="4"/>
  <c r="Z59" i="4"/>
  <c r="N59" i="4"/>
  <c r="B59" i="4"/>
  <c r="N231" i="4"/>
  <c r="M241" i="4"/>
  <c r="S29" i="4"/>
  <c r="G29" i="4"/>
  <c r="S27" i="4"/>
  <c r="G27" i="4"/>
  <c r="S25" i="4"/>
  <c r="G25" i="4"/>
  <c r="S23" i="4"/>
  <c r="G23" i="4"/>
  <c r="S21" i="4"/>
  <c r="G21" i="4"/>
  <c r="S19" i="4"/>
  <c r="G19" i="4"/>
  <c r="S17" i="4"/>
  <c r="G17" i="4"/>
  <c r="S15" i="4"/>
  <c r="G15" i="4"/>
  <c r="S13" i="4"/>
  <c r="G13" i="4"/>
  <c r="S11" i="4"/>
  <c r="G11" i="4"/>
  <c r="S9" i="4"/>
  <c r="G9" i="4"/>
  <c r="S7" i="4"/>
  <c r="G7" i="4"/>
  <c r="S5" i="4"/>
  <c r="G5" i="4"/>
  <c r="S3" i="4"/>
  <c r="G3" i="4"/>
  <c r="S241" i="4"/>
  <c r="G241" i="4"/>
  <c r="S239" i="4"/>
  <c r="G239" i="4"/>
  <c r="S237" i="4"/>
  <c r="G237" i="4"/>
  <c r="S235" i="4"/>
  <c r="G235" i="4"/>
  <c r="S233" i="4"/>
  <c r="G233" i="4"/>
  <c r="S231" i="4"/>
  <c r="G231" i="4"/>
  <c r="S229" i="4"/>
  <c r="G229" i="4"/>
  <c r="M228" i="4"/>
  <c r="S227" i="4"/>
  <c r="G227" i="4"/>
  <c r="M226" i="4"/>
  <c r="S225" i="4"/>
  <c r="G225" i="4"/>
  <c r="M224" i="4"/>
  <c r="E37" i="4"/>
  <c r="AC35" i="4"/>
  <c r="Q35" i="4"/>
  <c r="E35" i="4"/>
  <c r="AC33" i="4"/>
  <c r="Q33" i="4"/>
  <c r="E33" i="4"/>
  <c r="AC31" i="4"/>
  <c r="Q31" i="4"/>
  <c r="E31" i="4"/>
  <c r="AC29" i="4"/>
  <c r="Q29" i="4"/>
  <c r="E29" i="4"/>
  <c r="AC27" i="4"/>
  <c r="Q27" i="4"/>
  <c r="E27" i="4"/>
  <c r="AC25" i="4"/>
  <c r="Q25" i="4"/>
  <c r="E25" i="4"/>
  <c r="AC23" i="4"/>
  <c r="Q23" i="4"/>
  <c r="E23" i="4"/>
  <c r="AC21" i="4"/>
  <c r="Q21" i="4"/>
  <c r="E21" i="4"/>
  <c r="AC19" i="4"/>
  <c r="Q19" i="4"/>
  <c r="E19" i="4"/>
  <c r="AC17" i="4"/>
  <c r="Q17" i="4"/>
  <c r="E17" i="4"/>
  <c r="AC15" i="4"/>
  <c r="Q15" i="4"/>
  <c r="E15" i="4"/>
  <c r="AC13" i="4"/>
  <c r="Q13" i="4"/>
  <c r="E13" i="4"/>
  <c r="AC11" i="4"/>
  <c r="Q11" i="4"/>
  <c r="E11" i="4"/>
  <c r="AC9" i="4"/>
  <c r="Q9" i="4"/>
  <c r="E9" i="4"/>
  <c r="AC7" i="4"/>
  <c r="Q7" i="4"/>
  <c r="E7" i="4"/>
  <c r="AC5" i="4"/>
  <c r="Q5" i="4"/>
  <c r="E5" i="4"/>
  <c r="AC3" i="4"/>
  <c r="Q3" i="4"/>
  <c r="E3" i="4"/>
  <c r="AC241" i="4"/>
  <c r="Q241" i="4"/>
  <c r="E241" i="4"/>
  <c r="AC239" i="4"/>
  <c r="Q239" i="4"/>
  <c r="E239" i="4"/>
  <c r="AC237" i="4"/>
  <c r="Q237" i="4"/>
  <c r="E237" i="4"/>
  <c r="AC235" i="4"/>
  <c r="Q235" i="4"/>
  <c r="E235" i="4"/>
  <c r="AC233" i="4"/>
  <c r="Q233" i="4"/>
  <c r="E233" i="4"/>
  <c r="AC231" i="4"/>
  <c r="Q231" i="4"/>
  <c r="E231" i="4"/>
  <c r="AC229" i="4"/>
  <c r="Q229" i="4"/>
  <c r="E229" i="4"/>
  <c r="AC227" i="4"/>
  <c r="Q227" i="4"/>
  <c r="E227" i="4"/>
  <c r="AC225" i="4"/>
  <c r="Q225" i="4"/>
  <c r="E225" i="4"/>
  <c r="K224" i="4"/>
  <c r="P37" i="4"/>
  <c r="D37" i="4"/>
  <c r="AB35" i="4"/>
  <c r="P35" i="4"/>
  <c r="D35" i="4"/>
  <c r="AB33" i="4"/>
  <c r="P33" i="4"/>
  <c r="D33" i="4"/>
  <c r="AB31" i="4"/>
  <c r="P31" i="4"/>
  <c r="D31" i="4"/>
  <c r="AB29" i="4"/>
  <c r="P29" i="4"/>
  <c r="D29" i="4"/>
  <c r="AB27" i="4"/>
  <c r="P27" i="4"/>
  <c r="D27" i="4"/>
  <c r="AB25" i="4"/>
  <c r="P25" i="4"/>
  <c r="D25" i="4"/>
  <c r="AB23" i="4"/>
  <c r="P23" i="4"/>
  <c r="D23" i="4"/>
  <c r="AB21" i="4"/>
  <c r="P21" i="4"/>
  <c r="D21" i="4"/>
  <c r="AB19" i="4"/>
  <c r="P19" i="4"/>
  <c r="D19" i="4"/>
  <c r="AB17" i="4"/>
  <c r="P17" i="4"/>
  <c r="D17" i="4"/>
  <c r="AB15" i="4"/>
  <c r="P15" i="4"/>
  <c r="D15" i="4"/>
  <c r="AB13" i="4"/>
  <c r="P13" i="4"/>
  <c r="D13" i="4"/>
  <c r="AB11" i="4"/>
  <c r="P11" i="4"/>
  <c r="D11" i="4"/>
  <c r="AB9" i="4"/>
  <c r="P9" i="4"/>
  <c r="D9" i="4"/>
  <c r="AB7" i="4"/>
  <c r="P7" i="4"/>
  <c r="D7" i="4"/>
  <c r="AB5" i="4"/>
  <c r="P5" i="4"/>
  <c r="D5" i="4"/>
  <c r="AB3" i="4"/>
  <c r="P3" i="4"/>
  <c r="D3" i="4"/>
  <c r="AB241" i="4"/>
  <c r="P241" i="4"/>
  <c r="D241" i="4"/>
  <c r="AB239" i="4"/>
  <c r="P239" i="4"/>
  <c r="D239" i="4"/>
  <c r="AB237" i="4"/>
  <c r="P237" i="4"/>
  <c r="D237" i="4"/>
  <c r="AB235" i="4"/>
  <c r="P235" i="4"/>
  <c r="D235" i="4"/>
  <c r="AB233" i="4"/>
  <c r="P233" i="4"/>
  <c r="D233" i="4"/>
  <c r="AB231" i="4"/>
  <c r="P231" i="4"/>
  <c r="D231" i="4"/>
  <c r="AB229" i="4"/>
  <c r="P229" i="4"/>
  <c r="D229" i="4"/>
  <c r="J228" i="4"/>
  <c r="AB227" i="4"/>
  <c r="P227" i="4"/>
  <c r="D227" i="4"/>
  <c r="J226" i="4"/>
  <c r="AB225" i="4"/>
  <c r="P225" i="4"/>
  <c r="D225" i="4"/>
  <c r="V224" i="4"/>
  <c r="J224" i="4"/>
  <c r="C37" i="4"/>
  <c r="AA35" i="4"/>
  <c r="O35" i="4"/>
  <c r="C35" i="4"/>
  <c r="AA33" i="4"/>
  <c r="O33" i="4"/>
  <c r="C33" i="4"/>
  <c r="AA31" i="4"/>
  <c r="O31" i="4"/>
  <c r="C31" i="4"/>
  <c r="AA29" i="4"/>
  <c r="O29" i="4"/>
  <c r="C29" i="4"/>
  <c r="AA27" i="4"/>
  <c r="O27" i="4"/>
  <c r="C27" i="4"/>
  <c r="AA25" i="4"/>
  <c r="O25" i="4"/>
  <c r="C25" i="4"/>
  <c r="AA23" i="4"/>
  <c r="O23" i="4"/>
  <c r="C23" i="4"/>
  <c r="AA21" i="4"/>
  <c r="O21" i="4"/>
  <c r="C21" i="4"/>
  <c r="AA19" i="4"/>
  <c r="O19" i="4"/>
  <c r="C19" i="4"/>
  <c r="AA17" i="4"/>
  <c r="O17" i="4"/>
  <c r="C17" i="4"/>
  <c r="AA15" i="4"/>
  <c r="O15" i="4"/>
  <c r="C15" i="4"/>
  <c r="AA13" i="4"/>
  <c r="O13" i="4"/>
  <c r="C13" i="4"/>
  <c r="AA11" i="4"/>
  <c r="O11" i="4"/>
  <c r="C11" i="4"/>
  <c r="AA9" i="4"/>
  <c r="O9" i="4"/>
  <c r="C9" i="4"/>
  <c r="AA7" i="4"/>
  <c r="O7" i="4"/>
  <c r="C7" i="4"/>
  <c r="AA5" i="4"/>
  <c r="O5" i="4"/>
  <c r="C5" i="4"/>
  <c r="AA3" i="4"/>
  <c r="O3" i="4"/>
  <c r="C3" i="4"/>
  <c r="AA241" i="4"/>
  <c r="O241" i="4"/>
  <c r="C241" i="4"/>
  <c r="AA239" i="4"/>
  <c r="O239" i="4"/>
  <c r="C239" i="4"/>
  <c r="AA237" i="4"/>
  <c r="O237" i="4"/>
  <c r="C237" i="4"/>
  <c r="AA235" i="4"/>
  <c r="O235" i="4"/>
  <c r="C235" i="4"/>
  <c r="AA233" i="4"/>
  <c r="O233" i="4"/>
  <c r="C233" i="4"/>
  <c r="AA231" i="4"/>
  <c r="O231" i="4"/>
  <c r="C231" i="4"/>
  <c r="AA229" i="4"/>
  <c r="O229" i="4"/>
  <c r="C229" i="4"/>
  <c r="AA227" i="4"/>
  <c r="O227" i="4"/>
  <c r="C227" i="4"/>
  <c r="I226" i="4"/>
  <c r="AA225" i="4"/>
  <c r="O225" i="4"/>
  <c r="C225" i="4"/>
  <c r="U224" i="4"/>
  <c r="I224" i="4"/>
  <c r="T58" i="4"/>
  <c r="H58" i="4"/>
  <c r="Z57" i="4"/>
  <c r="N57" i="4"/>
  <c r="B57" i="4"/>
  <c r="T56" i="4"/>
  <c r="H56" i="4"/>
  <c r="Z55" i="4"/>
  <c r="N55" i="4"/>
  <c r="B55" i="4"/>
  <c r="T54" i="4"/>
  <c r="H54" i="4"/>
  <c r="Z53" i="4"/>
  <c r="N53" i="4"/>
  <c r="B53" i="4"/>
  <c r="T52" i="4"/>
  <c r="H52" i="4"/>
  <c r="Z51" i="4"/>
  <c r="N51" i="4"/>
  <c r="B51" i="4"/>
  <c r="T50" i="4"/>
  <c r="H50" i="4"/>
  <c r="Z49" i="4"/>
  <c r="N49" i="4"/>
  <c r="B49" i="4"/>
  <c r="H242" i="4"/>
  <c r="Z241" i="4"/>
  <c r="N241" i="4"/>
  <c r="B241" i="4"/>
  <c r="H240" i="4"/>
  <c r="Z239" i="4"/>
  <c r="N239" i="4"/>
  <c r="B239" i="4"/>
  <c r="Z237" i="4"/>
  <c r="N237" i="4"/>
  <c r="B237" i="4"/>
  <c r="Z233" i="4"/>
  <c r="N233" i="4"/>
  <c r="B233" i="4"/>
  <c r="Z231" i="4"/>
  <c r="B231" i="4"/>
  <c r="T230" i="4"/>
  <c r="H230" i="4"/>
  <c r="Z229" i="4"/>
  <c r="N229" i="4"/>
  <c r="B229" i="4"/>
  <c r="H228" i="4"/>
  <c r="Y27" i="4"/>
  <c r="M27" i="4"/>
  <c r="Y25" i="4"/>
  <c r="M25" i="4"/>
  <c r="Y23" i="4"/>
  <c r="M23" i="4"/>
  <c r="Y21" i="4"/>
  <c r="M21" i="4"/>
  <c r="Y19" i="4"/>
  <c r="M19" i="4"/>
  <c r="Y17" i="4"/>
  <c r="M17" i="4"/>
  <c r="Y15" i="4"/>
  <c r="M15" i="4"/>
  <c r="Y13" i="4"/>
  <c r="M13" i="4"/>
  <c r="Y11" i="4"/>
  <c r="M11" i="4"/>
  <c r="Y9" i="4"/>
  <c r="M9" i="4"/>
  <c r="S8" i="4"/>
  <c r="G8" i="4"/>
  <c r="Y7" i="4"/>
  <c r="M7" i="4"/>
  <c r="S6" i="4"/>
  <c r="G6" i="4"/>
  <c r="S242" i="4"/>
  <c r="G242" i="4"/>
  <c r="Y241" i="4"/>
  <c r="S240" i="4"/>
  <c r="G240" i="4"/>
  <c r="Y239" i="4"/>
  <c r="M239" i="4"/>
  <c r="S238" i="4"/>
  <c r="G238" i="4"/>
  <c r="S236" i="4"/>
  <c r="G236" i="4"/>
  <c r="S232" i="4"/>
  <c r="G230" i="4"/>
  <c r="Y229" i="4"/>
  <c r="M229" i="4"/>
  <c r="S228" i="4"/>
  <c r="G228" i="4"/>
  <c r="Y227" i="4"/>
  <c r="M227" i="4"/>
  <c r="X45" i="4"/>
  <c r="L45" i="4"/>
  <c r="X43" i="4"/>
  <c r="L43" i="4"/>
  <c r="X41" i="4"/>
  <c r="L41" i="4"/>
  <c r="X39" i="4"/>
  <c r="L39" i="4"/>
  <c r="X37" i="4"/>
  <c r="L37" i="4"/>
  <c r="X35" i="4"/>
  <c r="L35" i="4"/>
  <c r="X33" i="4"/>
  <c r="L33" i="4"/>
  <c r="X31" i="4"/>
  <c r="L31" i="4"/>
  <c r="X29" i="4"/>
  <c r="L29" i="4"/>
  <c r="X27" i="4"/>
  <c r="L27" i="4"/>
  <c r="X25" i="4"/>
  <c r="L25" i="4"/>
  <c r="X23" i="4"/>
  <c r="L23" i="4"/>
  <c r="X21" i="4"/>
  <c r="L21" i="4"/>
  <c r="X19" i="4"/>
  <c r="L19" i="4"/>
  <c r="X17" i="4"/>
  <c r="L17" i="4"/>
  <c r="X15" i="4"/>
  <c r="L15" i="4"/>
  <c r="X13" i="4"/>
  <c r="L13" i="4"/>
  <c r="X241" i="4"/>
  <c r="L241" i="4"/>
  <c r="R240" i="4"/>
  <c r="F240" i="4"/>
  <c r="X239" i="4"/>
  <c r="L239" i="4"/>
  <c r="R238" i="4"/>
  <c r="F238" i="4"/>
  <c r="L237" i="4"/>
  <c r="X235" i="4"/>
  <c r="L235" i="4"/>
  <c r="X231" i="4"/>
  <c r="L231" i="4"/>
  <c r="L229" i="4"/>
  <c r="R228" i="4"/>
  <c r="F228" i="4"/>
  <c r="X227" i="4"/>
  <c r="L227" i="4"/>
  <c r="R226" i="4"/>
  <c r="F226" i="4"/>
  <c r="W45" i="4"/>
  <c r="K45" i="4"/>
  <c r="W43" i="4"/>
  <c r="K43" i="4"/>
  <c r="W41" i="4"/>
  <c r="K41" i="4"/>
  <c r="W39" i="4"/>
  <c r="K39" i="4"/>
  <c r="W37" i="4"/>
  <c r="K37" i="4"/>
  <c r="W35" i="4"/>
  <c r="K35" i="4"/>
  <c r="W33" i="4"/>
  <c r="K33" i="4"/>
  <c r="W31" i="4"/>
  <c r="K31" i="4"/>
  <c r="W29" i="4"/>
  <c r="K29" i="4"/>
  <c r="W27" i="4"/>
  <c r="K27" i="4"/>
  <c r="W25" i="4"/>
  <c r="K25" i="4"/>
  <c r="W23" i="4"/>
  <c r="K23" i="4"/>
  <c r="W21" i="4"/>
  <c r="K21" i="4"/>
  <c r="W19" i="4"/>
  <c r="K19" i="4"/>
  <c r="W17" i="4"/>
  <c r="K17" i="4"/>
  <c r="W15" i="4"/>
  <c r="K15" i="4"/>
  <c r="W13" i="4"/>
  <c r="K13" i="4"/>
  <c r="W11" i="4"/>
  <c r="W9" i="4"/>
  <c r="W239" i="4"/>
  <c r="K239" i="4"/>
  <c r="W237" i="4"/>
  <c r="K237" i="4"/>
  <c r="W235" i="4"/>
  <c r="K235" i="4"/>
  <c r="W233" i="4"/>
  <c r="K233" i="4"/>
  <c r="W231" i="4"/>
  <c r="K231" i="4"/>
  <c r="W229" i="4"/>
  <c r="K229" i="4"/>
  <c r="E228" i="4"/>
  <c r="W227" i="4"/>
  <c r="K227" i="4"/>
  <c r="E226" i="4"/>
  <c r="W225" i="4"/>
  <c r="E224" i="4"/>
  <c r="V45" i="4"/>
  <c r="J45" i="4"/>
  <c r="V43" i="4"/>
  <c r="J43" i="4"/>
  <c r="V41" i="4"/>
  <c r="J41" i="4"/>
  <c r="V39" i="4"/>
  <c r="J39" i="4"/>
  <c r="V37" i="4"/>
  <c r="J37" i="4"/>
  <c r="V35" i="4"/>
  <c r="J35" i="4"/>
  <c r="V33" i="4"/>
  <c r="J33" i="4"/>
  <c r="V31" i="4"/>
  <c r="J31" i="4"/>
  <c r="V29" i="4"/>
  <c r="J29" i="4"/>
  <c r="V27" i="4"/>
  <c r="J27" i="4"/>
  <c r="V25" i="4"/>
  <c r="J25" i="4"/>
  <c r="V23" i="4"/>
  <c r="J23" i="4"/>
  <c r="V21" i="4"/>
  <c r="J21" i="4"/>
  <c r="V19" i="4"/>
  <c r="J19" i="4"/>
  <c r="V17" i="4"/>
  <c r="J17" i="4"/>
  <c r="V15" i="4"/>
  <c r="J15" i="4"/>
  <c r="V13" i="4"/>
  <c r="J13" i="4"/>
  <c r="V11" i="4"/>
  <c r="J11" i="4"/>
  <c r="V9" i="4"/>
  <c r="J9" i="4"/>
  <c r="V7" i="4"/>
  <c r="J7" i="4"/>
  <c r="V5" i="4"/>
  <c r="J5" i="4"/>
  <c r="V3" i="4"/>
  <c r="V241" i="4"/>
  <c r="J241" i="4"/>
  <c r="V239" i="4"/>
  <c r="V237" i="4"/>
  <c r="J237" i="4"/>
  <c r="V235" i="4"/>
  <c r="J235" i="4"/>
  <c r="V233" i="4"/>
  <c r="J233" i="4"/>
  <c r="P232" i="4"/>
  <c r="D232" i="4"/>
  <c r="P230" i="4"/>
  <c r="D230" i="4"/>
  <c r="V229" i="4"/>
  <c r="J229" i="4"/>
  <c r="AB228" i="4"/>
  <c r="P228" i="4"/>
  <c r="AB226" i="4"/>
  <c r="P226" i="4"/>
  <c r="D226" i="4"/>
  <c r="V225" i="4"/>
  <c r="J225" i="4"/>
  <c r="AB224" i="4"/>
  <c r="P224" i="4"/>
  <c r="D224" i="4"/>
  <c r="U45" i="4"/>
  <c r="I45" i="4"/>
  <c r="U43" i="4"/>
  <c r="I43" i="4"/>
  <c r="U41" i="4"/>
  <c r="I41" i="4"/>
  <c r="U39" i="4"/>
  <c r="I39" i="4"/>
  <c r="U37" i="4"/>
  <c r="I37" i="4"/>
  <c r="U35" i="4"/>
  <c r="I35" i="4"/>
  <c r="U33" i="4"/>
  <c r="I33" i="4"/>
  <c r="U31" i="4"/>
  <c r="I31" i="4"/>
  <c r="U29" i="4"/>
  <c r="I29" i="4"/>
  <c r="U27" i="4"/>
  <c r="I27" i="4"/>
  <c r="U237" i="4"/>
  <c r="I237" i="4"/>
  <c r="I235" i="4"/>
  <c r="U233" i="4"/>
  <c r="I233" i="4"/>
  <c r="O232" i="4"/>
  <c r="C232" i="4"/>
  <c r="U231" i="4"/>
  <c r="O230" i="4"/>
  <c r="C230" i="4"/>
  <c r="AA228" i="4"/>
  <c r="O228" i="4"/>
  <c r="C228" i="4"/>
  <c r="U227" i="4"/>
  <c r="AA226" i="4"/>
  <c r="O226" i="4"/>
  <c r="C226" i="4"/>
  <c r="U225" i="4"/>
  <c r="I225" i="4"/>
  <c r="AA224" i="4"/>
  <c r="O224" i="4"/>
  <c r="C224" i="4"/>
  <c r="G2" i="4"/>
  <c r="S2" i="4"/>
  <c r="R223" i="4"/>
  <c r="F223" i="4"/>
  <c r="R221" i="4"/>
  <c r="F221" i="4"/>
  <c r="R219" i="4"/>
  <c r="F219" i="4"/>
  <c r="R217" i="4"/>
  <c r="F217" i="4"/>
  <c r="R215" i="4"/>
  <c r="F215" i="4"/>
  <c r="R213" i="4"/>
  <c r="F213" i="4"/>
  <c r="R211" i="4"/>
  <c r="F211" i="4"/>
  <c r="R209" i="4"/>
  <c r="F209" i="4"/>
  <c r="R207" i="4"/>
  <c r="F207" i="4"/>
  <c r="R205" i="4"/>
  <c r="F205" i="4"/>
  <c r="R203" i="4"/>
  <c r="F203" i="4"/>
  <c r="R201" i="4"/>
  <c r="F201" i="4"/>
  <c r="R199" i="4"/>
  <c r="F199" i="4"/>
  <c r="R197" i="4"/>
  <c r="F197" i="4"/>
  <c r="R195" i="4"/>
  <c r="F195" i="4"/>
  <c r="R193" i="4"/>
  <c r="F193" i="4"/>
  <c r="R191" i="4"/>
  <c r="F191" i="4"/>
  <c r="R189" i="4"/>
  <c r="F189" i="4"/>
  <c r="R187" i="4"/>
  <c r="F187" i="4"/>
  <c r="R185" i="4"/>
  <c r="F185" i="4"/>
  <c r="R183" i="4"/>
  <c r="F183" i="4"/>
  <c r="R181" i="4"/>
  <c r="F181" i="4"/>
  <c r="R179" i="4"/>
  <c r="F179" i="4"/>
  <c r="R177" i="4"/>
  <c r="F177" i="4"/>
  <c r="R175" i="4"/>
  <c r="F175" i="4"/>
  <c r="R173" i="4"/>
  <c r="F173" i="4"/>
  <c r="R171" i="4"/>
  <c r="F171" i="4"/>
  <c r="R169" i="4"/>
  <c r="F169" i="4"/>
  <c r="R167" i="4"/>
  <c r="F167" i="4"/>
  <c r="R165" i="4"/>
  <c r="F165" i="4"/>
  <c r="R163" i="4"/>
  <c r="F163" i="4"/>
  <c r="R161" i="4"/>
  <c r="F161" i="4"/>
  <c r="R159" i="4"/>
  <c r="F159" i="4"/>
  <c r="R157" i="4"/>
  <c r="F157" i="4"/>
  <c r="R155" i="4"/>
  <c r="F155" i="4"/>
  <c r="R153" i="4"/>
  <c r="F153" i="4"/>
  <c r="R151" i="4"/>
  <c r="F151" i="4"/>
  <c r="R149" i="4"/>
  <c r="F149" i="4"/>
  <c r="R147" i="4"/>
  <c r="F147" i="4"/>
  <c r="R145" i="4"/>
  <c r="F145" i="4"/>
  <c r="T2" i="4"/>
  <c r="U2" i="4"/>
  <c r="V2" i="4"/>
  <c r="W2" i="4"/>
  <c r="N221" i="4"/>
  <c r="B221" i="4"/>
  <c r="Z219" i="4"/>
  <c r="Z217" i="4"/>
  <c r="B217" i="4"/>
  <c r="N215" i="4"/>
  <c r="Z213" i="4"/>
  <c r="B213" i="4"/>
  <c r="N211" i="4"/>
  <c r="Z209" i="4"/>
  <c r="Z207" i="4"/>
  <c r="B207" i="4"/>
  <c r="B205" i="4"/>
  <c r="Z203" i="4"/>
  <c r="B203" i="4"/>
  <c r="N201" i="4"/>
  <c r="N199" i="4"/>
  <c r="Z197" i="4"/>
  <c r="B197" i="4"/>
  <c r="N195" i="4"/>
  <c r="Z193" i="4"/>
  <c r="Z191" i="4"/>
  <c r="B191" i="4"/>
  <c r="N189" i="4"/>
  <c r="Z187" i="4"/>
  <c r="B187" i="4"/>
  <c r="N185" i="4"/>
  <c r="Z183" i="4"/>
  <c r="B183" i="4"/>
  <c r="N181" i="4"/>
  <c r="B181" i="4"/>
  <c r="B179" i="4"/>
  <c r="Z223" i="4"/>
  <c r="B223" i="4"/>
  <c r="Z221" i="4"/>
  <c r="N219" i="4"/>
  <c r="N217" i="4"/>
  <c r="Z215" i="4"/>
  <c r="B215" i="4"/>
  <c r="N213" i="4"/>
  <c r="Z211" i="4"/>
  <c r="B211" i="4"/>
  <c r="N209" i="4"/>
  <c r="B209" i="4"/>
  <c r="N207" i="4"/>
  <c r="Z205" i="4"/>
  <c r="N205" i="4"/>
  <c r="N203" i="4"/>
  <c r="Z201" i="4"/>
  <c r="B201" i="4"/>
  <c r="Z199" i="4"/>
  <c r="B199" i="4"/>
  <c r="N197" i="4"/>
  <c r="Z195" i="4"/>
  <c r="B195" i="4"/>
  <c r="N193" i="4"/>
  <c r="B193" i="4"/>
  <c r="N191" i="4"/>
  <c r="Z189" i="4"/>
  <c r="B189" i="4"/>
  <c r="N187" i="4"/>
  <c r="Z185" i="4"/>
  <c r="B185" i="4"/>
  <c r="N183" i="4"/>
  <c r="Z181" i="4"/>
  <c r="N179" i="4"/>
  <c r="L2" i="4"/>
  <c r="X2" i="4"/>
  <c r="Y223" i="4"/>
  <c r="M223" i="4"/>
  <c r="S222" i="4"/>
  <c r="G222" i="4"/>
  <c r="Y221" i="4"/>
  <c r="M221" i="4"/>
  <c r="S220" i="4"/>
  <c r="G220" i="4"/>
  <c r="Y219" i="4"/>
  <c r="M219" i="4"/>
  <c r="S218" i="4"/>
  <c r="G218" i="4"/>
  <c r="Y217" i="4"/>
  <c r="M217" i="4"/>
  <c r="S216" i="4"/>
  <c r="G216" i="4"/>
  <c r="Y215" i="4"/>
  <c r="M215" i="4"/>
  <c r="S214" i="4"/>
  <c r="G214" i="4"/>
  <c r="Y213" i="4"/>
  <c r="M213" i="4"/>
  <c r="S212" i="4"/>
  <c r="G212" i="4"/>
  <c r="Y211" i="4"/>
  <c r="M211" i="4"/>
  <c r="S210" i="4"/>
  <c r="G210" i="4"/>
  <c r="Y209" i="4"/>
  <c r="M209" i="4"/>
  <c r="S208" i="4"/>
  <c r="G208" i="4"/>
  <c r="Y207" i="4"/>
  <c r="M207" i="4"/>
  <c r="S206" i="4"/>
  <c r="G206" i="4"/>
  <c r="Y205" i="4"/>
  <c r="M205" i="4"/>
  <c r="S204" i="4"/>
  <c r="G204" i="4"/>
  <c r="Y203" i="4"/>
  <c r="M203" i="4"/>
  <c r="S202" i="4"/>
  <c r="G202" i="4"/>
  <c r="Y201" i="4"/>
  <c r="M201" i="4"/>
  <c r="S200" i="4"/>
  <c r="G200" i="4"/>
  <c r="Y199" i="4"/>
  <c r="M199" i="4"/>
  <c r="S198" i="4"/>
  <c r="G198" i="4"/>
  <c r="Y197" i="4"/>
  <c r="M197" i="4"/>
  <c r="S196" i="4"/>
  <c r="G196" i="4"/>
  <c r="Y195" i="4"/>
  <c r="M195" i="4"/>
  <c r="S194" i="4"/>
  <c r="G194" i="4"/>
  <c r="Y193" i="4"/>
  <c r="M193" i="4"/>
  <c r="S192" i="4"/>
  <c r="G192" i="4"/>
  <c r="Y191" i="4"/>
  <c r="M191" i="4"/>
  <c r="S190" i="4"/>
  <c r="G190" i="4"/>
  <c r="Y189" i="4"/>
  <c r="M189" i="4"/>
  <c r="S188" i="4"/>
  <c r="G188" i="4"/>
  <c r="Y187" i="4"/>
  <c r="M187" i="4"/>
  <c r="S186" i="4"/>
  <c r="G186" i="4"/>
  <c r="J2" i="4"/>
  <c r="K2" i="4"/>
  <c r="N223" i="4"/>
  <c r="B219" i="4"/>
  <c r="M2" i="4"/>
  <c r="Y2" i="4"/>
  <c r="X223" i="4"/>
  <c r="L223" i="4"/>
  <c r="R222" i="4"/>
  <c r="F222" i="4"/>
  <c r="X221" i="4"/>
  <c r="L221" i="4"/>
  <c r="R220" i="4"/>
  <c r="F220" i="4"/>
  <c r="X219" i="4"/>
  <c r="L219" i="4"/>
  <c r="R218" i="4"/>
  <c r="F218" i="4"/>
  <c r="X217" i="4"/>
  <c r="L217" i="4"/>
  <c r="R216" i="4"/>
  <c r="F216" i="4"/>
  <c r="X215" i="4"/>
  <c r="L215" i="4"/>
  <c r="R214" i="4"/>
  <c r="F214" i="4"/>
  <c r="X213" i="4"/>
  <c r="L213" i="4"/>
  <c r="R212" i="4"/>
  <c r="F212" i="4"/>
  <c r="X211" i="4"/>
  <c r="L211" i="4"/>
  <c r="R210" i="4"/>
  <c r="F210" i="4"/>
  <c r="X209" i="4"/>
  <c r="L209" i="4"/>
  <c r="R208" i="4"/>
  <c r="F208" i="4"/>
  <c r="X207" i="4"/>
  <c r="L207" i="4"/>
  <c r="R206" i="4"/>
  <c r="F206" i="4"/>
  <c r="X205" i="4"/>
  <c r="L205" i="4"/>
  <c r="R204" i="4"/>
  <c r="F204" i="4"/>
  <c r="X203" i="4"/>
  <c r="L203" i="4"/>
  <c r="R202" i="4"/>
  <c r="F202" i="4"/>
  <c r="X201" i="4"/>
  <c r="L201" i="4"/>
  <c r="R200" i="4"/>
  <c r="F200" i="4"/>
  <c r="X199" i="4"/>
  <c r="L199" i="4"/>
  <c r="R198" i="4"/>
  <c r="F198" i="4"/>
  <c r="X197" i="4"/>
  <c r="L197" i="4"/>
  <c r="R196" i="4"/>
  <c r="F196" i="4"/>
  <c r="X195" i="4"/>
  <c r="L195" i="4"/>
  <c r="R194" i="4"/>
  <c r="F194" i="4"/>
  <c r="X193" i="4"/>
  <c r="L193" i="4"/>
  <c r="R192" i="4"/>
  <c r="F192" i="4"/>
  <c r="X191" i="4"/>
  <c r="L191" i="4"/>
  <c r="R190" i="4"/>
  <c r="F190" i="4"/>
  <c r="X189" i="4"/>
  <c r="L189" i="4"/>
  <c r="R188" i="4"/>
  <c r="F188" i="4"/>
  <c r="X187" i="4"/>
  <c r="L187" i="4"/>
  <c r="R186" i="4"/>
  <c r="F186" i="4"/>
  <c r="X185" i="4"/>
  <c r="L185" i="4"/>
  <c r="R184" i="4"/>
  <c r="F184" i="4"/>
  <c r="X183" i="4"/>
  <c r="L183" i="4"/>
  <c r="R182" i="4"/>
  <c r="F182" i="4"/>
  <c r="X181" i="4"/>
  <c r="L181" i="4"/>
  <c r="R180" i="4"/>
  <c r="F180" i="4"/>
  <c r="X179" i="4"/>
  <c r="L179" i="4"/>
  <c r="R178" i="4"/>
  <c r="F178" i="4"/>
  <c r="X177" i="4"/>
  <c r="L177" i="4"/>
  <c r="R176" i="4"/>
  <c r="F176" i="4"/>
  <c r="X175" i="4"/>
  <c r="L175" i="4"/>
  <c r="R174" i="4"/>
  <c r="F174" i="4"/>
  <c r="X173" i="4"/>
  <c r="L173" i="4"/>
  <c r="R172" i="4"/>
  <c r="F172" i="4"/>
  <c r="X171" i="4"/>
  <c r="L171" i="4"/>
  <c r="R170" i="4"/>
  <c r="F170" i="4"/>
  <c r="X169" i="4"/>
  <c r="L169" i="4"/>
  <c r="R168" i="4"/>
  <c r="F168" i="4"/>
  <c r="X167" i="4"/>
  <c r="L167" i="4"/>
  <c r="R166" i="4"/>
  <c r="F166" i="4"/>
  <c r="X165" i="4"/>
  <c r="L165" i="4"/>
  <c r="R164" i="4"/>
  <c r="F164" i="4"/>
  <c r="X163" i="4"/>
  <c r="L163" i="4"/>
  <c r="R162" i="4"/>
  <c r="F162" i="4"/>
  <c r="X161" i="4"/>
  <c r="L161" i="4"/>
  <c r="R160" i="4"/>
  <c r="F160" i="4"/>
  <c r="X159" i="4"/>
  <c r="L159" i="4"/>
  <c r="R158" i="4"/>
  <c r="F158" i="4"/>
  <c r="X157" i="4"/>
  <c r="L157" i="4"/>
  <c r="R156" i="4"/>
  <c r="F156" i="4"/>
  <c r="X155" i="4"/>
  <c r="I2" i="4"/>
  <c r="B2" i="4"/>
  <c r="Z2" i="4"/>
  <c r="K223" i="4"/>
  <c r="N2" i="4"/>
  <c r="W223" i="4"/>
  <c r="C2" i="4"/>
  <c r="O2" i="4"/>
  <c r="AA2" i="4"/>
  <c r="V223" i="4"/>
  <c r="J223" i="4"/>
  <c r="AB222" i="4"/>
  <c r="P222" i="4"/>
  <c r="D222" i="4"/>
  <c r="V221" i="4"/>
  <c r="J221" i="4"/>
  <c r="AB220" i="4"/>
  <c r="P220" i="4"/>
  <c r="D220" i="4"/>
  <c r="V219" i="4"/>
  <c r="J219" i="4"/>
  <c r="AB218" i="4"/>
  <c r="P218" i="4"/>
  <c r="D218" i="4"/>
  <c r="V217" i="4"/>
  <c r="J217" i="4"/>
  <c r="AB216" i="4"/>
  <c r="P216" i="4"/>
  <c r="D216" i="4"/>
  <c r="V215" i="4"/>
  <c r="J215" i="4"/>
  <c r="AB214" i="4"/>
  <c r="P214" i="4"/>
  <c r="D214" i="4"/>
  <c r="V213" i="4"/>
  <c r="J213" i="4"/>
  <c r="AB212" i="4"/>
  <c r="P212" i="4"/>
  <c r="D212" i="4"/>
  <c r="V211" i="4"/>
  <c r="J211" i="4"/>
  <c r="AB210" i="4"/>
  <c r="P210" i="4"/>
  <c r="D210" i="4"/>
  <c r="V209" i="4"/>
  <c r="J209" i="4"/>
  <c r="AB208" i="4"/>
  <c r="P208" i="4"/>
  <c r="D208" i="4"/>
  <c r="V207" i="4"/>
  <c r="J207" i="4"/>
  <c r="AB206" i="4"/>
  <c r="P206" i="4"/>
  <c r="D206" i="4"/>
  <c r="V205" i="4"/>
  <c r="J205" i="4"/>
  <c r="AB204" i="4"/>
  <c r="P204" i="4"/>
  <c r="D204" i="4"/>
  <c r="V203" i="4"/>
  <c r="J203" i="4"/>
  <c r="AB202" i="4"/>
  <c r="P202" i="4"/>
  <c r="D202" i="4"/>
  <c r="V201" i="4"/>
  <c r="J201" i="4"/>
  <c r="AB200" i="4"/>
  <c r="P200" i="4"/>
  <c r="D200" i="4"/>
  <c r="V199" i="4"/>
  <c r="J199" i="4"/>
  <c r="AB198" i="4"/>
  <c r="P198" i="4"/>
  <c r="D198" i="4"/>
  <c r="V197" i="4"/>
  <c r="J197" i="4"/>
  <c r="AB196" i="4"/>
  <c r="P196" i="4"/>
  <c r="D196" i="4"/>
  <c r="V195" i="4"/>
  <c r="J195" i="4"/>
  <c r="AB194" i="4"/>
  <c r="P194" i="4"/>
  <c r="D194" i="4"/>
  <c r="V193" i="4"/>
  <c r="J193" i="4"/>
  <c r="AB192" i="4"/>
  <c r="P192" i="4"/>
  <c r="D192" i="4"/>
  <c r="V191" i="4"/>
  <c r="J191" i="4"/>
  <c r="AB190" i="4"/>
  <c r="P190" i="4"/>
  <c r="D190" i="4"/>
  <c r="V189" i="4"/>
  <c r="J189" i="4"/>
  <c r="AB188" i="4"/>
  <c r="P188" i="4"/>
  <c r="D188" i="4"/>
  <c r="V187" i="4"/>
  <c r="J187" i="4"/>
  <c r="AB186" i="4"/>
  <c r="P186" i="4"/>
  <c r="D186" i="4"/>
  <c r="V185" i="4"/>
  <c r="J185" i="4"/>
  <c r="AB184" i="4"/>
  <c r="P184" i="4"/>
  <c r="D184" i="4"/>
  <c r="V183" i="4"/>
  <c r="J183" i="4"/>
  <c r="AB182" i="4"/>
  <c r="P182" i="4"/>
  <c r="D182" i="4"/>
  <c r="V181" i="4"/>
  <c r="J181" i="4"/>
  <c r="AB180" i="4"/>
  <c r="P180" i="4"/>
  <c r="D180" i="4"/>
  <c r="V179" i="4"/>
  <c r="J179" i="4"/>
  <c r="AB178" i="4"/>
  <c r="P178" i="4"/>
  <c r="D178" i="4"/>
  <c r="V177" i="4"/>
  <c r="J177" i="4"/>
  <c r="AB176" i="4"/>
  <c r="P176" i="4"/>
  <c r="D176" i="4"/>
  <c r="V175" i="4"/>
  <c r="J175" i="4"/>
  <c r="H2" i="4"/>
  <c r="D2" i="4"/>
  <c r="P2" i="4"/>
  <c r="AB2" i="4"/>
  <c r="U175" i="4"/>
  <c r="I175" i="4"/>
  <c r="U173" i="4"/>
  <c r="I173" i="4"/>
  <c r="U171" i="4"/>
  <c r="I171" i="4"/>
  <c r="U169" i="4"/>
  <c r="I169" i="4"/>
  <c r="U167" i="4"/>
  <c r="I167" i="4"/>
  <c r="U165" i="4"/>
  <c r="I165" i="4"/>
  <c r="U163" i="4"/>
  <c r="I163" i="4"/>
  <c r="U161" i="4"/>
  <c r="I161" i="4"/>
  <c r="U159" i="4"/>
  <c r="I159" i="4"/>
  <c r="U157" i="4"/>
  <c r="I157" i="4"/>
  <c r="U155" i="4"/>
  <c r="I155" i="4"/>
  <c r="U153" i="4"/>
  <c r="I153" i="4"/>
  <c r="U151" i="4"/>
  <c r="I151" i="4"/>
  <c r="U149" i="4"/>
  <c r="I149" i="4"/>
  <c r="U147" i="4"/>
  <c r="I147" i="4"/>
  <c r="R143" i="4"/>
  <c r="F143" i="4"/>
  <c r="R141" i="4"/>
  <c r="F141" i="4"/>
  <c r="R139" i="4"/>
  <c r="F139" i="4"/>
  <c r="R137" i="4"/>
  <c r="F137" i="4"/>
  <c r="R135" i="4"/>
  <c r="F135" i="4"/>
  <c r="R133" i="4"/>
  <c r="F133" i="4"/>
  <c r="R131" i="4"/>
  <c r="F131" i="4"/>
  <c r="R129" i="4"/>
  <c r="F129" i="4"/>
  <c r="R127" i="4"/>
  <c r="F127" i="4"/>
  <c r="R125" i="4"/>
  <c r="F125" i="4"/>
  <c r="R123" i="4"/>
  <c r="F123" i="4"/>
  <c r="R121" i="4"/>
  <c r="F121" i="4"/>
  <c r="R119" i="4"/>
  <c r="F119" i="4"/>
  <c r="R117" i="4"/>
  <c r="F117" i="4"/>
  <c r="R115" i="4"/>
  <c r="F115" i="4"/>
  <c r="R113" i="4"/>
  <c r="F113" i="4"/>
  <c r="R111" i="4"/>
  <c r="F111" i="4"/>
  <c r="R109" i="4"/>
  <c r="F109" i="4"/>
  <c r="R107" i="4"/>
  <c r="F107" i="4"/>
  <c r="R105" i="4"/>
  <c r="F105" i="4"/>
  <c r="R103" i="4"/>
  <c r="F103" i="4"/>
  <c r="R101" i="4"/>
  <c r="F101" i="4"/>
  <c r="R99" i="4"/>
  <c r="F99" i="4"/>
  <c r="R97" i="4"/>
  <c r="F97" i="4"/>
  <c r="R95" i="4"/>
  <c r="F95" i="4"/>
  <c r="Y185" i="4"/>
  <c r="M185" i="4"/>
  <c r="S184" i="4"/>
  <c r="G184" i="4"/>
  <c r="Y183" i="4"/>
  <c r="M183" i="4"/>
  <c r="S182" i="4"/>
  <c r="G182" i="4"/>
  <c r="Y181" i="4"/>
  <c r="M181" i="4"/>
  <c r="S180" i="4"/>
  <c r="G180" i="4"/>
  <c r="Y179" i="4"/>
  <c r="M179" i="4"/>
  <c r="S178" i="4"/>
  <c r="G178" i="4"/>
  <c r="Y177" i="4"/>
  <c r="M177" i="4"/>
  <c r="S176" i="4"/>
  <c r="G176" i="4"/>
  <c r="Y175" i="4"/>
  <c r="M175" i="4"/>
  <c r="S174" i="4"/>
  <c r="G174" i="4"/>
  <c r="Y173" i="4"/>
  <c r="M173" i="4"/>
  <c r="S172" i="4"/>
  <c r="G172" i="4"/>
  <c r="Y171" i="4"/>
  <c r="M171" i="4"/>
  <c r="S170" i="4"/>
  <c r="G170" i="4"/>
  <c r="Y169" i="4"/>
  <c r="M169" i="4"/>
  <c r="S168" i="4"/>
  <c r="G168" i="4"/>
  <c r="Y167" i="4"/>
  <c r="M167" i="4"/>
  <c r="S166" i="4"/>
  <c r="G166" i="4"/>
  <c r="Y165" i="4"/>
  <c r="M165" i="4"/>
  <c r="S164" i="4"/>
  <c r="G164" i="4"/>
  <c r="Y163" i="4"/>
  <c r="M163" i="4"/>
  <c r="S162" i="4"/>
  <c r="G162" i="4"/>
  <c r="Y161" i="4"/>
  <c r="M161" i="4"/>
  <c r="S160" i="4"/>
  <c r="G160" i="4"/>
  <c r="Y159" i="4"/>
  <c r="M159" i="4"/>
  <c r="S158" i="4"/>
  <c r="G158" i="4"/>
  <c r="Y157" i="4"/>
  <c r="M157" i="4"/>
  <c r="S156" i="4"/>
  <c r="G156" i="4"/>
  <c r="Y155" i="4"/>
  <c r="M155" i="4"/>
  <c r="S154" i="4"/>
  <c r="G154" i="4"/>
  <c r="Y153" i="4"/>
  <c r="M153" i="4"/>
  <c r="S152" i="4"/>
  <c r="G152" i="4"/>
  <c r="Y151" i="4"/>
  <c r="M151" i="4"/>
  <c r="S150" i="4"/>
  <c r="G150" i="4"/>
  <c r="Y149" i="4"/>
  <c r="M149" i="4"/>
  <c r="S148" i="4"/>
  <c r="G148" i="4"/>
  <c r="Y147" i="4"/>
  <c r="M147" i="4"/>
  <c r="S146" i="4"/>
  <c r="G146" i="4"/>
  <c r="Y145" i="4"/>
  <c r="M145" i="4"/>
  <c r="S144" i="4"/>
  <c r="G144" i="4"/>
  <c r="Y143" i="4"/>
  <c r="M143" i="4"/>
  <c r="S142" i="4"/>
  <c r="G142" i="4"/>
  <c r="Y141" i="4"/>
  <c r="M141" i="4"/>
  <c r="S140" i="4"/>
  <c r="G140" i="4"/>
  <c r="Y139" i="4"/>
  <c r="M139" i="4"/>
  <c r="S138" i="4"/>
  <c r="G138" i="4"/>
  <c r="Y137" i="4"/>
  <c r="M137" i="4"/>
  <c r="S136" i="4"/>
  <c r="G136" i="4"/>
  <c r="Y135" i="4"/>
  <c r="M135" i="4"/>
  <c r="S134" i="4"/>
  <c r="G134" i="4"/>
  <c r="Y133" i="4"/>
  <c r="M133" i="4"/>
  <c r="S132" i="4"/>
  <c r="G132" i="4"/>
  <c r="Y131" i="4"/>
  <c r="M131" i="4"/>
  <c r="S130" i="4"/>
  <c r="G130" i="4"/>
  <c r="Y129" i="4"/>
  <c r="M129" i="4"/>
  <c r="S128" i="4"/>
  <c r="G128" i="4"/>
  <c r="Y127" i="4"/>
  <c r="M127" i="4"/>
  <c r="S126" i="4"/>
  <c r="G126" i="4"/>
  <c r="Y125" i="4"/>
  <c r="M125" i="4"/>
  <c r="S124" i="4"/>
  <c r="G124" i="4"/>
  <c r="Y123" i="4"/>
  <c r="M123" i="4"/>
  <c r="S122" i="4"/>
  <c r="G122" i="4"/>
  <c r="Y121" i="4"/>
  <c r="M121" i="4"/>
  <c r="S120" i="4"/>
  <c r="G120" i="4"/>
  <c r="Y119" i="4"/>
  <c r="M119" i="4"/>
  <c r="S118" i="4"/>
  <c r="G118" i="4"/>
  <c r="Y117" i="4"/>
  <c r="M117" i="4"/>
  <c r="S116" i="4"/>
  <c r="G116" i="4"/>
  <c r="L155" i="4"/>
  <c r="R154" i="4"/>
  <c r="F154" i="4"/>
  <c r="X153" i="4"/>
  <c r="L153" i="4"/>
  <c r="R152" i="4"/>
  <c r="F152" i="4"/>
  <c r="X151" i="4"/>
  <c r="L151" i="4"/>
  <c r="R150" i="4"/>
  <c r="F150" i="4"/>
  <c r="X149" i="4"/>
  <c r="L149" i="4"/>
  <c r="R148" i="4"/>
  <c r="F148" i="4"/>
  <c r="X147" i="4"/>
  <c r="L147" i="4"/>
  <c r="R146" i="4"/>
  <c r="F146" i="4"/>
  <c r="X145" i="4"/>
  <c r="L145" i="4"/>
  <c r="R144" i="4"/>
  <c r="F144" i="4"/>
  <c r="X143" i="4"/>
  <c r="L143" i="4"/>
  <c r="R142" i="4"/>
  <c r="F142" i="4"/>
  <c r="X141" i="4"/>
  <c r="L141" i="4"/>
  <c r="R140" i="4"/>
  <c r="F140" i="4"/>
  <c r="X139" i="4"/>
  <c r="L139" i="4"/>
  <c r="R138" i="4"/>
  <c r="F138" i="4"/>
  <c r="X137" i="4"/>
  <c r="L137" i="4"/>
  <c r="R136" i="4"/>
  <c r="F136" i="4"/>
  <c r="X135" i="4"/>
  <c r="L135" i="4"/>
  <c r="R134" i="4"/>
  <c r="F134" i="4"/>
  <c r="X133" i="4"/>
  <c r="L133" i="4"/>
  <c r="R132" i="4"/>
  <c r="F132" i="4"/>
  <c r="X131" i="4"/>
  <c r="L131" i="4"/>
  <c r="R130" i="4"/>
  <c r="F130" i="4"/>
  <c r="X129" i="4"/>
  <c r="L129" i="4"/>
  <c r="R128" i="4"/>
  <c r="F128" i="4"/>
  <c r="X127" i="4"/>
  <c r="L127" i="4"/>
  <c r="R126" i="4"/>
  <c r="F126" i="4"/>
  <c r="X125" i="4"/>
  <c r="L125" i="4"/>
  <c r="R124" i="4"/>
  <c r="F124" i="4"/>
  <c r="X123" i="4"/>
  <c r="L123" i="4"/>
  <c r="R122" i="4"/>
  <c r="F122" i="4"/>
  <c r="X121" i="4"/>
  <c r="L121" i="4"/>
  <c r="R120" i="4"/>
  <c r="F120" i="4"/>
  <c r="X119" i="4"/>
  <c r="L119" i="4"/>
  <c r="R118" i="4"/>
  <c r="F118" i="4"/>
  <c r="X117" i="4"/>
  <c r="L117" i="4"/>
  <c r="R116" i="4"/>
  <c r="F116" i="4"/>
  <c r="X115" i="4"/>
  <c r="L115" i="4"/>
  <c r="R114" i="4"/>
  <c r="F114" i="4"/>
  <c r="X113" i="4"/>
  <c r="L113" i="4"/>
  <c r="R112" i="4"/>
  <c r="F112" i="4"/>
  <c r="X111" i="4"/>
  <c r="L111" i="4"/>
  <c r="R110" i="4"/>
  <c r="F110" i="4"/>
  <c r="X109" i="4"/>
  <c r="L109" i="4"/>
  <c r="R108" i="4"/>
  <c r="F108" i="4"/>
  <c r="X107" i="4"/>
  <c r="L107" i="4"/>
  <c r="R106" i="4"/>
  <c r="F106" i="4"/>
  <c r="X105" i="4"/>
  <c r="L105" i="4"/>
  <c r="R104" i="4"/>
  <c r="F104" i="4"/>
  <c r="X103" i="4"/>
  <c r="L103" i="4"/>
  <c r="R102" i="4"/>
  <c r="F102" i="4"/>
  <c r="X101" i="4"/>
  <c r="L101" i="4"/>
  <c r="AB174" i="4"/>
  <c r="P174" i="4"/>
  <c r="D174" i="4"/>
  <c r="V173" i="4"/>
  <c r="J173" i="4"/>
  <c r="AB172" i="4"/>
  <c r="P172" i="4"/>
  <c r="D172" i="4"/>
  <c r="V171" i="4"/>
  <c r="J171" i="4"/>
  <c r="AB170" i="4"/>
  <c r="P170" i="4"/>
  <c r="D170" i="4"/>
  <c r="V169" i="4"/>
  <c r="J169" i="4"/>
  <c r="AB168" i="4"/>
  <c r="P168" i="4"/>
  <c r="D168" i="4"/>
  <c r="V167" i="4"/>
  <c r="J167" i="4"/>
  <c r="AB166" i="4"/>
  <c r="P166" i="4"/>
  <c r="D166" i="4"/>
  <c r="V165" i="4"/>
  <c r="J165" i="4"/>
  <c r="AB164" i="4"/>
  <c r="P164" i="4"/>
  <c r="D164" i="4"/>
  <c r="V163" i="4"/>
  <c r="J163" i="4"/>
  <c r="AB162" i="4"/>
  <c r="P162" i="4"/>
  <c r="D162" i="4"/>
  <c r="V161" i="4"/>
  <c r="J161" i="4"/>
  <c r="AB160" i="4"/>
  <c r="P160" i="4"/>
  <c r="D160" i="4"/>
  <c r="V159" i="4"/>
  <c r="J159" i="4"/>
  <c r="AB158" i="4"/>
  <c r="P158" i="4"/>
  <c r="D158" i="4"/>
  <c r="V157" i="4"/>
  <c r="J157" i="4"/>
  <c r="AB156" i="4"/>
  <c r="P156" i="4"/>
  <c r="D156" i="4"/>
  <c r="V155" i="4"/>
  <c r="J155" i="4"/>
  <c r="AB154" i="4"/>
  <c r="P154" i="4"/>
  <c r="D154" i="4"/>
  <c r="V153" i="4"/>
  <c r="J153" i="4"/>
  <c r="AB152" i="4"/>
  <c r="P152" i="4"/>
  <c r="D152" i="4"/>
  <c r="V151" i="4"/>
  <c r="J151" i="4"/>
  <c r="AB150" i="4"/>
  <c r="P150" i="4"/>
  <c r="D150" i="4"/>
  <c r="V149" i="4"/>
  <c r="J149" i="4"/>
  <c r="AB148" i="4"/>
  <c r="P148" i="4"/>
  <c r="D148" i="4"/>
  <c r="V147" i="4"/>
  <c r="J147" i="4"/>
  <c r="AB146" i="4"/>
  <c r="P146" i="4"/>
  <c r="D146" i="4"/>
  <c r="V145" i="4"/>
  <c r="J145" i="4"/>
  <c r="AB144" i="4"/>
  <c r="P144" i="4"/>
  <c r="D144" i="4"/>
  <c r="V143" i="4"/>
  <c r="J143" i="4"/>
  <c r="AB142" i="4"/>
  <c r="P142" i="4"/>
  <c r="D142" i="4"/>
  <c r="V141" i="4"/>
  <c r="J141" i="4"/>
  <c r="AB140" i="4"/>
  <c r="P140" i="4"/>
  <c r="D140" i="4"/>
  <c r="V139" i="4"/>
  <c r="J139" i="4"/>
  <c r="AB138" i="4"/>
  <c r="P138" i="4"/>
  <c r="D138" i="4"/>
  <c r="V137" i="4"/>
  <c r="J137" i="4"/>
  <c r="AB136" i="4"/>
  <c r="P136" i="4"/>
  <c r="D136" i="4"/>
  <c r="V135" i="4"/>
  <c r="J135" i="4"/>
  <c r="AB134" i="4"/>
  <c r="P134" i="4"/>
  <c r="D134" i="4"/>
  <c r="V133" i="4"/>
  <c r="J133" i="4"/>
  <c r="AB132" i="4"/>
  <c r="P132" i="4"/>
  <c r="D132" i="4"/>
  <c r="V131" i="4"/>
  <c r="J131" i="4"/>
  <c r="AB130" i="4"/>
  <c r="P130" i="4"/>
  <c r="D130" i="4"/>
  <c r="V129" i="4"/>
  <c r="J129" i="4"/>
  <c r="AB128" i="4"/>
  <c r="P128" i="4"/>
  <c r="D128" i="4"/>
  <c r="V127" i="4"/>
  <c r="J127" i="4"/>
  <c r="AB126" i="4"/>
  <c r="P126" i="4"/>
  <c r="D126" i="4"/>
  <c r="V125" i="4"/>
  <c r="J125" i="4"/>
  <c r="AB124" i="4"/>
  <c r="P124" i="4"/>
  <c r="D124" i="4"/>
  <c r="V123" i="4"/>
  <c r="J123" i="4"/>
  <c r="AB122" i="4"/>
  <c r="P122" i="4"/>
  <c r="D122" i="4"/>
  <c r="V121" i="4"/>
  <c r="J121" i="4"/>
  <c r="AB120" i="4"/>
  <c r="P120" i="4"/>
  <c r="D120" i="4"/>
  <c r="V119" i="4"/>
  <c r="J119" i="4"/>
  <c r="AB118" i="4"/>
  <c r="P118" i="4"/>
  <c r="D118" i="4"/>
  <c r="V117" i="4"/>
  <c r="J117" i="4"/>
  <c r="AB116" i="4"/>
  <c r="P116" i="4"/>
  <c r="D116" i="4"/>
  <c r="V115" i="4"/>
  <c r="J115" i="4"/>
  <c r="AB114" i="4"/>
  <c r="P114" i="4"/>
  <c r="D114" i="4"/>
  <c r="V113" i="4"/>
  <c r="J113" i="4"/>
  <c r="AB112" i="4"/>
  <c r="P112" i="4"/>
  <c r="D112" i="4"/>
  <c r="V111" i="4"/>
  <c r="J111" i="4"/>
  <c r="AB110" i="4"/>
  <c r="P110" i="4"/>
  <c r="D110" i="4"/>
  <c r="V109" i="4"/>
  <c r="J109" i="4"/>
  <c r="AB108" i="4"/>
  <c r="P108" i="4"/>
  <c r="D108" i="4"/>
  <c r="V107" i="4"/>
  <c r="J107" i="4"/>
  <c r="U145" i="4"/>
  <c r="I145" i="4"/>
  <c r="U143" i="4"/>
  <c r="I143" i="4"/>
  <c r="U141" i="4"/>
  <c r="I141" i="4"/>
  <c r="U139" i="4"/>
  <c r="I139" i="4"/>
  <c r="U137" i="4"/>
  <c r="I137" i="4"/>
  <c r="U135" i="4"/>
  <c r="I135" i="4"/>
  <c r="U133" i="4"/>
  <c r="I133" i="4"/>
  <c r="U131" i="4"/>
  <c r="I131" i="4"/>
  <c r="U129" i="4"/>
  <c r="I129" i="4"/>
  <c r="U127" i="4"/>
  <c r="I127" i="4"/>
  <c r="U125" i="4"/>
  <c r="I125" i="4"/>
  <c r="U123" i="4"/>
  <c r="I123" i="4"/>
  <c r="U121" i="4"/>
  <c r="I121" i="4"/>
  <c r="U119" i="4"/>
  <c r="I119" i="4"/>
  <c r="U117" i="4"/>
  <c r="I117" i="4"/>
  <c r="U115" i="4"/>
  <c r="I115" i="4"/>
  <c r="U113" i="4"/>
  <c r="I113" i="4"/>
  <c r="U111" i="4"/>
  <c r="I111" i="4"/>
  <c r="Y115" i="4"/>
  <c r="M115" i="4"/>
  <c r="S114" i="4"/>
  <c r="G114" i="4"/>
  <c r="Y113" i="4"/>
  <c r="M113" i="4"/>
  <c r="S112" i="4"/>
  <c r="G112" i="4"/>
  <c r="Y111" i="4"/>
  <c r="M111" i="4"/>
  <c r="S110" i="4"/>
  <c r="G110" i="4"/>
  <c r="Y109" i="4"/>
  <c r="M109" i="4"/>
  <c r="S108" i="4"/>
  <c r="G108" i="4"/>
  <c r="Y107" i="4"/>
  <c r="M107" i="4"/>
  <c r="S106" i="4"/>
  <c r="G106" i="4"/>
  <c r="Y105" i="4"/>
  <c r="M105" i="4"/>
  <c r="S104" i="4"/>
  <c r="G104" i="4"/>
  <c r="Y103" i="4"/>
  <c r="M103" i="4"/>
  <c r="S102" i="4"/>
  <c r="G102" i="4"/>
  <c r="Y101" i="4"/>
  <c r="M101" i="4"/>
  <c r="S100" i="4"/>
  <c r="G100" i="4"/>
  <c r="Y99" i="4"/>
  <c r="M99" i="4"/>
  <c r="S98" i="4"/>
  <c r="G98" i="4"/>
  <c r="Y97" i="4"/>
  <c r="M97" i="4"/>
  <c r="S96" i="4"/>
  <c r="G96" i="4"/>
  <c r="Y95" i="4"/>
  <c r="M95" i="4"/>
  <c r="S94" i="4"/>
  <c r="G94" i="4"/>
  <c r="Y93" i="4"/>
  <c r="M93" i="4"/>
  <c r="S92" i="4"/>
  <c r="G92" i="4"/>
  <c r="Y91" i="4"/>
  <c r="M91" i="4"/>
  <c r="S90" i="4"/>
  <c r="G90" i="4"/>
  <c r="Y89" i="4"/>
  <c r="M89" i="4"/>
  <c r="S88" i="4"/>
  <c r="G88" i="4"/>
  <c r="Y87" i="4"/>
  <c r="M87" i="4"/>
  <c r="S86" i="4"/>
  <c r="G86" i="4"/>
  <c r="Y85" i="4"/>
  <c r="M85" i="4"/>
  <c r="S84" i="4"/>
  <c r="G84" i="4"/>
  <c r="Y83" i="4"/>
  <c r="M83" i="4"/>
  <c r="S82" i="4"/>
  <c r="G82" i="4"/>
  <c r="Y81" i="4"/>
  <c r="M81" i="4"/>
  <c r="S80" i="4"/>
  <c r="G80" i="4"/>
  <c r="Y79" i="4"/>
  <c r="M79" i="4"/>
  <c r="S78" i="4"/>
  <c r="G78" i="4"/>
  <c r="Y77" i="4"/>
  <c r="M77" i="4"/>
  <c r="S76" i="4"/>
  <c r="G76" i="4"/>
  <c r="Y75" i="4"/>
  <c r="M75" i="4"/>
  <c r="S74" i="4"/>
  <c r="G74" i="4"/>
  <c r="Y73" i="4"/>
  <c r="M73" i="4"/>
  <c r="S72" i="4"/>
  <c r="G72" i="4"/>
  <c r="Y71" i="4"/>
  <c r="M71" i="4"/>
  <c r="S70" i="4"/>
  <c r="G70" i="4"/>
  <c r="Y69" i="4"/>
  <c r="M69" i="4"/>
  <c r="S68" i="4"/>
  <c r="G68" i="4"/>
  <c r="Y67" i="4"/>
  <c r="M67" i="4"/>
  <c r="S66" i="4"/>
  <c r="G66" i="4"/>
  <c r="Y65" i="4"/>
  <c r="M65" i="4"/>
  <c r="S64" i="4"/>
  <c r="G64" i="4"/>
  <c r="Y63" i="4"/>
  <c r="M63" i="4"/>
  <c r="S62" i="4"/>
  <c r="G62" i="4"/>
  <c r="Y61" i="4"/>
  <c r="M61" i="4"/>
  <c r="S60" i="4"/>
  <c r="G60" i="4"/>
  <c r="Y59" i="4"/>
  <c r="M59" i="4"/>
  <c r="S58" i="4"/>
  <c r="G58" i="4"/>
  <c r="Y57" i="4"/>
  <c r="M57" i="4"/>
  <c r="S56" i="4"/>
  <c r="G56" i="4"/>
  <c r="Y55" i="4"/>
  <c r="M55" i="4"/>
  <c r="S54" i="4"/>
  <c r="G54" i="4"/>
  <c r="Y53" i="4"/>
  <c r="M53" i="4"/>
  <c r="S52" i="4"/>
  <c r="G52" i="4"/>
  <c r="Y51" i="4"/>
  <c r="R100" i="4"/>
  <c r="F100" i="4"/>
  <c r="X99" i="4"/>
  <c r="L99" i="4"/>
  <c r="R98" i="4"/>
  <c r="F98" i="4"/>
  <c r="X97" i="4"/>
  <c r="L97" i="4"/>
  <c r="R96" i="4"/>
  <c r="F96" i="4"/>
  <c r="X95" i="4"/>
  <c r="L95" i="4"/>
  <c r="R94" i="4"/>
  <c r="F94" i="4"/>
  <c r="X93" i="4"/>
  <c r="L93" i="4"/>
  <c r="R92" i="4"/>
  <c r="F92" i="4"/>
  <c r="X91" i="4"/>
  <c r="L91" i="4"/>
  <c r="R90" i="4"/>
  <c r="F90" i="4"/>
  <c r="X89" i="4"/>
  <c r="L89" i="4"/>
  <c r="R88" i="4"/>
  <c r="F88" i="4"/>
  <c r="X87" i="4"/>
  <c r="L87" i="4"/>
  <c r="R86" i="4"/>
  <c r="F86" i="4"/>
  <c r="X85" i="4"/>
  <c r="L85" i="4"/>
  <c r="R84" i="4"/>
  <c r="F84" i="4"/>
  <c r="X83" i="4"/>
  <c r="L83" i="4"/>
  <c r="R82" i="4"/>
  <c r="F82" i="4"/>
  <c r="X81" i="4"/>
  <c r="L81" i="4"/>
  <c r="R80" i="4"/>
  <c r="F80" i="4"/>
  <c r="X79" i="4"/>
  <c r="L79" i="4"/>
  <c r="R78" i="4"/>
  <c r="F78" i="4"/>
  <c r="X77" i="4"/>
  <c r="L77" i="4"/>
  <c r="R76" i="4"/>
  <c r="F76" i="4"/>
  <c r="X75" i="4"/>
  <c r="L75" i="4"/>
  <c r="R74" i="4"/>
  <c r="F74" i="4"/>
  <c r="X73" i="4"/>
  <c r="L73" i="4"/>
  <c r="R72" i="4"/>
  <c r="F72" i="4"/>
  <c r="X71" i="4"/>
  <c r="L71" i="4"/>
  <c r="R70" i="4"/>
  <c r="F70" i="4"/>
  <c r="X69" i="4"/>
  <c r="L69" i="4"/>
  <c r="R68" i="4"/>
  <c r="F68" i="4"/>
  <c r="X67" i="4"/>
  <c r="L67" i="4"/>
  <c r="R66" i="4"/>
  <c r="F66" i="4"/>
  <c r="X65" i="4"/>
  <c r="L65" i="4"/>
  <c r="R64" i="4"/>
  <c r="F64" i="4"/>
  <c r="X63" i="4"/>
  <c r="L63" i="4"/>
  <c r="R62" i="4"/>
  <c r="F62" i="4"/>
  <c r="X61" i="4"/>
  <c r="L61" i="4"/>
  <c r="R60" i="4"/>
  <c r="F60" i="4"/>
  <c r="X59" i="4"/>
  <c r="L59" i="4"/>
  <c r="R58" i="4"/>
  <c r="F58" i="4"/>
  <c r="X57" i="4"/>
  <c r="L57" i="4"/>
  <c r="R56" i="4"/>
  <c r="F56" i="4"/>
  <c r="X55" i="4"/>
  <c r="L55" i="4"/>
  <c r="R54" i="4"/>
  <c r="F54" i="4"/>
  <c r="X53" i="4"/>
  <c r="L53" i="4"/>
  <c r="R52" i="4"/>
  <c r="F52" i="4"/>
  <c r="X51" i="4"/>
  <c r="L51" i="4"/>
  <c r="R50" i="4"/>
  <c r="F50" i="4"/>
  <c r="X49" i="4"/>
  <c r="L49" i="4"/>
  <c r="R48" i="4"/>
  <c r="F48" i="4"/>
  <c r="X47" i="4"/>
  <c r="L47" i="4"/>
  <c r="R46" i="4"/>
  <c r="F46" i="4"/>
  <c r="R44" i="4"/>
  <c r="F44" i="4"/>
  <c r="R42" i="4"/>
  <c r="F42" i="4"/>
  <c r="R40" i="4"/>
  <c r="F40" i="4"/>
  <c r="K109" i="4"/>
  <c r="AC108" i="4"/>
  <c r="Q108" i="4"/>
  <c r="E108" i="4"/>
  <c r="W107" i="4"/>
  <c r="K107" i="4"/>
  <c r="AC106" i="4"/>
  <c r="Q106" i="4"/>
  <c r="E106" i="4"/>
  <c r="W105" i="4"/>
  <c r="K105" i="4"/>
  <c r="AC104" i="4"/>
  <c r="Q104" i="4"/>
  <c r="E104" i="4"/>
  <c r="W103" i="4"/>
  <c r="K103" i="4"/>
  <c r="AC102" i="4"/>
  <c r="Q102" i="4"/>
  <c r="E102" i="4"/>
  <c r="W101" i="4"/>
  <c r="K101" i="4"/>
  <c r="AC100" i="4"/>
  <c r="Q100" i="4"/>
  <c r="E100" i="4"/>
  <c r="W99" i="4"/>
  <c r="K99" i="4"/>
  <c r="AC98" i="4"/>
  <c r="Q98" i="4"/>
  <c r="E98" i="4"/>
  <c r="W97" i="4"/>
  <c r="K97" i="4"/>
  <c r="AC96" i="4"/>
  <c r="Q96" i="4"/>
  <c r="E96" i="4"/>
  <c r="W95" i="4"/>
  <c r="K95" i="4"/>
  <c r="AC94" i="4"/>
  <c r="Q94" i="4"/>
  <c r="E94" i="4"/>
  <c r="W93" i="4"/>
  <c r="K93" i="4"/>
  <c r="AC92" i="4"/>
  <c r="Q92" i="4"/>
  <c r="E92" i="4"/>
  <c r="W91" i="4"/>
  <c r="K91" i="4"/>
  <c r="AC90" i="4"/>
  <c r="Q90" i="4"/>
  <c r="E90" i="4"/>
  <c r="W89" i="4"/>
  <c r="K89" i="4"/>
  <c r="AC88" i="4"/>
  <c r="Q88" i="4"/>
  <c r="E88" i="4"/>
  <c r="W87" i="4"/>
  <c r="K87" i="4"/>
  <c r="AC86" i="4"/>
  <c r="Q86" i="4"/>
  <c r="E86" i="4"/>
  <c r="W85" i="4"/>
  <c r="K85" i="4"/>
  <c r="AC84" i="4"/>
  <c r="Q84" i="4"/>
  <c r="E84" i="4"/>
  <c r="W83" i="4"/>
  <c r="K83" i="4"/>
  <c r="AC82" i="4"/>
  <c r="Q82" i="4"/>
  <c r="E82" i="4"/>
  <c r="W81" i="4"/>
  <c r="K81" i="4"/>
  <c r="AC80" i="4"/>
  <c r="Q80" i="4"/>
  <c r="E80" i="4"/>
  <c r="W79" i="4"/>
  <c r="K79" i="4"/>
  <c r="AC78" i="4"/>
  <c r="Q78" i="4"/>
  <c r="E78" i="4"/>
  <c r="W77" i="4"/>
  <c r="K77" i="4"/>
  <c r="AC76" i="4"/>
  <c r="Q76" i="4"/>
  <c r="E76" i="4"/>
  <c r="W75" i="4"/>
  <c r="K75" i="4"/>
  <c r="AC74" i="4"/>
  <c r="Q74" i="4"/>
  <c r="E74" i="4"/>
  <c r="W73" i="4"/>
  <c r="K73" i="4"/>
  <c r="AC72" i="4"/>
  <c r="Q72" i="4"/>
  <c r="E72" i="4"/>
  <c r="W71" i="4"/>
  <c r="K71" i="4"/>
  <c r="AC70" i="4"/>
  <c r="Q70" i="4"/>
  <c r="E70" i="4"/>
  <c r="W69" i="4"/>
  <c r="K69" i="4"/>
  <c r="AC68" i="4"/>
  <c r="Q68" i="4"/>
  <c r="E68" i="4"/>
  <c r="W67" i="4"/>
  <c r="K67" i="4"/>
  <c r="AC66" i="4"/>
  <c r="Q66" i="4"/>
  <c r="E66" i="4"/>
  <c r="W65" i="4"/>
  <c r="K65" i="4"/>
  <c r="AC64" i="4"/>
  <c r="Q64" i="4"/>
  <c r="E64" i="4"/>
  <c r="W63" i="4"/>
  <c r="K63" i="4"/>
  <c r="AC62" i="4"/>
  <c r="Q62" i="4"/>
  <c r="E62" i="4"/>
  <c r="W61" i="4"/>
  <c r="K61" i="4"/>
  <c r="AC60" i="4"/>
  <c r="Q60" i="4"/>
  <c r="E60" i="4"/>
  <c r="W59" i="4"/>
  <c r="K59" i="4"/>
  <c r="AC58" i="4"/>
  <c r="Q58" i="4"/>
  <c r="E58" i="4"/>
  <c r="W57" i="4"/>
  <c r="K57" i="4"/>
  <c r="AC56" i="4"/>
  <c r="Q56" i="4"/>
  <c r="E56" i="4"/>
  <c r="W55" i="4"/>
  <c r="K55" i="4"/>
  <c r="AC54" i="4"/>
  <c r="Q54" i="4"/>
  <c r="E54" i="4"/>
  <c r="W53" i="4"/>
  <c r="K53" i="4"/>
  <c r="AC52" i="4"/>
  <c r="Q52" i="4"/>
  <c r="E52" i="4"/>
  <c r="W51" i="4"/>
  <c r="K51" i="4"/>
  <c r="AC50" i="4"/>
  <c r="Q50" i="4"/>
  <c r="E50" i="4"/>
  <c r="W49" i="4"/>
  <c r="K49" i="4"/>
  <c r="AC48" i="4"/>
  <c r="Q48" i="4"/>
  <c r="E48" i="4"/>
  <c r="W47" i="4"/>
  <c r="K47" i="4"/>
  <c r="AC46" i="4"/>
  <c r="Q46" i="4"/>
  <c r="E46" i="4"/>
  <c r="AC44" i="4"/>
  <c r="Q44" i="4"/>
  <c r="E44" i="4"/>
  <c r="AC42" i="4"/>
  <c r="Q42" i="4"/>
  <c r="E42" i="4"/>
  <c r="AC40" i="4"/>
  <c r="Q40" i="4"/>
  <c r="E40" i="4"/>
  <c r="AB106" i="4"/>
  <c r="P106" i="4"/>
  <c r="D106" i="4"/>
  <c r="V105" i="4"/>
  <c r="J105" i="4"/>
  <c r="AB104" i="4"/>
  <c r="P104" i="4"/>
  <c r="D104" i="4"/>
  <c r="V103" i="4"/>
  <c r="J103" i="4"/>
  <c r="AB102" i="4"/>
  <c r="P102" i="4"/>
  <c r="D102" i="4"/>
  <c r="V101" i="4"/>
  <c r="J101" i="4"/>
  <c r="AB100" i="4"/>
  <c r="P100" i="4"/>
  <c r="D100" i="4"/>
  <c r="V99" i="4"/>
  <c r="J99" i="4"/>
  <c r="AB98" i="4"/>
  <c r="P98" i="4"/>
  <c r="D98" i="4"/>
  <c r="V97" i="4"/>
  <c r="J97" i="4"/>
  <c r="AB96" i="4"/>
  <c r="P96" i="4"/>
  <c r="D96" i="4"/>
  <c r="V95" i="4"/>
  <c r="J95" i="4"/>
  <c r="AB94" i="4"/>
  <c r="P94" i="4"/>
  <c r="D94" i="4"/>
  <c r="V93" i="4"/>
  <c r="J93" i="4"/>
  <c r="AB92" i="4"/>
  <c r="P92" i="4"/>
  <c r="D92" i="4"/>
  <c r="V91" i="4"/>
  <c r="J91" i="4"/>
  <c r="AB90" i="4"/>
  <c r="P90" i="4"/>
  <c r="D90" i="4"/>
  <c r="V89" i="4"/>
  <c r="J89" i="4"/>
  <c r="AB88" i="4"/>
  <c r="P88" i="4"/>
  <c r="D88" i="4"/>
  <c r="V87" i="4"/>
  <c r="J87" i="4"/>
  <c r="AB86" i="4"/>
  <c r="P86" i="4"/>
  <c r="D86" i="4"/>
  <c r="V85" i="4"/>
  <c r="J85" i="4"/>
  <c r="AB84" i="4"/>
  <c r="P84" i="4"/>
  <c r="D84" i="4"/>
  <c r="V83" i="4"/>
  <c r="J83" i="4"/>
  <c r="AB82" i="4"/>
  <c r="P82" i="4"/>
  <c r="D82" i="4"/>
  <c r="V81" i="4"/>
  <c r="J81" i="4"/>
  <c r="AB80" i="4"/>
  <c r="P80" i="4"/>
  <c r="D80" i="4"/>
  <c r="V79" i="4"/>
  <c r="J79" i="4"/>
  <c r="AB78" i="4"/>
  <c r="P78" i="4"/>
  <c r="D78" i="4"/>
  <c r="V77" i="4"/>
  <c r="J77" i="4"/>
  <c r="AB76" i="4"/>
  <c r="P76" i="4"/>
  <c r="D76" i="4"/>
  <c r="V75" i="4"/>
  <c r="J75" i="4"/>
  <c r="AB74" i="4"/>
  <c r="P74" i="4"/>
  <c r="D74" i="4"/>
  <c r="V73" i="4"/>
  <c r="J73" i="4"/>
  <c r="AB72" i="4"/>
  <c r="P72" i="4"/>
  <c r="D72" i="4"/>
  <c r="V71" i="4"/>
  <c r="J71" i="4"/>
  <c r="AB70" i="4"/>
  <c r="P70" i="4"/>
  <c r="D70" i="4"/>
  <c r="V69" i="4"/>
  <c r="J69" i="4"/>
  <c r="AB68" i="4"/>
  <c r="P68" i="4"/>
  <c r="D68" i="4"/>
  <c r="V67" i="4"/>
  <c r="J67" i="4"/>
  <c r="AB66" i="4"/>
  <c r="P66" i="4"/>
  <c r="D66" i="4"/>
  <c r="V65" i="4"/>
  <c r="J65" i="4"/>
  <c r="AB64" i="4"/>
  <c r="P64" i="4"/>
  <c r="D64" i="4"/>
  <c r="V63" i="4"/>
  <c r="J63" i="4"/>
  <c r="AB62" i="4"/>
  <c r="P62" i="4"/>
  <c r="D62" i="4"/>
  <c r="V61" i="4"/>
  <c r="J61" i="4"/>
  <c r="AB60" i="4"/>
  <c r="P60" i="4"/>
  <c r="D60" i="4"/>
  <c r="V59" i="4"/>
  <c r="J59" i="4"/>
  <c r="AB58" i="4"/>
  <c r="P58" i="4"/>
  <c r="D58" i="4"/>
  <c r="V57" i="4"/>
  <c r="J57" i="4"/>
  <c r="AB56" i="4"/>
  <c r="P56" i="4"/>
  <c r="D56" i="4"/>
  <c r="V55" i="4"/>
  <c r="J55" i="4"/>
  <c r="AB54" i="4"/>
  <c r="P54" i="4"/>
  <c r="D54" i="4"/>
  <c r="V53" i="4"/>
  <c r="J53" i="4"/>
  <c r="AB52" i="4"/>
  <c r="P52" i="4"/>
  <c r="D52" i="4"/>
  <c r="V51" i="4"/>
  <c r="J51" i="4"/>
  <c r="AB50" i="4"/>
  <c r="P50" i="4"/>
  <c r="D50" i="4"/>
  <c r="V49" i="4"/>
  <c r="J49" i="4"/>
  <c r="AB48" i="4"/>
  <c r="P48" i="4"/>
  <c r="D48" i="4"/>
  <c r="V47" i="4"/>
  <c r="J47" i="4"/>
  <c r="AB46" i="4"/>
  <c r="P46" i="4"/>
  <c r="D46" i="4"/>
  <c r="AB44" i="4"/>
  <c r="P44" i="4"/>
  <c r="D44" i="4"/>
  <c r="AB42" i="4"/>
  <c r="P42" i="4"/>
  <c r="D42" i="4"/>
  <c r="AB40" i="4"/>
  <c r="P40" i="4"/>
  <c r="D40" i="4"/>
  <c r="C110" i="4"/>
  <c r="U109" i="4"/>
  <c r="I109" i="4"/>
  <c r="AA108" i="4"/>
  <c r="O108" i="4"/>
  <c r="C108" i="4"/>
  <c r="U107" i="4"/>
  <c r="I107" i="4"/>
  <c r="AA106" i="4"/>
  <c r="O106" i="4"/>
  <c r="C106" i="4"/>
  <c r="U105" i="4"/>
  <c r="I105" i="4"/>
  <c r="AA104" i="4"/>
  <c r="O104" i="4"/>
  <c r="C104" i="4"/>
  <c r="U103" i="4"/>
  <c r="I103" i="4"/>
  <c r="AA102" i="4"/>
  <c r="O102" i="4"/>
  <c r="C102" i="4"/>
  <c r="U101" i="4"/>
  <c r="I101" i="4"/>
  <c r="AA100" i="4"/>
  <c r="O100" i="4"/>
  <c r="C100" i="4"/>
  <c r="U99" i="4"/>
  <c r="I99" i="4"/>
  <c r="AA98" i="4"/>
  <c r="O98" i="4"/>
  <c r="C98" i="4"/>
  <c r="U97" i="4"/>
  <c r="I97" i="4"/>
  <c r="AA96" i="4"/>
  <c r="O96" i="4"/>
  <c r="C96" i="4"/>
  <c r="U95" i="4"/>
  <c r="I95" i="4"/>
  <c r="AA94" i="4"/>
  <c r="O94" i="4"/>
  <c r="C94" i="4"/>
  <c r="U93" i="4"/>
  <c r="I93" i="4"/>
  <c r="AA92" i="4"/>
  <c r="O92" i="4"/>
  <c r="C92" i="4"/>
  <c r="U91" i="4"/>
  <c r="I91" i="4"/>
  <c r="AA90" i="4"/>
  <c r="O90" i="4"/>
  <c r="C90" i="4"/>
  <c r="U89" i="4"/>
  <c r="I89" i="4"/>
  <c r="AA88" i="4"/>
  <c r="O88" i="4"/>
  <c r="C88" i="4"/>
  <c r="U87" i="4"/>
  <c r="I87" i="4"/>
  <c r="AA86" i="4"/>
  <c r="O86" i="4"/>
  <c r="C86" i="4"/>
  <c r="U85" i="4"/>
  <c r="I85" i="4"/>
  <c r="AA84" i="4"/>
  <c r="O84" i="4"/>
  <c r="C84" i="4"/>
  <c r="U83" i="4"/>
  <c r="I83" i="4"/>
  <c r="AA82" i="4"/>
  <c r="O82" i="4"/>
  <c r="C82" i="4"/>
  <c r="U81" i="4"/>
  <c r="I81" i="4"/>
  <c r="AA80" i="4"/>
  <c r="O80" i="4"/>
  <c r="C80" i="4"/>
  <c r="U79" i="4"/>
  <c r="I79" i="4"/>
  <c r="AA78" i="4"/>
  <c r="O78" i="4"/>
  <c r="C78" i="4"/>
  <c r="U77" i="4"/>
  <c r="I77" i="4"/>
  <c r="AA76" i="4"/>
  <c r="O76" i="4"/>
  <c r="C76" i="4"/>
  <c r="U75" i="4"/>
  <c r="I75" i="4"/>
  <c r="AA74" i="4"/>
  <c r="O74" i="4"/>
  <c r="C74" i="4"/>
  <c r="U73" i="4"/>
  <c r="I73" i="4"/>
  <c r="AA72" i="4"/>
  <c r="O72" i="4"/>
  <c r="C72" i="4"/>
  <c r="U71" i="4"/>
  <c r="I71" i="4"/>
  <c r="AA70" i="4"/>
  <c r="O70" i="4"/>
  <c r="C70" i="4"/>
  <c r="U69" i="4"/>
  <c r="I69" i="4"/>
  <c r="AA68" i="4"/>
  <c r="O68" i="4"/>
  <c r="C68" i="4"/>
  <c r="U67" i="4"/>
  <c r="I67" i="4"/>
  <c r="AA66" i="4"/>
  <c r="O66" i="4"/>
  <c r="C66" i="4"/>
  <c r="U65" i="4"/>
  <c r="I65" i="4"/>
  <c r="AA64" i="4"/>
  <c r="O64" i="4"/>
  <c r="C64" i="4"/>
  <c r="U63" i="4"/>
  <c r="I63" i="4"/>
  <c r="AA62" i="4"/>
  <c r="O62" i="4"/>
  <c r="C62" i="4"/>
  <c r="U61" i="4"/>
  <c r="I61" i="4"/>
  <c r="AA60" i="4"/>
  <c r="O60" i="4"/>
  <c r="C60" i="4"/>
  <c r="U59" i="4"/>
  <c r="I59" i="4"/>
  <c r="AA58" i="4"/>
  <c r="O58" i="4"/>
  <c r="C58" i="4"/>
  <c r="U57" i="4"/>
  <c r="I57" i="4"/>
  <c r="AA56" i="4"/>
  <c r="O56" i="4"/>
  <c r="C56" i="4"/>
  <c r="U55" i="4"/>
  <c r="I55" i="4"/>
  <c r="AA54" i="4"/>
  <c r="O54" i="4"/>
  <c r="C54" i="4"/>
  <c r="U53" i="4"/>
  <c r="I53" i="4"/>
  <c r="AA52" i="4"/>
  <c r="O52" i="4"/>
  <c r="C52" i="4"/>
  <c r="U51" i="4"/>
  <c r="I51" i="4"/>
  <c r="AA50" i="4"/>
  <c r="O50" i="4"/>
  <c r="C50" i="4"/>
  <c r="U49" i="4"/>
  <c r="I49" i="4"/>
  <c r="AA48" i="4"/>
  <c r="O48" i="4"/>
  <c r="C48" i="4"/>
  <c r="U47" i="4"/>
  <c r="I47" i="4"/>
  <c r="AA46" i="4"/>
  <c r="O46" i="4"/>
  <c r="C46" i="4"/>
  <c r="AA44" i="4"/>
  <c r="O44" i="4"/>
  <c r="R93" i="4"/>
  <c r="F93" i="4"/>
  <c r="R91" i="4"/>
  <c r="F91" i="4"/>
  <c r="R89" i="4"/>
  <c r="F89" i="4"/>
  <c r="R87" i="4"/>
  <c r="F87" i="4"/>
  <c r="R85" i="4"/>
  <c r="F85" i="4"/>
  <c r="R83" i="4"/>
  <c r="F83" i="4"/>
  <c r="R81" i="4"/>
  <c r="F81" i="4"/>
  <c r="R79" i="4"/>
  <c r="F79" i="4"/>
  <c r="R77" i="4"/>
  <c r="F77" i="4"/>
  <c r="R75" i="4"/>
  <c r="F75" i="4"/>
  <c r="R73" i="4"/>
  <c r="F73" i="4"/>
  <c r="R71" i="4"/>
  <c r="F71" i="4"/>
  <c r="R69" i="4"/>
  <c r="F69" i="4"/>
  <c r="R67" i="4"/>
  <c r="F67" i="4"/>
  <c r="R65" i="4"/>
  <c r="F65" i="4"/>
  <c r="R63" i="4"/>
  <c r="F63" i="4"/>
  <c r="R61" i="4"/>
  <c r="F61" i="4"/>
  <c r="R59" i="4"/>
  <c r="F59" i="4"/>
  <c r="R57" i="4"/>
  <c r="F57" i="4"/>
  <c r="R55" i="4"/>
  <c r="F55" i="4"/>
  <c r="L54" i="4"/>
  <c r="R53" i="4"/>
  <c r="F53" i="4"/>
  <c r="L52" i="4"/>
  <c r="R51" i="4"/>
  <c r="F51" i="4"/>
  <c r="L50" i="4"/>
  <c r="R49" i="4"/>
  <c r="F49" i="4"/>
  <c r="L48" i="4"/>
  <c r="R47" i="4"/>
  <c r="F47" i="4"/>
  <c r="X46" i="4"/>
  <c r="T48" i="4"/>
  <c r="H48" i="4"/>
  <c r="Z47" i="4"/>
  <c r="N47" i="4"/>
  <c r="B47" i="4"/>
  <c r="T46" i="4"/>
  <c r="H46" i="4"/>
  <c r="Z45" i="4"/>
  <c r="N45" i="4"/>
  <c r="B45" i="4"/>
  <c r="T44" i="4"/>
  <c r="H44" i="4"/>
  <c r="Z43" i="4"/>
  <c r="N43" i="4"/>
  <c r="B43" i="4"/>
  <c r="T42" i="4"/>
  <c r="H42" i="4"/>
  <c r="Z41" i="4"/>
  <c r="N41" i="4"/>
  <c r="B41" i="4"/>
  <c r="T40" i="4"/>
  <c r="H40" i="4"/>
  <c r="Z39" i="4"/>
  <c r="N39" i="4"/>
  <c r="B39" i="4"/>
  <c r="T38" i="4"/>
  <c r="H38" i="4"/>
  <c r="Z37" i="4"/>
  <c r="N37" i="4"/>
  <c r="B37" i="4"/>
  <c r="T36" i="4"/>
  <c r="H36" i="4"/>
  <c r="Z35" i="4"/>
  <c r="N35" i="4"/>
  <c r="B35" i="4"/>
  <c r="T34" i="4"/>
  <c r="H34" i="4"/>
  <c r="Z33" i="4"/>
  <c r="N33" i="4"/>
  <c r="B33" i="4"/>
  <c r="T32" i="4"/>
  <c r="H32" i="4"/>
  <c r="Z31" i="4"/>
  <c r="N31" i="4"/>
  <c r="B31" i="4"/>
  <c r="T30" i="4"/>
  <c r="H30" i="4"/>
  <c r="Z29" i="4"/>
  <c r="N29" i="4"/>
  <c r="B29" i="4"/>
  <c r="T28" i="4"/>
  <c r="H28" i="4"/>
  <c r="Z27" i="4"/>
  <c r="N27" i="4"/>
  <c r="B27" i="4"/>
  <c r="T26" i="4"/>
  <c r="H26" i="4"/>
  <c r="Z25" i="4"/>
  <c r="N25" i="4"/>
  <c r="B25" i="4"/>
  <c r="T24" i="4"/>
  <c r="H24" i="4"/>
  <c r="Z23" i="4"/>
  <c r="N23" i="4"/>
  <c r="B23" i="4"/>
  <c r="T22" i="4"/>
  <c r="H22" i="4"/>
  <c r="Z21" i="4"/>
  <c r="N21" i="4"/>
  <c r="B21" i="4"/>
  <c r="T20" i="4"/>
  <c r="H20" i="4"/>
  <c r="Z19" i="4"/>
  <c r="N19" i="4"/>
  <c r="B19" i="4"/>
  <c r="T18" i="4"/>
  <c r="H18" i="4"/>
  <c r="Z17" i="4"/>
  <c r="N17" i="4"/>
  <c r="B17" i="4"/>
  <c r="T16" i="4"/>
  <c r="H16" i="4"/>
  <c r="Z15" i="4"/>
  <c r="N15" i="4"/>
  <c r="B15" i="4"/>
  <c r="T14" i="4"/>
  <c r="H14" i="4"/>
  <c r="Z13" i="4"/>
  <c r="N13" i="4"/>
  <c r="B13" i="4"/>
  <c r="T12" i="4"/>
  <c r="H12" i="4"/>
  <c r="Z11" i="4"/>
  <c r="N11" i="4"/>
  <c r="B11" i="4"/>
  <c r="T10" i="4"/>
  <c r="H10" i="4"/>
  <c r="Z9" i="4"/>
  <c r="N9" i="4"/>
  <c r="B9" i="4"/>
  <c r="T8" i="4"/>
  <c r="H8" i="4"/>
  <c r="Z7" i="4"/>
  <c r="N7" i="4"/>
  <c r="B7" i="4"/>
  <c r="T6" i="4"/>
  <c r="H6" i="4"/>
  <c r="Z5" i="4"/>
  <c r="N5" i="4"/>
  <c r="B5" i="4"/>
  <c r="T4" i="4"/>
  <c r="H4" i="4"/>
  <c r="Z3" i="4"/>
  <c r="N3" i="4"/>
  <c r="B3" i="4"/>
  <c r="T238" i="4"/>
  <c r="H238" i="4"/>
  <c r="T236" i="4"/>
  <c r="H236" i="4"/>
  <c r="Z235" i="4"/>
  <c r="N235" i="4"/>
  <c r="B235" i="4"/>
  <c r="T234" i="4"/>
  <c r="H234" i="4"/>
  <c r="T232" i="4"/>
  <c r="H232" i="4"/>
  <c r="Z227" i="4"/>
  <c r="N227" i="4"/>
  <c r="B227" i="4"/>
  <c r="T226" i="4"/>
  <c r="H226" i="4"/>
  <c r="Z225" i="4"/>
  <c r="N225" i="4"/>
  <c r="B225" i="4"/>
  <c r="T224" i="4"/>
  <c r="H224" i="4"/>
  <c r="M51" i="4"/>
  <c r="S50" i="4"/>
  <c r="G50" i="4"/>
  <c r="Y49" i="4"/>
  <c r="M49" i="4"/>
  <c r="S48" i="4"/>
  <c r="G48" i="4"/>
  <c r="Y47" i="4"/>
  <c r="M47" i="4"/>
  <c r="S46" i="4"/>
  <c r="G46" i="4"/>
  <c r="Y45" i="4"/>
  <c r="M45" i="4"/>
  <c r="S44" i="4"/>
  <c r="G44" i="4"/>
  <c r="Y43" i="4"/>
  <c r="M43" i="4"/>
  <c r="S42" i="4"/>
  <c r="G42" i="4"/>
  <c r="Y41" i="4"/>
  <c r="M41" i="4"/>
  <c r="S40" i="4"/>
  <c r="G40" i="4"/>
  <c r="Y39" i="4"/>
  <c r="M39" i="4"/>
  <c r="S38" i="4"/>
  <c r="G38" i="4"/>
  <c r="Y37" i="4"/>
  <c r="M37" i="4"/>
  <c r="S36" i="4"/>
  <c r="G36" i="4"/>
  <c r="Y35" i="4"/>
  <c r="M35" i="4"/>
  <c r="S34" i="4"/>
  <c r="G34" i="4"/>
  <c r="Y33" i="4"/>
  <c r="M33" i="4"/>
  <c r="S32" i="4"/>
  <c r="G32" i="4"/>
  <c r="Y31" i="4"/>
  <c r="M31" i="4"/>
  <c r="S30" i="4"/>
  <c r="G30" i="4"/>
  <c r="Y29" i="4"/>
  <c r="M29" i="4"/>
  <c r="S28" i="4"/>
  <c r="G28" i="4"/>
  <c r="S26" i="4"/>
  <c r="G26" i="4"/>
  <c r="S24" i="4"/>
  <c r="G24" i="4"/>
  <c r="S22" i="4"/>
  <c r="G22" i="4"/>
  <c r="S20" i="4"/>
  <c r="G20" i="4"/>
  <c r="S18" i="4"/>
  <c r="G18" i="4"/>
  <c r="S16" i="4"/>
  <c r="G16" i="4"/>
  <c r="S14" i="4"/>
  <c r="G14" i="4"/>
  <c r="S12" i="4"/>
  <c r="G12" i="4"/>
  <c r="Y5" i="4"/>
  <c r="M5" i="4"/>
  <c r="S4" i="4"/>
  <c r="G4" i="4"/>
  <c r="Y3" i="4"/>
  <c r="M3" i="4"/>
  <c r="Y237" i="4"/>
  <c r="M237" i="4"/>
  <c r="Y235" i="4"/>
  <c r="M235" i="4"/>
  <c r="S234" i="4"/>
  <c r="G234" i="4"/>
  <c r="Y233" i="4"/>
  <c r="M233" i="4"/>
  <c r="Y231" i="4"/>
  <c r="M231" i="4"/>
  <c r="S226" i="4"/>
  <c r="G226" i="4"/>
  <c r="Y225" i="4"/>
  <c r="M225" i="4"/>
  <c r="S224" i="4"/>
  <c r="G224" i="4"/>
  <c r="R38" i="4"/>
  <c r="F38" i="4"/>
  <c r="R36" i="4"/>
  <c r="F36" i="4"/>
  <c r="R34" i="4"/>
  <c r="F34" i="4"/>
  <c r="R32" i="4"/>
  <c r="F32" i="4"/>
  <c r="R30" i="4"/>
  <c r="F30" i="4"/>
  <c r="R28" i="4"/>
  <c r="F28" i="4"/>
  <c r="R26" i="4"/>
  <c r="F26" i="4"/>
  <c r="R24" i="4"/>
  <c r="F24" i="4"/>
  <c r="R22" i="4"/>
  <c r="F22" i="4"/>
  <c r="R20" i="4"/>
  <c r="F20" i="4"/>
  <c r="R18" i="4"/>
  <c r="F18" i="4"/>
  <c r="R16" i="4"/>
  <c r="F16" i="4"/>
  <c r="R14" i="4"/>
  <c r="F14" i="4"/>
  <c r="R12" i="4"/>
  <c r="F12" i="4"/>
  <c r="X11" i="4"/>
  <c r="L11" i="4"/>
  <c r="R10" i="4"/>
  <c r="F10" i="4"/>
  <c r="X9" i="4"/>
  <c r="L9" i="4"/>
  <c r="R8" i="4"/>
  <c r="F8" i="4"/>
  <c r="X7" i="4"/>
  <c r="L7" i="4"/>
  <c r="R6" i="4"/>
  <c r="F6" i="4"/>
  <c r="X5" i="4"/>
  <c r="L5" i="4"/>
  <c r="R4" i="4"/>
  <c r="F4" i="4"/>
  <c r="X3" i="4"/>
  <c r="L3" i="4"/>
  <c r="R242" i="4"/>
  <c r="F242" i="4"/>
  <c r="R236" i="4"/>
  <c r="F236" i="4"/>
  <c r="R234" i="4"/>
  <c r="F234" i="4"/>
  <c r="X233" i="4"/>
  <c r="L233" i="4"/>
  <c r="R232" i="4"/>
  <c r="F232" i="4"/>
  <c r="R230" i="4"/>
  <c r="F230" i="4"/>
  <c r="X225" i="4"/>
  <c r="L225" i="4"/>
  <c r="R224" i="4"/>
  <c r="F224" i="4"/>
  <c r="AC38" i="4"/>
  <c r="Q38" i="4"/>
  <c r="E38" i="4"/>
  <c r="AC36" i="4"/>
  <c r="Q36" i="4"/>
  <c r="E36" i="4"/>
  <c r="AC34" i="4"/>
  <c r="Q34" i="4"/>
  <c r="E34" i="4"/>
  <c r="AC32" i="4"/>
  <c r="Q32" i="4"/>
  <c r="E32" i="4"/>
  <c r="AC30" i="4"/>
  <c r="Q30" i="4"/>
  <c r="E30" i="4"/>
  <c r="AC28" i="4"/>
  <c r="Q28" i="4"/>
  <c r="E28" i="4"/>
  <c r="AC26" i="4"/>
  <c r="Q26" i="4"/>
  <c r="E26" i="4"/>
  <c r="AC24" i="4"/>
  <c r="Q24" i="4"/>
  <c r="E24" i="4"/>
  <c r="AC22" i="4"/>
  <c r="Q22" i="4"/>
  <c r="E22" i="4"/>
  <c r="AC20" i="4"/>
  <c r="Q20" i="4"/>
  <c r="E20" i="4"/>
  <c r="AC18" i="4"/>
  <c r="Q18" i="4"/>
  <c r="E18" i="4"/>
  <c r="AC16" i="4"/>
  <c r="Q16" i="4"/>
  <c r="E16" i="4"/>
  <c r="AC14" i="4"/>
  <c r="Q14" i="4"/>
  <c r="E14" i="4"/>
  <c r="AC12" i="4"/>
  <c r="Q12" i="4"/>
  <c r="E12" i="4"/>
  <c r="K11" i="4"/>
  <c r="K9" i="4"/>
  <c r="W7" i="4"/>
  <c r="K7" i="4"/>
  <c r="W5" i="4"/>
  <c r="K5" i="4"/>
  <c r="W3" i="4"/>
  <c r="K3" i="4"/>
  <c r="W241" i="4"/>
  <c r="K241" i="4"/>
  <c r="AB38" i="4"/>
  <c r="P38" i="4"/>
  <c r="D38" i="4"/>
  <c r="AB36" i="4"/>
  <c r="P36" i="4"/>
  <c r="D36" i="4"/>
  <c r="AB34" i="4"/>
  <c r="P34" i="4"/>
  <c r="D34" i="4"/>
  <c r="AB32" i="4"/>
  <c r="P32" i="4"/>
  <c r="D32" i="4"/>
  <c r="AB30" i="4"/>
  <c r="P30" i="4"/>
  <c r="D30" i="4"/>
  <c r="AB28" i="4"/>
  <c r="P28" i="4"/>
  <c r="D28" i="4"/>
  <c r="AB26" i="4"/>
  <c r="P26" i="4"/>
  <c r="D26" i="4"/>
  <c r="AB24" i="4"/>
  <c r="P24" i="4"/>
  <c r="D24" i="4"/>
  <c r="AB22" i="4"/>
  <c r="P22" i="4"/>
  <c r="D22" i="4"/>
  <c r="AB20" i="4"/>
  <c r="P20" i="4"/>
  <c r="D20" i="4"/>
  <c r="AB18" i="4"/>
  <c r="P18" i="4"/>
  <c r="D18" i="4"/>
  <c r="AB16" i="4"/>
  <c r="P16" i="4"/>
  <c r="D16" i="4"/>
  <c r="AB14" i="4"/>
  <c r="P14" i="4"/>
  <c r="D14" i="4"/>
  <c r="AB12" i="4"/>
  <c r="P12" i="4"/>
  <c r="D12" i="4"/>
  <c r="J3" i="4"/>
  <c r="V231" i="4"/>
  <c r="J231" i="4"/>
  <c r="D228" i="4"/>
  <c r="V227" i="4"/>
  <c r="J227" i="4"/>
  <c r="C44" i="4"/>
  <c r="AA42" i="4"/>
  <c r="O42" i="4"/>
  <c r="C42" i="4"/>
  <c r="AA40" i="4"/>
  <c r="O40" i="4"/>
  <c r="C40" i="4"/>
  <c r="AA38" i="4"/>
  <c r="O38" i="4"/>
  <c r="C38" i="4"/>
  <c r="AA36" i="4"/>
  <c r="O36" i="4"/>
  <c r="C36" i="4"/>
  <c r="AA34" i="4"/>
  <c r="O34" i="4"/>
  <c r="C34" i="4"/>
  <c r="AA32" i="4"/>
  <c r="O32" i="4"/>
  <c r="C32" i="4"/>
  <c r="AA30" i="4"/>
  <c r="O30" i="4"/>
  <c r="C30" i="4"/>
  <c r="AA28" i="4"/>
  <c r="O28" i="4"/>
  <c r="C28" i="4"/>
  <c r="AA26" i="4"/>
  <c r="O26" i="4"/>
  <c r="C26" i="4"/>
  <c r="U25" i="4"/>
  <c r="I25" i="4"/>
  <c r="AA24" i="4"/>
  <c r="O24" i="4"/>
  <c r="C24" i="4"/>
  <c r="U23" i="4"/>
  <c r="I23" i="4"/>
  <c r="AA22" i="4"/>
  <c r="O22" i="4"/>
  <c r="C22" i="4"/>
  <c r="U21" i="4"/>
  <c r="I21" i="4"/>
  <c r="AA20" i="4"/>
  <c r="O20" i="4"/>
  <c r="C20" i="4"/>
  <c r="U19" i="4"/>
  <c r="I19" i="4"/>
  <c r="AA18" i="4"/>
  <c r="O18" i="4"/>
  <c r="C18" i="4"/>
  <c r="U17" i="4"/>
  <c r="I17" i="4"/>
  <c r="AA16" i="4"/>
  <c r="O16" i="4"/>
  <c r="C16" i="4"/>
  <c r="U15" i="4"/>
  <c r="I15" i="4"/>
  <c r="AA14" i="4"/>
  <c r="O14" i="4"/>
  <c r="C14" i="4"/>
  <c r="U13" i="4"/>
  <c r="I13" i="4"/>
  <c r="AA12" i="4"/>
  <c r="O12" i="4"/>
  <c r="C12" i="4"/>
  <c r="U11" i="4"/>
  <c r="I11" i="4"/>
  <c r="U9" i="4"/>
  <c r="I9" i="4"/>
  <c r="U7" i="4"/>
  <c r="I7" i="4"/>
  <c r="U5" i="4"/>
  <c r="I5" i="4"/>
  <c r="C4" i="4"/>
  <c r="U3" i="4"/>
  <c r="I3" i="4"/>
  <c r="U241" i="4"/>
  <c r="I241" i="4"/>
  <c r="U239" i="4"/>
  <c r="I239" i="4"/>
  <c r="I231" i="4"/>
  <c r="U229" i="4"/>
  <c r="I229" i="4"/>
  <c r="I227" i="4"/>
  <c r="B44" i="4"/>
  <c r="Z42" i="4"/>
  <c r="N42" i="4"/>
  <c r="B42" i="4"/>
  <c r="Z40" i="4"/>
  <c r="N40" i="4"/>
  <c r="B40" i="4"/>
  <c r="Z38" i="4"/>
  <c r="N38" i="4"/>
  <c r="B38" i="4"/>
  <c r="Z36" i="4"/>
  <c r="N36" i="4"/>
  <c r="B36" i="4"/>
  <c r="H35" i="4"/>
  <c r="Z34" i="4"/>
  <c r="N34" i="4"/>
  <c r="B34" i="4"/>
  <c r="T33" i="4"/>
  <c r="H33" i="4"/>
  <c r="Z32" i="4"/>
  <c r="N32" i="4"/>
  <c r="B32" i="4"/>
  <c r="T31" i="4"/>
  <c r="H31" i="4"/>
  <c r="Z30" i="4"/>
  <c r="N30" i="4"/>
  <c r="B30" i="4"/>
  <c r="T29" i="4"/>
  <c r="H29" i="4"/>
  <c r="Z28" i="4"/>
  <c r="N28" i="4"/>
  <c r="B28" i="4"/>
  <c r="T27" i="4"/>
  <c r="H27" i="4"/>
  <c r="Z26" i="4"/>
  <c r="N26" i="4"/>
  <c r="B26" i="4"/>
  <c r="T25" i="4"/>
  <c r="H25" i="4"/>
  <c r="Z24" i="4"/>
  <c r="N24" i="4"/>
  <c r="B24" i="4"/>
  <c r="T23" i="4"/>
  <c r="H23" i="4"/>
  <c r="Z22" i="4"/>
  <c r="N22" i="4"/>
  <c r="B22" i="4"/>
  <c r="T21" i="4"/>
  <c r="H21" i="4"/>
  <c r="Z20" i="4"/>
  <c r="N20" i="4"/>
  <c r="B20" i="4"/>
  <c r="T19" i="4"/>
  <c r="H19" i="4"/>
  <c r="Z18" i="4"/>
  <c r="N18" i="4"/>
  <c r="B18" i="4"/>
  <c r="T17" i="4"/>
  <c r="H17" i="4"/>
  <c r="Z16" i="4"/>
  <c r="N16" i="4"/>
  <c r="B16" i="4"/>
  <c r="T15" i="4"/>
  <c r="H15" i="4"/>
  <c r="Z14" i="4"/>
  <c r="N14" i="4"/>
  <c r="B14" i="4"/>
  <c r="T13" i="4"/>
  <c r="H13" i="4"/>
  <c r="Z12" i="4"/>
  <c r="N12" i="4"/>
  <c r="B12" i="4"/>
  <c r="T11" i="4"/>
  <c r="H11" i="4"/>
  <c r="Z10" i="4"/>
  <c r="N10" i="4"/>
  <c r="B10" i="4"/>
  <c r="T9" i="4"/>
  <c r="H9" i="4"/>
  <c r="Z8" i="4"/>
  <c r="N8" i="4"/>
  <c r="B8" i="4"/>
  <c r="T7" i="4"/>
  <c r="H7" i="4"/>
  <c r="Z6" i="4"/>
  <c r="N6" i="4"/>
  <c r="B6" i="4"/>
  <c r="T5" i="4"/>
  <c r="H5" i="4"/>
  <c r="Z4" i="4"/>
  <c r="N4" i="4"/>
  <c r="B4" i="4"/>
  <c r="T3" i="4"/>
  <c r="H3" i="4"/>
  <c r="T241" i="4"/>
  <c r="H241" i="4"/>
  <c r="B240" i="4"/>
  <c r="Z238" i="4"/>
  <c r="N238" i="4"/>
  <c r="B238" i="4"/>
  <c r="T231" i="4"/>
  <c r="H231" i="4"/>
  <c r="T229" i="4"/>
  <c r="H229" i="4"/>
  <c r="N228" i="4"/>
  <c r="B228" i="4"/>
  <c r="T227" i="4"/>
  <c r="H227" i="4"/>
  <c r="Z226" i="4"/>
  <c r="N226" i="4"/>
  <c r="B226" i="4"/>
  <c r="T225" i="4"/>
  <c r="H225" i="4"/>
  <c r="L46" i="4"/>
  <c r="R45" i="4"/>
  <c r="F45" i="4"/>
  <c r="X44" i="4"/>
  <c r="L44" i="4"/>
  <c r="R43" i="4"/>
  <c r="F43" i="4"/>
  <c r="X42" i="4"/>
  <c r="L42" i="4"/>
  <c r="R41" i="4"/>
  <c r="F41" i="4"/>
  <c r="X40" i="4"/>
  <c r="L40" i="4"/>
  <c r="R39" i="4"/>
  <c r="F39" i="4"/>
  <c r="X38" i="4"/>
  <c r="L38" i="4"/>
  <c r="R37" i="4"/>
  <c r="F37" i="4"/>
  <c r="X36" i="4"/>
  <c r="L36" i="4"/>
  <c r="R35" i="4"/>
  <c r="F35" i="4"/>
  <c r="X34" i="4"/>
  <c r="L34" i="4"/>
  <c r="R33" i="4"/>
  <c r="F33" i="4"/>
  <c r="X32" i="4"/>
  <c r="L32" i="4"/>
  <c r="R31" i="4"/>
  <c r="F31" i="4"/>
  <c r="X30" i="4"/>
  <c r="L30" i="4"/>
  <c r="R29" i="4"/>
  <c r="F29" i="4"/>
  <c r="X28" i="4"/>
  <c r="L28" i="4"/>
  <c r="R27" i="4"/>
  <c r="F27" i="4"/>
  <c r="X26" i="4"/>
  <c r="L26" i="4"/>
  <c r="R25" i="4"/>
  <c r="F25" i="4"/>
  <c r="X24" i="4"/>
  <c r="L24" i="4"/>
  <c r="R23" i="4"/>
  <c r="F23" i="4"/>
  <c r="X22" i="4"/>
  <c r="L22" i="4"/>
  <c r="R21" i="4"/>
  <c r="F21" i="4"/>
  <c r="X20" i="4"/>
  <c r="L20" i="4"/>
  <c r="R19" i="4"/>
  <c r="F19" i="4"/>
  <c r="X18" i="4"/>
  <c r="L18" i="4"/>
  <c r="R17" i="4"/>
  <c r="F17" i="4"/>
  <c r="X16" i="4"/>
  <c r="L16" i="4"/>
  <c r="R15" i="4"/>
  <c r="F15" i="4"/>
  <c r="X14" i="4"/>
  <c r="L14" i="4"/>
  <c r="R13" i="4"/>
  <c r="F13" i="4"/>
  <c r="X12" i="4"/>
  <c r="L12" i="4"/>
  <c r="R11" i="4"/>
  <c r="F11" i="4"/>
  <c r="R9" i="4"/>
  <c r="F9" i="4"/>
  <c r="R7" i="4"/>
  <c r="F7" i="4"/>
  <c r="R5" i="4"/>
  <c r="F5" i="4"/>
  <c r="R3" i="4"/>
  <c r="F3" i="4"/>
  <c r="R239" i="4"/>
  <c r="F239" i="4"/>
  <c r="R229" i="4"/>
  <c r="F229" i="4"/>
  <c r="R227" i="4"/>
  <c r="F227" i="4"/>
  <c r="R225" i="4"/>
  <c r="F225" i="4"/>
  <c r="L224" i="4"/>
  <c r="B243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Z243" i="3"/>
  <c r="AA243" i="3"/>
  <c r="AB243" i="3"/>
  <c r="AC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W244" i="3"/>
  <c r="X244" i="3"/>
  <c r="Y244" i="3"/>
  <c r="Z244" i="3"/>
  <c r="AA244" i="3"/>
  <c r="AB244" i="3"/>
  <c r="AC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Z245" i="3"/>
  <c r="AA245" i="3"/>
  <c r="AB245" i="3"/>
  <c r="AC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W246" i="3"/>
  <c r="X246" i="3"/>
  <c r="Y246" i="3"/>
  <c r="Z246" i="3"/>
  <c r="AA246" i="3"/>
  <c r="AB246" i="3"/>
  <c r="AC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Z247" i="3"/>
  <c r="AA247" i="3"/>
  <c r="AB247" i="3"/>
  <c r="AC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W248" i="3"/>
  <c r="X248" i="3"/>
  <c r="Y248" i="3"/>
  <c r="Z248" i="3"/>
  <c r="AA248" i="3"/>
  <c r="AB248" i="3"/>
  <c r="AC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Z249" i="3"/>
  <c r="AA249" i="3"/>
  <c r="AB249" i="3"/>
  <c r="AC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W250" i="3"/>
  <c r="X250" i="3"/>
  <c r="Y250" i="3"/>
  <c r="Z250" i="3"/>
  <c r="AA250" i="3"/>
  <c r="AB250" i="3"/>
  <c r="AC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Z251" i="3"/>
  <c r="AA251" i="3"/>
  <c r="AB251" i="3"/>
  <c r="AC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W252" i="3"/>
  <c r="X252" i="3"/>
  <c r="Y252" i="3"/>
  <c r="Z252" i="3"/>
  <c r="AA252" i="3"/>
  <c r="AB252" i="3"/>
  <c r="AC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Z253" i="3"/>
  <c r="AA253" i="3"/>
  <c r="AB253" i="3"/>
  <c r="AC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Z254" i="3"/>
  <c r="AA254" i="3"/>
  <c r="AB254" i="3"/>
  <c r="AC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W255" i="3"/>
  <c r="X255" i="3"/>
  <c r="Y255" i="3"/>
  <c r="Z255" i="3"/>
  <c r="AA255" i="3"/>
  <c r="AB255" i="3"/>
  <c r="AC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W256" i="3"/>
  <c r="X256" i="3"/>
  <c r="Y256" i="3"/>
  <c r="Z256" i="3"/>
  <c r="AA256" i="3"/>
  <c r="AB256" i="3"/>
  <c r="AC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Z257" i="3"/>
  <c r="AA257" i="3"/>
  <c r="AB257" i="3"/>
  <c r="AC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Z258" i="3"/>
  <c r="AA258" i="3"/>
  <c r="AB258" i="3"/>
  <c r="AC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W259" i="3"/>
  <c r="X259" i="3"/>
  <c r="Y259" i="3"/>
  <c r="Z259" i="3"/>
  <c r="AA259" i="3"/>
  <c r="AB259" i="3"/>
  <c r="AC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W260" i="3"/>
  <c r="X260" i="3"/>
  <c r="Y260" i="3"/>
  <c r="Z260" i="3"/>
  <c r="AA260" i="3"/>
  <c r="AB260" i="3"/>
  <c r="AC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Z261" i="3"/>
  <c r="AA261" i="3"/>
  <c r="AB261" i="3"/>
  <c r="AC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Z262" i="3"/>
  <c r="AA262" i="3"/>
  <c r="AB262" i="3"/>
  <c r="AC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W263" i="3"/>
  <c r="X263" i="3"/>
  <c r="Y263" i="3"/>
  <c r="Z263" i="3"/>
  <c r="AA263" i="3"/>
  <c r="AB263" i="3"/>
  <c r="AC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W264" i="3"/>
  <c r="X264" i="3"/>
  <c r="Y264" i="3"/>
  <c r="Z264" i="3"/>
  <c r="AA264" i="3"/>
  <c r="AB264" i="3"/>
  <c r="AC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Z265" i="3"/>
  <c r="AA265" i="3"/>
  <c r="AB265" i="3"/>
  <c r="AC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Z266" i="3"/>
  <c r="AA266" i="3"/>
  <c r="AB266" i="3"/>
  <c r="AC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W267" i="3"/>
  <c r="X267" i="3"/>
  <c r="Y267" i="3"/>
  <c r="Z267" i="3"/>
  <c r="AA267" i="3"/>
  <c r="AB267" i="3"/>
  <c r="AC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W268" i="3"/>
  <c r="X268" i="3"/>
  <c r="Y268" i="3"/>
  <c r="Z268" i="3"/>
  <c r="AA268" i="3"/>
  <c r="AB268" i="3"/>
  <c r="AC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Z269" i="3"/>
  <c r="AA269" i="3"/>
  <c r="AB269" i="3"/>
  <c r="AC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Z270" i="3"/>
  <c r="AA270" i="3"/>
  <c r="AB270" i="3"/>
  <c r="AC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W271" i="3"/>
  <c r="X271" i="3"/>
  <c r="Y271" i="3"/>
  <c r="Z271" i="3"/>
  <c r="AA271" i="3"/>
  <c r="AB271" i="3"/>
  <c r="AC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W272" i="3"/>
  <c r="X272" i="3"/>
  <c r="Y272" i="3"/>
  <c r="Z272" i="3"/>
  <c r="AA272" i="3"/>
  <c r="AB272" i="3"/>
  <c r="AC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Z273" i="3"/>
  <c r="AA273" i="3"/>
  <c r="AB273" i="3"/>
  <c r="AC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W275" i="3"/>
  <c r="X275" i="3"/>
  <c r="Y275" i="3"/>
  <c r="Z275" i="3"/>
  <c r="AA275" i="3"/>
  <c r="AB275" i="3"/>
  <c r="AC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W276" i="3"/>
  <c r="X276" i="3"/>
  <c r="Y276" i="3"/>
  <c r="Z276" i="3"/>
  <c r="AA276" i="3"/>
  <c r="AB276" i="3"/>
  <c r="AC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Z277" i="3"/>
  <c r="AA277" i="3"/>
  <c r="AB277" i="3"/>
  <c r="AC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Z278" i="3"/>
  <c r="AA278" i="3"/>
  <c r="AB278" i="3"/>
  <c r="AC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W279" i="3"/>
  <c r="X279" i="3"/>
  <c r="Y279" i="3"/>
  <c r="Z279" i="3"/>
  <c r="AA279" i="3"/>
  <c r="AB279" i="3"/>
  <c r="AC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X280" i="3"/>
  <c r="Y280" i="3"/>
  <c r="Z280" i="3"/>
  <c r="AA280" i="3"/>
  <c r="AB280" i="3"/>
  <c r="AC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Z281" i="3"/>
  <c r="AA281" i="3"/>
  <c r="AB281" i="3"/>
  <c r="AC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Z282" i="3"/>
  <c r="AA282" i="3"/>
  <c r="AB282" i="3"/>
  <c r="AC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W283" i="3"/>
  <c r="X283" i="3"/>
  <c r="Y283" i="3"/>
  <c r="Z283" i="3"/>
  <c r="AA283" i="3"/>
  <c r="AB283" i="3"/>
  <c r="AC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W284" i="3"/>
  <c r="X284" i="3"/>
  <c r="Y284" i="3"/>
  <c r="Z284" i="3"/>
  <c r="AA284" i="3"/>
  <c r="AB284" i="3"/>
  <c r="AC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Z285" i="3"/>
  <c r="AA285" i="3"/>
  <c r="AB285" i="3"/>
  <c r="AC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Z286" i="3"/>
  <c r="AA286" i="3"/>
  <c r="AB286" i="3"/>
  <c r="AC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W287" i="3"/>
  <c r="X287" i="3"/>
  <c r="Y287" i="3"/>
  <c r="Z287" i="3"/>
  <c r="AA287" i="3"/>
  <c r="AB287" i="3"/>
  <c r="AC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W288" i="3"/>
  <c r="X288" i="3"/>
  <c r="Y288" i="3"/>
  <c r="Z288" i="3"/>
  <c r="AA288" i="3"/>
  <c r="AB288" i="3"/>
  <c r="AC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Z289" i="3"/>
  <c r="AA289" i="3"/>
  <c r="AB289" i="3"/>
  <c r="AC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Z290" i="3"/>
  <c r="AA290" i="3"/>
  <c r="AB290" i="3"/>
  <c r="AC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W291" i="3"/>
  <c r="X291" i="3"/>
  <c r="Y291" i="3"/>
  <c r="Z291" i="3"/>
  <c r="AA291" i="3"/>
  <c r="AB291" i="3"/>
  <c r="AC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W292" i="3"/>
  <c r="X292" i="3"/>
  <c r="Y292" i="3"/>
  <c r="Z292" i="3"/>
  <c r="AA292" i="3"/>
  <c r="AB292" i="3"/>
  <c r="AC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Z293" i="3"/>
  <c r="AA293" i="3"/>
  <c r="AB293" i="3"/>
  <c r="AC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Z294" i="3"/>
  <c r="AA294" i="3"/>
  <c r="AB294" i="3"/>
  <c r="AC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W295" i="3"/>
  <c r="X295" i="3"/>
  <c r="Y295" i="3"/>
  <c r="Z295" i="3"/>
  <c r="AA295" i="3"/>
  <c r="AB295" i="3"/>
  <c r="AC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W296" i="3"/>
  <c r="X296" i="3"/>
  <c r="Y296" i="3"/>
  <c r="Z296" i="3"/>
  <c r="AA296" i="3"/>
  <c r="AB296" i="3"/>
  <c r="AC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Z297" i="3"/>
  <c r="AA297" i="3"/>
  <c r="AB297" i="3"/>
  <c r="AC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Z298" i="3"/>
  <c r="AA298" i="3"/>
  <c r="AB298" i="3"/>
  <c r="AC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W299" i="3"/>
  <c r="X299" i="3"/>
  <c r="Y299" i="3"/>
  <c r="Z299" i="3"/>
  <c r="AA299" i="3"/>
  <c r="AB299" i="3"/>
  <c r="AC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W300" i="3"/>
  <c r="X300" i="3"/>
  <c r="Y300" i="3"/>
  <c r="Z300" i="3"/>
  <c r="AA300" i="3"/>
  <c r="AB300" i="3"/>
  <c r="AC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Z301" i="3"/>
  <c r="AA301" i="3"/>
  <c r="AB301" i="3"/>
  <c r="AC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Z302" i="3"/>
  <c r="AA302" i="3"/>
  <c r="AB302" i="3"/>
  <c r="AC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W303" i="3"/>
  <c r="X303" i="3"/>
  <c r="Y303" i="3"/>
  <c r="Z303" i="3"/>
  <c r="AA303" i="3"/>
  <c r="AB303" i="3"/>
  <c r="AC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W304" i="3"/>
  <c r="X304" i="3"/>
  <c r="Y304" i="3"/>
  <c r="Z304" i="3"/>
  <c r="AA304" i="3"/>
  <c r="AB304" i="3"/>
  <c r="AC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Z305" i="3"/>
  <c r="AA305" i="3"/>
  <c r="AB305" i="3"/>
  <c r="AC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Z306" i="3"/>
  <c r="AA306" i="3"/>
  <c r="AB306" i="3"/>
  <c r="AC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W307" i="3"/>
  <c r="X307" i="3"/>
  <c r="Y307" i="3"/>
  <c r="Z307" i="3"/>
  <c r="AA307" i="3"/>
  <c r="AB307" i="3"/>
  <c r="AC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W308" i="3"/>
  <c r="X308" i="3"/>
  <c r="Y308" i="3"/>
  <c r="Z308" i="3"/>
  <c r="AA308" i="3"/>
  <c r="AB308" i="3"/>
  <c r="AC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Z309" i="3"/>
  <c r="AA309" i="3"/>
  <c r="AB309" i="3"/>
  <c r="AC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Z310" i="3"/>
  <c r="AA310" i="3"/>
  <c r="AB310" i="3"/>
  <c r="AC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W311" i="3"/>
  <c r="X311" i="3"/>
  <c r="Y311" i="3"/>
  <c r="Z311" i="3"/>
  <c r="AA311" i="3"/>
  <c r="AB311" i="3"/>
  <c r="AC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Z312" i="3"/>
  <c r="AA312" i="3"/>
  <c r="AB312" i="3"/>
  <c r="AC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W313" i="3"/>
  <c r="X313" i="3"/>
  <c r="Y313" i="3"/>
  <c r="Z313" i="3"/>
  <c r="AA313" i="3"/>
  <c r="AB313" i="3"/>
  <c r="AC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Z314" i="3"/>
  <c r="AA314" i="3"/>
  <c r="AB314" i="3"/>
  <c r="AC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W315" i="3"/>
  <c r="X315" i="3"/>
  <c r="Y315" i="3"/>
  <c r="Z315" i="3"/>
  <c r="AA315" i="3"/>
  <c r="AB315" i="3"/>
  <c r="AC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Z316" i="3"/>
  <c r="AA316" i="3"/>
  <c r="AB316" i="3"/>
  <c r="AC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W317" i="3"/>
  <c r="X317" i="3"/>
  <c r="Y317" i="3"/>
  <c r="Z317" i="3"/>
  <c r="AA317" i="3"/>
  <c r="AB317" i="3"/>
  <c r="AC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Z318" i="3"/>
  <c r="AA318" i="3"/>
  <c r="AB318" i="3"/>
  <c r="AC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W319" i="3"/>
  <c r="X319" i="3"/>
  <c r="Y319" i="3"/>
  <c r="Z319" i="3"/>
  <c r="AA319" i="3"/>
  <c r="AB319" i="3"/>
  <c r="AC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Z320" i="3"/>
  <c r="AA320" i="3"/>
  <c r="AB320" i="3"/>
  <c r="AC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W321" i="3"/>
  <c r="X321" i="3"/>
  <c r="Y321" i="3"/>
  <c r="Z321" i="3"/>
  <c r="AA321" i="3"/>
  <c r="AB321" i="3"/>
  <c r="AC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Z322" i="3"/>
  <c r="AA322" i="3"/>
  <c r="AB322" i="3"/>
  <c r="AC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W323" i="3"/>
  <c r="X323" i="3"/>
  <c r="Y323" i="3"/>
  <c r="Z323" i="3"/>
  <c r="AA323" i="3"/>
  <c r="AB323" i="3"/>
  <c r="AC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Z324" i="3"/>
  <c r="AA324" i="3"/>
  <c r="AB324" i="3"/>
  <c r="AC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W325" i="3"/>
  <c r="X325" i="3"/>
  <c r="Y325" i="3"/>
  <c r="Z325" i="3"/>
  <c r="AA325" i="3"/>
  <c r="AB325" i="3"/>
  <c r="AC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Z326" i="3"/>
  <c r="AA326" i="3"/>
  <c r="AB326" i="3"/>
  <c r="AC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W327" i="3"/>
  <c r="X327" i="3"/>
  <c r="Y327" i="3"/>
  <c r="Z327" i="3"/>
  <c r="AA327" i="3"/>
  <c r="AB327" i="3"/>
  <c r="AC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Z328" i="3"/>
  <c r="AA328" i="3"/>
  <c r="AB328" i="3"/>
  <c r="AC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W329" i="3"/>
  <c r="X329" i="3"/>
  <c r="Y329" i="3"/>
  <c r="Z329" i="3"/>
  <c r="AA329" i="3"/>
  <c r="AB329" i="3"/>
  <c r="AC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Z330" i="3"/>
  <c r="AA330" i="3"/>
  <c r="AB330" i="3"/>
  <c r="AC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W331" i="3"/>
  <c r="X331" i="3"/>
  <c r="Y331" i="3"/>
  <c r="Z331" i="3"/>
  <c r="AA331" i="3"/>
  <c r="AB331" i="3"/>
  <c r="AC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Z332" i="3"/>
  <c r="AA332" i="3"/>
  <c r="AB332" i="3"/>
  <c r="AC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W333" i="3"/>
  <c r="X333" i="3"/>
  <c r="Y333" i="3"/>
  <c r="Z333" i="3"/>
  <c r="AA333" i="3"/>
  <c r="AB333" i="3"/>
  <c r="AC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Z334" i="3"/>
  <c r="AA334" i="3"/>
  <c r="AB334" i="3"/>
  <c r="AC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W335" i="3"/>
  <c r="X335" i="3"/>
  <c r="Y335" i="3"/>
  <c r="Z335" i="3"/>
  <c r="AA335" i="3"/>
  <c r="AB335" i="3"/>
  <c r="AC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Z336" i="3"/>
  <c r="AA336" i="3"/>
  <c r="AB336" i="3"/>
  <c r="AC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W337" i="3"/>
  <c r="X337" i="3"/>
  <c r="Y337" i="3"/>
  <c r="Z337" i="3"/>
  <c r="AA337" i="3"/>
  <c r="AB337" i="3"/>
  <c r="AC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Z338" i="3"/>
  <c r="AA338" i="3"/>
  <c r="AB338" i="3"/>
  <c r="AC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W339" i="3"/>
  <c r="X339" i="3"/>
  <c r="Y339" i="3"/>
  <c r="Z339" i="3"/>
  <c r="AA339" i="3"/>
  <c r="AB339" i="3"/>
  <c r="AC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Z340" i="3"/>
  <c r="AA340" i="3"/>
  <c r="AB340" i="3"/>
  <c r="AC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W341" i="3"/>
  <c r="X341" i="3"/>
  <c r="Y341" i="3"/>
  <c r="Z341" i="3"/>
  <c r="AA341" i="3"/>
  <c r="AB341" i="3"/>
  <c r="AC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Z342" i="3"/>
  <c r="AA342" i="3"/>
  <c r="AB342" i="3"/>
  <c r="AC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W343" i="3"/>
  <c r="X343" i="3"/>
  <c r="Y343" i="3"/>
  <c r="Z343" i="3"/>
  <c r="AA343" i="3"/>
  <c r="AB343" i="3"/>
  <c r="AC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Z344" i="3"/>
  <c r="AA344" i="3"/>
  <c r="AB344" i="3"/>
  <c r="AC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W345" i="3"/>
  <c r="X345" i="3"/>
  <c r="Y345" i="3"/>
  <c r="Z345" i="3"/>
  <c r="AA345" i="3"/>
  <c r="AB345" i="3"/>
  <c r="AC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Z346" i="3"/>
  <c r="AA346" i="3"/>
  <c r="AB346" i="3"/>
  <c r="AC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W347" i="3"/>
  <c r="X347" i="3"/>
  <c r="Y347" i="3"/>
  <c r="Z347" i="3"/>
  <c r="AA347" i="3"/>
  <c r="AB347" i="3"/>
  <c r="AC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Z348" i="3"/>
  <c r="AA348" i="3"/>
  <c r="AB348" i="3"/>
  <c r="AC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W349" i="3"/>
  <c r="X349" i="3"/>
  <c r="Y349" i="3"/>
  <c r="Z349" i="3"/>
  <c r="AA349" i="3"/>
  <c r="AB349" i="3"/>
  <c r="AC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Z350" i="3"/>
  <c r="AA350" i="3"/>
  <c r="AB350" i="3"/>
  <c r="AC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W351" i="3"/>
  <c r="X351" i="3"/>
  <c r="Y351" i="3"/>
  <c r="Z351" i="3"/>
  <c r="AA351" i="3"/>
  <c r="AB351" i="3"/>
  <c r="AC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Z352" i="3"/>
  <c r="AA352" i="3"/>
  <c r="AB352" i="3"/>
  <c r="AC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W353" i="3"/>
  <c r="X353" i="3"/>
  <c r="Y353" i="3"/>
  <c r="Z353" i="3"/>
  <c r="AA353" i="3"/>
  <c r="AB353" i="3"/>
  <c r="AC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Z354" i="3"/>
  <c r="AA354" i="3"/>
  <c r="AB354" i="3"/>
  <c r="AC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W355" i="3"/>
  <c r="X355" i="3"/>
  <c r="Y355" i="3"/>
  <c r="Z355" i="3"/>
  <c r="AA355" i="3"/>
  <c r="AB355" i="3"/>
  <c r="AC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Z356" i="3"/>
  <c r="AA356" i="3"/>
  <c r="AB356" i="3"/>
  <c r="AC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W357" i="3"/>
  <c r="X357" i="3"/>
  <c r="Y357" i="3"/>
  <c r="Z357" i="3"/>
  <c r="AA357" i="3"/>
  <c r="AB357" i="3"/>
  <c r="AC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Z358" i="3"/>
  <c r="AA358" i="3"/>
  <c r="AB358" i="3"/>
  <c r="AC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W359" i="3"/>
  <c r="X359" i="3"/>
  <c r="Y359" i="3"/>
  <c r="Z359" i="3"/>
  <c r="AA359" i="3"/>
  <c r="AB359" i="3"/>
  <c r="AC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Z360" i="3"/>
  <c r="AA360" i="3"/>
  <c r="AB360" i="3"/>
  <c r="AC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W361" i="3"/>
  <c r="X361" i="3"/>
  <c r="Y361" i="3"/>
  <c r="Z361" i="3"/>
  <c r="AA361" i="3"/>
  <c r="AB361" i="3"/>
  <c r="AC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Z362" i="3"/>
  <c r="AA362" i="3"/>
  <c r="AB362" i="3"/>
  <c r="AC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W363" i="3"/>
  <c r="X363" i="3"/>
  <c r="Y363" i="3"/>
  <c r="Z363" i="3"/>
  <c r="AA363" i="3"/>
  <c r="AB363" i="3"/>
  <c r="AC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Z364" i="3"/>
  <c r="AA364" i="3"/>
  <c r="AB364" i="3"/>
  <c r="AC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W365" i="3"/>
  <c r="X365" i="3"/>
  <c r="Y365" i="3"/>
  <c r="Z365" i="3"/>
  <c r="AA365" i="3"/>
  <c r="AB365" i="3"/>
  <c r="AC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Z366" i="3"/>
  <c r="AA366" i="3"/>
  <c r="AB366" i="3"/>
  <c r="AC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W367" i="3"/>
  <c r="X367" i="3"/>
  <c r="Y367" i="3"/>
  <c r="Z367" i="3"/>
  <c r="AA367" i="3"/>
  <c r="AB367" i="3"/>
  <c r="AC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Z368" i="3"/>
  <c r="AA368" i="3"/>
  <c r="AB368" i="3"/>
  <c r="AC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W369" i="3"/>
  <c r="X369" i="3"/>
  <c r="Y369" i="3"/>
  <c r="Z369" i="3"/>
  <c r="AA369" i="3"/>
  <c r="AB369" i="3"/>
  <c r="AC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Z370" i="3"/>
  <c r="AA370" i="3"/>
  <c r="AB370" i="3"/>
  <c r="AC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W371" i="3"/>
  <c r="X371" i="3"/>
  <c r="Y371" i="3"/>
  <c r="Z371" i="3"/>
  <c r="AA371" i="3"/>
  <c r="AB371" i="3"/>
  <c r="AC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Z372" i="3"/>
  <c r="AA372" i="3"/>
  <c r="AB372" i="3"/>
  <c r="AC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W373" i="3"/>
  <c r="X373" i="3"/>
  <c r="Y373" i="3"/>
  <c r="Z373" i="3"/>
  <c r="AA373" i="3"/>
  <c r="AB373" i="3"/>
  <c r="AC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Z374" i="3"/>
  <c r="AA374" i="3"/>
  <c r="AB374" i="3"/>
  <c r="AC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W375" i="3"/>
  <c r="X375" i="3"/>
  <c r="Y375" i="3"/>
  <c r="Z375" i="3"/>
  <c r="AA375" i="3"/>
  <c r="AB375" i="3"/>
  <c r="AC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Z376" i="3"/>
  <c r="AA376" i="3"/>
  <c r="AB376" i="3"/>
  <c r="AC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W377" i="3"/>
  <c r="X377" i="3"/>
  <c r="Y377" i="3"/>
  <c r="Z377" i="3"/>
  <c r="AA377" i="3"/>
  <c r="AB377" i="3"/>
  <c r="AC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Z378" i="3"/>
  <c r="AA378" i="3"/>
  <c r="AB378" i="3"/>
  <c r="AC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W379" i="3"/>
  <c r="X379" i="3"/>
  <c r="Y379" i="3"/>
  <c r="Z379" i="3"/>
  <c r="AA379" i="3"/>
  <c r="AB379" i="3"/>
  <c r="AC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Z380" i="3"/>
  <c r="AA380" i="3"/>
  <c r="AB380" i="3"/>
  <c r="AC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W381" i="3"/>
  <c r="X381" i="3"/>
  <c r="Y381" i="3"/>
  <c r="Z381" i="3"/>
  <c r="AA381" i="3"/>
  <c r="AB381" i="3"/>
  <c r="AC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Z382" i="3"/>
  <c r="AA382" i="3"/>
  <c r="AB382" i="3"/>
  <c r="AC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W383" i="3"/>
  <c r="X383" i="3"/>
  <c r="Y383" i="3"/>
  <c r="Z383" i="3"/>
  <c r="AA383" i="3"/>
  <c r="AB383" i="3"/>
  <c r="AC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Z384" i="3"/>
  <c r="AA384" i="3"/>
  <c r="AB384" i="3"/>
  <c r="AC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W385" i="3"/>
  <c r="X385" i="3"/>
  <c r="Y385" i="3"/>
  <c r="Z385" i="3"/>
  <c r="AA385" i="3"/>
  <c r="AB385" i="3"/>
  <c r="AC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Z386" i="3"/>
  <c r="AA386" i="3"/>
  <c r="AB386" i="3"/>
  <c r="AC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W387" i="3"/>
  <c r="X387" i="3"/>
  <c r="Y387" i="3"/>
  <c r="Z387" i="3"/>
  <c r="AA387" i="3"/>
  <c r="AB387" i="3"/>
  <c r="AC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Z388" i="3"/>
  <c r="AA388" i="3"/>
  <c r="AB388" i="3"/>
  <c r="AC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W389" i="3"/>
  <c r="X389" i="3"/>
  <c r="Y389" i="3"/>
  <c r="Z389" i="3"/>
  <c r="AA389" i="3"/>
  <c r="AB389" i="3"/>
  <c r="AC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Z390" i="3"/>
  <c r="AA390" i="3"/>
  <c r="AB390" i="3"/>
  <c r="AC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W391" i="3"/>
  <c r="X391" i="3"/>
  <c r="Y391" i="3"/>
  <c r="Z391" i="3"/>
  <c r="AA391" i="3"/>
  <c r="AB391" i="3"/>
  <c r="AC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Z392" i="3"/>
  <c r="AA392" i="3"/>
  <c r="AB392" i="3"/>
  <c r="AC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W393" i="3"/>
  <c r="X393" i="3"/>
  <c r="Y393" i="3"/>
  <c r="Z393" i="3"/>
  <c r="AA393" i="3"/>
  <c r="AB393" i="3"/>
  <c r="AC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Z394" i="3"/>
  <c r="AA394" i="3"/>
  <c r="AB394" i="3"/>
  <c r="AC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W395" i="3"/>
  <c r="X395" i="3"/>
  <c r="Y395" i="3"/>
  <c r="Z395" i="3"/>
  <c r="AA395" i="3"/>
  <c r="AB395" i="3"/>
  <c r="AC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Z396" i="3"/>
  <c r="AA396" i="3"/>
  <c r="AB396" i="3"/>
  <c r="AC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W397" i="3"/>
  <c r="X397" i="3"/>
  <c r="Y397" i="3"/>
  <c r="Z397" i="3"/>
  <c r="AA397" i="3"/>
  <c r="AB397" i="3"/>
  <c r="AC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Z398" i="3"/>
  <c r="AA398" i="3"/>
  <c r="AB398" i="3"/>
  <c r="AC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W399" i="3"/>
  <c r="X399" i="3"/>
  <c r="Y399" i="3"/>
  <c r="Z399" i="3"/>
  <c r="AA399" i="3"/>
  <c r="AB399" i="3"/>
  <c r="AC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Z400" i="3"/>
  <c r="AA400" i="3"/>
  <c r="AB400" i="3"/>
  <c r="AC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W401" i="3"/>
  <c r="X401" i="3"/>
  <c r="Y401" i="3"/>
  <c r="Z401" i="3"/>
  <c r="AA401" i="3"/>
  <c r="AB401" i="3"/>
  <c r="AC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Z402" i="3"/>
  <c r="AA402" i="3"/>
  <c r="AB402" i="3"/>
  <c r="AC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W403" i="3"/>
  <c r="X403" i="3"/>
  <c r="Y403" i="3"/>
  <c r="Z403" i="3"/>
  <c r="AA403" i="3"/>
  <c r="AB403" i="3"/>
  <c r="AC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Z404" i="3"/>
  <c r="AA404" i="3"/>
  <c r="AB404" i="3"/>
  <c r="AC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W405" i="3"/>
  <c r="X405" i="3"/>
  <c r="Y405" i="3"/>
  <c r="Z405" i="3"/>
  <c r="AA405" i="3"/>
  <c r="AB405" i="3"/>
  <c r="AC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Z406" i="3"/>
  <c r="AA406" i="3"/>
  <c r="AB406" i="3"/>
  <c r="AC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W407" i="3"/>
  <c r="X407" i="3"/>
  <c r="Y407" i="3"/>
  <c r="Z407" i="3"/>
  <c r="AA407" i="3"/>
  <c r="AB407" i="3"/>
  <c r="AC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Z408" i="3"/>
  <c r="AA408" i="3"/>
  <c r="AB408" i="3"/>
  <c r="AC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W409" i="3"/>
  <c r="X409" i="3"/>
  <c r="Y409" i="3"/>
  <c r="Z409" i="3"/>
  <c r="AA409" i="3"/>
  <c r="AB409" i="3"/>
  <c r="AC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Z410" i="3"/>
  <c r="AA410" i="3"/>
  <c r="AB410" i="3"/>
  <c r="AC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W411" i="3"/>
  <c r="X411" i="3"/>
  <c r="Y411" i="3"/>
  <c r="Z411" i="3"/>
  <c r="AA411" i="3"/>
  <c r="AB411" i="3"/>
  <c r="AC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Z412" i="3"/>
  <c r="AA412" i="3"/>
  <c r="AB412" i="3"/>
  <c r="AC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W413" i="3"/>
  <c r="X413" i="3"/>
  <c r="Y413" i="3"/>
  <c r="Z413" i="3"/>
  <c r="AA413" i="3"/>
  <c r="AB413" i="3"/>
  <c r="AC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Z414" i="3"/>
  <c r="AA414" i="3"/>
  <c r="AB414" i="3"/>
  <c r="AC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W415" i="3"/>
  <c r="X415" i="3"/>
  <c r="Y415" i="3"/>
  <c r="Z415" i="3"/>
  <c r="AA415" i="3"/>
  <c r="AB415" i="3"/>
  <c r="AC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Z416" i="3"/>
  <c r="AA416" i="3"/>
  <c r="AB416" i="3"/>
  <c r="AC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W417" i="3"/>
  <c r="X417" i="3"/>
  <c r="Y417" i="3"/>
  <c r="Z417" i="3"/>
  <c r="AA417" i="3"/>
  <c r="AB417" i="3"/>
  <c r="AC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Z418" i="3"/>
  <c r="AA418" i="3"/>
  <c r="AB418" i="3"/>
  <c r="AC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W419" i="3"/>
  <c r="X419" i="3"/>
  <c r="Y419" i="3"/>
  <c r="Z419" i="3"/>
  <c r="AA419" i="3"/>
  <c r="AB419" i="3"/>
  <c r="AC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Z420" i="3"/>
  <c r="AA420" i="3"/>
  <c r="AB420" i="3"/>
  <c r="AC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W421" i="3"/>
  <c r="X421" i="3"/>
  <c r="Y421" i="3"/>
  <c r="Z421" i="3"/>
  <c r="AA421" i="3"/>
  <c r="AB421" i="3"/>
  <c r="AC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Z422" i="3"/>
  <c r="AA422" i="3"/>
  <c r="AB422" i="3"/>
  <c r="AC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W423" i="3"/>
  <c r="X423" i="3"/>
  <c r="Y423" i="3"/>
  <c r="Z423" i="3"/>
  <c r="AA423" i="3"/>
  <c r="AB423" i="3"/>
  <c r="AC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Z424" i="3"/>
  <c r="AA424" i="3"/>
  <c r="AB424" i="3"/>
  <c r="AC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W425" i="3"/>
  <c r="X425" i="3"/>
  <c r="Y425" i="3"/>
  <c r="Z425" i="3"/>
  <c r="AA425" i="3"/>
  <c r="AB425" i="3"/>
  <c r="AC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Z426" i="3"/>
  <c r="AA426" i="3"/>
  <c r="AB426" i="3"/>
  <c r="AC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W427" i="3"/>
  <c r="X427" i="3"/>
  <c r="Y427" i="3"/>
  <c r="Z427" i="3"/>
  <c r="AA427" i="3"/>
  <c r="AB427" i="3"/>
  <c r="AC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Z428" i="3"/>
  <c r="AA428" i="3"/>
  <c r="AB428" i="3"/>
  <c r="AC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W429" i="3"/>
  <c r="X429" i="3"/>
  <c r="Y429" i="3"/>
  <c r="Z429" i="3"/>
  <c r="AA429" i="3"/>
  <c r="AB429" i="3"/>
  <c r="AC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Z430" i="3"/>
  <c r="AA430" i="3"/>
  <c r="AB430" i="3"/>
  <c r="AC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W431" i="3"/>
  <c r="X431" i="3"/>
  <c r="Y431" i="3"/>
  <c r="Z431" i="3"/>
  <c r="AA431" i="3"/>
  <c r="AB431" i="3"/>
  <c r="AC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Z432" i="3"/>
  <c r="AA432" i="3"/>
  <c r="AB432" i="3"/>
  <c r="AC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W433" i="3"/>
  <c r="X433" i="3"/>
  <c r="Y433" i="3"/>
  <c r="Z433" i="3"/>
  <c r="AA433" i="3"/>
  <c r="AB433" i="3"/>
  <c r="AC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Z434" i="3"/>
  <c r="AA434" i="3"/>
  <c r="AB434" i="3"/>
  <c r="AC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W435" i="3"/>
  <c r="X435" i="3"/>
  <c r="Y435" i="3"/>
  <c r="Z435" i="3"/>
  <c r="AA435" i="3"/>
  <c r="AB435" i="3"/>
  <c r="AC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Z436" i="3"/>
  <c r="AA436" i="3"/>
  <c r="AB436" i="3"/>
  <c r="AC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W437" i="3"/>
  <c r="X437" i="3"/>
  <c r="Y437" i="3"/>
  <c r="Z437" i="3"/>
  <c r="AA437" i="3"/>
  <c r="AB437" i="3"/>
  <c r="AC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Z438" i="3"/>
  <c r="AA438" i="3"/>
  <c r="AB438" i="3"/>
  <c r="AC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W439" i="3"/>
  <c r="X439" i="3"/>
  <c r="Y439" i="3"/>
  <c r="Z439" i="3"/>
  <c r="AA439" i="3"/>
  <c r="AB439" i="3"/>
  <c r="AC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Z440" i="3"/>
  <c r="AA440" i="3"/>
  <c r="AB440" i="3"/>
  <c r="AC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W441" i="3"/>
  <c r="X441" i="3"/>
  <c r="Y441" i="3"/>
  <c r="Z441" i="3"/>
  <c r="AA441" i="3"/>
  <c r="AB441" i="3"/>
  <c r="AC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Z442" i="3"/>
  <c r="AA442" i="3"/>
  <c r="AB442" i="3"/>
  <c r="AC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W443" i="3"/>
  <c r="X443" i="3"/>
  <c r="Y443" i="3"/>
  <c r="Z443" i="3"/>
  <c r="AA443" i="3"/>
  <c r="AB443" i="3"/>
  <c r="AC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Z444" i="3"/>
  <c r="AA444" i="3"/>
  <c r="AB444" i="3"/>
  <c r="AC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W445" i="3"/>
  <c r="X445" i="3"/>
  <c r="Y445" i="3"/>
  <c r="Z445" i="3"/>
  <c r="AA445" i="3"/>
  <c r="AB445" i="3"/>
  <c r="AC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Z446" i="3"/>
  <c r="AA446" i="3"/>
  <c r="AB446" i="3"/>
  <c r="AC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W447" i="3"/>
  <c r="X447" i="3"/>
  <c r="Y447" i="3"/>
  <c r="Z447" i="3"/>
  <c r="AA447" i="3"/>
  <c r="AB447" i="3"/>
  <c r="AC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Z448" i="3"/>
  <c r="AA448" i="3"/>
  <c r="AB448" i="3"/>
  <c r="AC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W449" i="3"/>
  <c r="X449" i="3"/>
  <c r="Y449" i="3"/>
  <c r="Z449" i="3"/>
  <c r="AA449" i="3"/>
  <c r="AB449" i="3"/>
  <c r="AC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Z450" i="3"/>
  <c r="AA450" i="3"/>
  <c r="AB450" i="3"/>
  <c r="AC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W451" i="3"/>
  <c r="X451" i="3"/>
  <c r="Y451" i="3"/>
  <c r="Z451" i="3"/>
  <c r="AA451" i="3"/>
  <c r="AB451" i="3"/>
  <c r="AC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Z452" i="3"/>
  <c r="AA452" i="3"/>
  <c r="AB452" i="3"/>
  <c r="AC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W453" i="3"/>
  <c r="X453" i="3"/>
  <c r="Y453" i="3"/>
  <c r="Z453" i="3"/>
  <c r="AA453" i="3"/>
  <c r="AB453" i="3"/>
  <c r="AC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Z454" i="3"/>
  <c r="AA454" i="3"/>
  <c r="AB454" i="3"/>
  <c r="AC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W455" i="3"/>
  <c r="X455" i="3"/>
  <c r="Y455" i="3"/>
  <c r="Z455" i="3"/>
  <c r="AA455" i="3"/>
  <c r="AB455" i="3"/>
  <c r="AC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Z456" i="3"/>
  <c r="AA456" i="3"/>
  <c r="AB456" i="3"/>
  <c r="AC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W457" i="3"/>
  <c r="X457" i="3"/>
  <c r="Y457" i="3"/>
  <c r="Z457" i="3"/>
  <c r="AA457" i="3"/>
  <c r="AB457" i="3"/>
  <c r="AC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Z458" i="3"/>
  <c r="AA458" i="3"/>
  <c r="AB458" i="3"/>
  <c r="AC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W459" i="3"/>
  <c r="X459" i="3"/>
  <c r="Y459" i="3"/>
  <c r="Z459" i="3"/>
  <c r="AA459" i="3"/>
  <c r="AB459" i="3"/>
  <c r="AC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Z460" i="3"/>
  <c r="AA460" i="3"/>
  <c r="AB460" i="3"/>
  <c r="AC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W461" i="3"/>
  <c r="X461" i="3"/>
  <c r="Y461" i="3"/>
  <c r="Z461" i="3"/>
  <c r="AA461" i="3"/>
  <c r="AB461" i="3"/>
  <c r="AC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Z462" i="3"/>
  <c r="AA462" i="3"/>
  <c r="AB462" i="3"/>
  <c r="AC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W463" i="3"/>
  <c r="X463" i="3"/>
  <c r="Y463" i="3"/>
  <c r="Z463" i="3"/>
  <c r="AA463" i="3"/>
  <c r="AB463" i="3"/>
  <c r="AC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Z464" i="3"/>
  <c r="AA464" i="3"/>
  <c r="AB464" i="3"/>
  <c r="AC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W465" i="3"/>
  <c r="X465" i="3"/>
  <c r="Y465" i="3"/>
  <c r="Z465" i="3"/>
  <c r="AA465" i="3"/>
  <c r="AB465" i="3"/>
  <c r="AC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Z466" i="3"/>
  <c r="AA466" i="3"/>
  <c r="AB466" i="3"/>
  <c r="AC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W467" i="3"/>
  <c r="X467" i="3"/>
  <c r="Y467" i="3"/>
  <c r="Z467" i="3"/>
  <c r="AA467" i="3"/>
  <c r="AB467" i="3"/>
  <c r="AC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Z468" i="3"/>
  <c r="AA468" i="3"/>
  <c r="AB468" i="3"/>
  <c r="AC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W469" i="3"/>
  <c r="X469" i="3"/>
  <c r="Y469" i="3"/>
  <c r="Z469" i="3"/>
  <c r="AA469" i="3"/>
  <c r="AB469" i="3"/>
  <c r="AC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Z470" i="3"/>
  <c r="AA470" i="3"/>
  <c r="AB470" i="3"/>
  <c r="AC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W471" i="3"/>
  <c r="X471" i="3"/>
  <c r="Y471" i="3"/>
  <c r="Z471" i="3"/>
  <c r="AA471" i="3"/>
  <c r="AB471" i="3"/>
  <c r="AC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Z472" i="3"/>
  <c r="AA472" i="3"/>
  <c r="AB472" i="3"/>
  <c r="AC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W473" i="3"/>
  <c r="X473" i="3"/>
  <c r="Y473" i="3"/>
  <c r="Z473" i="3"/>
  <c r="AA473" i="3"/>
  <c r="AB473" i="3"/>
  <c r="AC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Z474" i="3"/>
  <c r="AA474" i="3"/>
  <c r="AB474" i="3"/>
  <c r="AC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W475" i="3"/>
  <c r="X475" i="3"/>
  <c r="Y475" i="3"/>
  <c r="Z475" i="3"/>
  <c r="AA475" i="3"/>
  <c r="AB475" i="3"/>
  <c r="AC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Z476" i="3"/>
  <c r="AA476" i="3"/>
  <c r="AB476" i="3"/>
  <c r="AC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W477" i="3"/>
  <c r="X477" i="3"/>
  <c r="Y477" i="3"/>
  <c r="Z477" i="3"/>
  <c r="AA477" i="3"/>
  <c r="AB477" i="3"/>
  <c r="AC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Z478" i="3"/>
  <c r="AA478" i="3"/>
  <c r="AB478" i="3"/>
  <c r="AC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W479" i="3"/>
  <c r="X479" i="3"/>
  <c r="Y479" i="3"/>
  <c r="Z479" i="3"/>
  <c r="AA479" i="3"/>
  <c r="AB479" i="3"/>
  <c r="AC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Z480" i="3"/>
  <c r="AA480" i="3"/>
  <c r="AB480" i="3"/>
  <c r="AC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W481" i="3"/>
  <c r="X481" i="3"/>
  <c r="Y481" i="3"/>
  <c r="Z481" i="3"/>
  <c r="AA481" i="3"/>
  <c r="AB481" i="3"/>
  <c r="AC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Z482" i="3"/>
  <c r="AA482" i="3"/>
  <c r="AB482" i="3"/>
  <c r="AC482" i="3"/>
  <c r="A472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476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479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480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B3" i="5" l="1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380" i="3"/>
  <c r="R2" i="5"/>
  <c r="S2" i="5" l="1"/>
  <c r="G2" i="5"/>
  <c r="T2" i="5"/>
  <c r="H2" i="5"/>
  <c r="H3" i="6" s="1"/>
  <c r="A97" i="4"/>
  <c r="A81" i="4"/>
  <c r="A280" i="3"/>
  <c r="A258" i="3"/>
  <c r="A254" i="3"/>
  <c r="A250" i="3"/>
  <c r="A248" i="3"/>
  <c r="A244" i="3"/>
  <c r="A226" i="4"/>
  <c r="A224" i="4"/>
  <c r="A101" i="4"/>
  <c r="A95" i="4"/>
  <c r="A25" i="4"/>
  <c r="A21" i="4"/>
  <c r="A19" i="4"/>
  <c r="A143" i="4"/>
  <c r="A135" i="4"/>
  <c r="A308" i="3"/>
  <c r="A298" i="3"/>
  <c r="AC2" i="5"/>
  <c r="A75" i="4"/>
  <c r="Q2" i="5"/>
  <c r="P2" i="5"/>
  <c r="A127" i="4"/>
  <c r="A73" i="4"/>
  <c r="A53" i="4"/>
  <c r="A23" i="4"/>
  <c r="A147" i="4"/>
  <c r="A145" i="4"/>
  <c r="A137" i="4"/>
  <c r="A306" i="3"/>
  <c r="A296" i="3"/>
  <c r="A294" i="3"/>
  <c r="A278" i="3"/>
  <c r="A276" i="3"/>
  <c r="A272" i="3"/>
  <c r="A262" i="3"/>
  <c r="A260" i="3"/>
  <c r="A256" i="3"/>
  <c r="A232" i="4"/>
  <c r="A230" i="4"/>
  <c r="A214" i="4"/>
  <c r="A198" i="4"/>
  <c r="E2" i="5"/>
  <c r="A2" i="4"/>
  <c r="A2" i="3"/>
  <c r="AB2" i="5"/>
  <c r="U2" i="6" s="1"/>
  <c r="D2" i="5"/>
  <c r="K2" i="6" s="1"/>
  <c r="AA2" i="5"/>
  <c r="O2" i="5"/>
  <c r="C2" i="5"/>
  <c r="A117" i="4"/>
  <c r="A99" i="4"/>
  <c r="A89" i="4"/>
  <c r="A65" i="4"/>
  <c r="A59" i="4"/>
  <c r="A39" i="4"/>
  <c r="A33" i="4"/>
  <c r="A13" i="4"/>
  <c r="A3" i="4"/>
  <c r="A300" i="3"/>
  <c r="A292" i="3"/>
  <c r="A286" i="3"/>
  <c r="A274" i="3"/>
  <c r="A268" i="3"/>
  <c r="B2" i="5"/>
  <c r="A115" i="4"/>
  <c r="A109" i="4"/>
  <c r="A79" i="4"/>
  <c r="A67" i="4"/>
  <c r="A61" i="4"/>
  <c r="A57" i="4"/>
  <c r="A37" i="4"/>
  <c r="A212" i="4"/>
  <c r="N2" i="5"/>
  <c r="A128" i="4"/>
  <c r="A126" i="4"/>
  <c r="A112" i="4"/>
  <c r="A108" i="4"/>
  <c r="A106" i="4"/>
  <c r="A104" i="4"/>
  <c r="A102" i="4"/>
  <c r="A100" i="4"/>
  <c r="A98" i="4"/>
  <c r="A96" i="4"/>
  <c r="A94" i="4"/>
  <c r="A92" i="4"/>
  <c r="A90" i="4"/>
  <c r="A88" i="4"/>
  <c r="A86" i="4"/>
  <c r="A84" i="4"/>
  <c r="A82" i="4"/>
  <c r="A80" i="4"/>
  <c r="A78" i="4"/>
  <c r="A76" i="4"/>
  <c r="A74" i="4"/>
  <c r="A72" i="4"/>
  <c r="A70" i="4"/>
  <c r="A68" i="4"/>
  <c r="A66" i="4"/>
  <c r="A64" i="4"/>
  <c r="A62" i="4"/>
  <c r="A60" i="4"/>
  <c r="A58" i="4"/>
  <c r="A56" i="4"/>
  <c r="A54" i="4"/>
  <c r="A52" i="4"/>
  <c r="A50" i="4"/>
  <c r="A48" i="4"/>
  <c r="A46" i="4"/>
  <c r="A44" i="4"/>
  <c r="A42" i="4"/>
  <c r="A40" i="4"/>
  <c r="A38" i="4"/>
  <c r="A36" i="4"/>
  <c r="A34" i="4"/>
  <c r="A32" i="4"/>
  <c r="A30" i="4"/>
  <c r="A28" i="4"/>
  <c r="A26" i="4"/>
  <c r="A24" i="4"/>
  <c r="A22" i="4"/>
  <c r="A20" i="4"/>
  <c r="A18" i="4"/>
  <c r="A16" i="4"/>
  <c r="A14" i="4"/>
  <c r="A12" i="4"/>
  <c r="A10" i="4"/>
  <c r="A8" i="4"/>
  <c r="A6" i="4"/>
  <c r="A4" i="4"/>
  <c r="A150" i="4"/>
  <c r="A148" i="4"/>
  <c r="A146" i="4"/>
  <c r="A144" i="4"/>
  <c r="A142" i="4"/>
  <c r="A140" i="4"/>
  <c r="A138" i="4"/>
  <c r="A136" i="4"/>
  <c r="A134" i="4"/>
  <c r="A307" i="3"/>
  <c r="A305" i="3"/>
  <c r="A303" i="3"/>
  <c r="A301" i="3"/>
  <c r="A121" i="4"/>
  <c r="A105" i="4"/>
  <c r="A63" i="4"/>
  <c r="A55" i="4"/>
  <c r="A47" i="4"/>
  <c r="A270" i="3"/>
  <c r="A252" i="3"/>
  <c r="A240" i="4"/>
  <c r="A234" i="4"/>
  <c r="A220" i="4"/>
  <c r="A218" i="4"/>
  <c r="A216" i="4"/>
  <c r="A208" i="4"/>
  <c r="A206" i="4"/>
  <c r="A204" i="4"/>
  <c r="A114" i="4"/>
  <c r="A110" i="4"/>
  <c r="A133" i="4"/>
  <c r="A131" i="4"/>
  <c r="A129" i="4"/>
  <c r="A125" i="4"/>
  <c r="A123" i="4"/>
  <c r="A107" i="4"/>
  <c r="A103" i="4"/>
  <c r="A93" i="4"/>
  <c r="A91" i="4"/>
  <c r="A87" i="4"/>
  <c r="A85" i="4"/>
  <c r="A83" i="4"/>
  <c r="A69" i="4"/>
  <c r="A31" i="4"/>
  <c r="A29" i="4"/>
  <c r="A27" i="4"/>
  <c r="A11" i="4"/>
  <c r="A7" i="4"/>
  <c r="A5" i="4"/>
  <c r="A149" i="4"/>
  <c r="A290" i="3"/>
  <c r="Z2" i="5"/>
  <c r="A130" i="4"/>
  <c r="M2" i="5"/>
  <c r="A120" i="4"/>
  <c r="A118" i="4"/>
  <c r="L2" i="5"/>
  <c r="E2" i="6" s="1"/>
  <c r="W2" i="5"/>
  <c r="P2" i="6" s="1"/>
  <c r="K2" i="5"/>
  <c r="D2" i="6" s="1"/>
  <c r="A119" i="4"/>
  <c r="A113" i="4"/>
  <c r="A77" i="4"/>
  <c r="A71" i="4"/>
  <c r="A51" i="4"/>
  <c r="A49" i="4"/>
  <c r="A45" i="4"/>
  <c r="A43" i="4"/>
  <c r="A41" i="4"/>
  <c r="A35" i="4"/>
  <c r="A9" i="4"/>
  <c r="A141" i="4"/>
  <c r="A139" i="4"/>
  <c r="A302" i="3"/>
  <c r="A288" i="3"/>
  <c r="A266" i="3"/>
  <c r="A246" i="3"/>
  <c r="A242" i="4"/>
  <c r="A236" i="4"/>
  <c r="A222" i="4"/>
  <c r="A202" i="4"/>
  <c r="A200" i="4"/>
  <c r="A132" i="4"/>
  <c r="A124" i="4"/>
  <c r="Y2" i="5"/>
  <c r="R2" i="6" s="1"/>
  <c r="A122" i="4"/>
  <c r="A116" i="4"/>
  <c r="V2" i="5"/>
  <c r="J2" i="5"/>
  <c r="C2" i="6" s="1"/>
  <c r="A111" i="4"/>
  <c r="A17" i="4"/>
  <c r="A15" i="4"/>
  <c r="A304" i="3"/>
  <c r="A284" i="3"/>
  <c r="A282" i="3"/>
  <c r="A264" i="3"/>
  <c r="A238" i="4"/>
  <c r="A228" i="4"/>
  <c r="A210" i="4"/>
  <c r="F2" i="5"/>
  <c r="X2" i="5"/>
  <c r="Q2" i="6" s="1"/>
  <c r="U2" i="5"/>
  <c r="I2" i="5"/>
  <c r="B2" i="6" s="1"/>
  <c r="A299" i="3"/>
  <c r="A297" i="3"/>
  <c r="A295" i="3"/>
  <c r="A293" i="3"/>
  <c r="A291" i="3"/>
  <c r="A289" i="3"/>
  <c r="A287" i="3"/>
  <c r="A285" i="3"/>
  <c r="A283" i="3"/>
  <c r="A281" i="3"/>
  <c r="A279" i="3"/>
  <c r="A277" i="3"/>
  <c r="A275" i="3"/>
  <c r="A273" i="3"/>
  <c r="A271" i="3"/>
  <c r="A269" i="3"/>
  <c r="A267" i="3"/>
  <c r="A265" i="3"/>
  <c r="A263" i="3"/>
  <c r="A261" i="3"/>
  <c r="A259" i="3"/>
  <c r="A257" i="3"/>
  <c r="A255" i="3"/>
  <c r="A253" i="3"/>
  <c r="A251" i="3"/>
  <c r="A249" i="3"/>
  <c r="A247" i="3"/>
  <c r="A245" i="3"/>
  <c r="A243" i="3"/>
  <c r="A241" i="4"/>
  <c r="A239" i="4"/>
  <c r="A237" i="4"/>
  <c r="A235" i="4"/>
  <c r="A233" i="4"/>
  <c r="A231" i="4"/>
  <c r="A229" i="4"/>
  <c r="A227" i="4"/>
  <c r="A225" i="4"/>
  <c r="A223" i="4"/>
  <c r="A221" i="4"/>
  <c r="A219" i="4"/>
  <c r="A217" i="4"/>
  <c r="A215" i="4"/>
  <c r="A213" i="4"/>
  <c r="A211" i="4"/>
  <c r="A209" i="4"/>
  <c r="A207" i="4"/>
  <c r="A205" i="4"/>
  <c r="A203" i="4"/>
  <c r="A201" i="4"/>
  <c r="A199" i="4"/>
  <c r="A197" i="4"/>
  <c r="A195" i="4"/>
  <c r="A193" i="4"/>
  <c r="A191" i="4"/>
  <c r="A189" i="4"/>
  <c r="A187" i="4"/>
  <c r="A185" i="4"/>
  <c r="A183" i="4"/>
  <c r="A181" i="4"/>
  <c r="A179" i="4"/>
  <c r="A177" i="4"/>
  <c r="A175" i="4"/>
  <c r="A173" i="4"/>
  <c r="A171" i="4"/>
  <c r="A169" i="4"/>
  <c r="A167" i="4"/>
  <c r="A165" i="4"/>
  <c r="A163" i="4"/>
  <c r="A161" i="4"/>
  <c r="A159" i="4"/>
  <c r="A157" i="4"/>
  <c r="A155" i="4"/>
  <c r="A153" i="4"/>
  <c r="A151" i="4"/>
  <c r="A413" i="3"/>
  <c r="A411" i="3"/>
  <c r="A409" i="3"/>
  <c r="A407" i="3"/>
  <c r="A405" i="3"/>
  <c r="A403" i="3"/>
  <c r="A401" i="3"/>
  <c r="A399" i="3"/>
  <c r="A397" i="3"/>
  <c r="A395" i="3"/>
  <c r="A393" i="3"/>
  <c r="A391" i="3"/>
  <c r="A389" i="3"/>
  <c r="A387" i="3"/>
  <c r="A385" i="3"/>
  <c r="A383" i="3"/>
  <c r="A381" i="3"/>
  <c r="A379" i="3"/>
  <c r="A377" i="3"/>
  <c r="A375" i="3"/>
  <c r="A373" i="3"/>
  <c r="A371" i="3"/>
  <c r="A369" i="3"/>
  <c r="A367" i="3"/>
  <c r="A365" i="3"/>
  <c r="A363" i="3"/>
  <c r="A361" i="3"/>
  <c r="A359" i="3"/>
  <c r="A357" i="3"/>
  <c r="A355" i="3"/>
  <c r="A353" i="3"/>
  <c r="A351" i="3"/>
  <c r="A349" i="3"/>
  <c r="A347" i="3"/>
  <c r="A345" i="3"/>
  <c r="A343" i="3"/>
  <c r="A341" i="3"/>
  <c r="A339" i="3"/>
  <c r="A337" i="3"/>
  <c r="A335" i="3"/>
  <c r="A333" i="3"/>
  <c r="A331" i="3"/>
  <c r="A329" i="3"/>
  <c r="A327" i="3"/>
  <c r="A325" i="3"/>
  <c r="A323" i="3"/>
  <c r="A321" i="3"/>
  <c r="A319" i="3"/>
  <c r="A317" i="3"/>
  <c r="A315" i="3"/>
  <c r="A313" i="3"/>
  <c r="A311" i="3"/>
  <c r="A309" i="3"/>
  <c r="A481" i="3"/>
  <c r="A479" i="3"/>
  <c r="A477" i="3"/>
  <c r="A475" i="3"/>
  <c r="A473" i="3"/>
  <c r="A471" i="3"/>
  <c r="A469" i="3"/>
  <c r="A467" i="3"/>
  <c r="A465" i="3"/>
  <c r="A463" i="3"/>
  <c r="A461" i="3"/>
  <c r="A196" i="4"/>
  <c r="A194" i="4"/>
  <c r="A192" i="4"/>
  <c r="A190" i="4"/>
  <c r="A188" i="4"/>
  <c r="A186" i="4"/>
  <c r="A184" i="4"/>
  <c r="A182" i="4"/>
  <c r="A180" i="4"/>
  <c r="A178" i="4"/>
  <c r="A176" i="4"/>
  <c r="A174" i="4"/>
  <c r="A172" i="4"/>
  <c r="A170" i="4"/>
  <c r="A168" i="4"/>
  <c r="A166" i="4"/>
  <c r="A164" i="4"/>
  <c r="A162" i="4"/>
  <c r="A160" i="4"/>
  <c r="A158" i="4"/>
  <c r="A156" i="4"/>
  <c r="A154" i="4"/>
  <c r="A152" i="4"/>
  <c r="A414" i="3"/>
  <c r="A412" i="3"/>
  <c r="A410" i="3"/>
  <c r="A408" i="3"/>
  <c r="A406" i="3"/>
  <c r="A404" i="3"/>
  <c r="A402" i="3"/>
  <c r="A400" i="3"/>
  <c r="A398" i="3"/>
  <c r="A396" i="3"/>
  <c r="A394" i="3"/>
  <c r="A392" i="3"/>
  <c r="A390" i="3"/>
  <c r="A388" i="3"/>
  <c r="A386" i="3"/>
  <c r="A384" i="3"/>
  <c r="A382" i="3"/>
  <c r="A378" i="3"/>
  <c r="A376" i="3"/>
  <c r="A374" i="3"/>
  <c r="A372" i="3"/>
  <c r="A370" i="3"/>
  <c r="A368" i="3"/>
  <c r="A366" i="3"/>
  <c r="A364" i="3"/>
  <c r="A362" i="3"/>
  <c r="A360" i="3"/>
  <c r="A358" i="3"/>
  <c r="A356" i="3"/>
  <c r="A354" i="3"/>
  <c r="A352" i="3"/>
  <c r="A350" i="3"/>
  <c r="A348" i="3"/>
  <c r="A346" i="3"/>
  <c r="A344" i="3"/>
  <c r="A342" i="3"/>
  <c r="A340" i="3"/>
  <c r="A338" i="3"/>
  <c r="A336" i="3"/>
  <c r="A334" i="3"/>
  <c r="A332" i="3"/>
  <c r="A330" i="3"/>
  <c r="A328" i="3"/>
  <c r="A326" i="3"/>
  <c r="A324" i="3"/>
  <c r="A322" i="3"/>
  <c r="A320" i="3"/>
  <c r="A318" i="3"/>
  <c r="A316" i="3"/>
  <c r="A314" i="3"/>
  <c r="A312" i="3"/>
  <c r="A310" i="3"/>
  <c r="A459" i="3"/>
  <c r="A457" i="3"/>
  <c r="A455" i="3"/>
  <c r="A453" i="3"/>
  <c r="A451" i="3"/>
  <c r="A449" i="3"/>
  <c r="A447" i="3"/>
  <c r="A445" i="3"/>
  <c r="A443" i="3"/>
  <c r="A441" i="3"/>
  <c r="A439" i="3"/>
  <c r="A437" i="3"/>
  <c r="A435" i="3"/>
  <c r="A433" i="3"/>
  <c r="A431" i="3"/>
  <c r="A429" i="3"/>
  <c r="A427" i="3"/>
  <c r="A425" i="3"/>
  <c r="A423" i="3"/>
  <c r="A421" i="3"/>
  <c r="A419" i="3"/>
  <c r="A417" i="3"/>
  <c r="A415" i="3"/>
  <c r="K3" i="6"/>
  <c r="A482" i="3"/>
  <c r="A480" i="3"/>
  <c r="A478" i="3"/>
  <c r="A476" i="3"/>
  <c r="A474" i="3"/>
  <c r="A472" i="3"/>
  <c r="A470" i="3"/>
  <c r="A468" i="3"/>
  <c r="A466" i="3"/>
  <c r="A464" i="3"/>
  <c r="A462" i="3"/>
  <c r="A460" i="3"/>
  <c r="A458" i="3"/>
  <c r="A456" i="3"/>
  <c r="A454" i="3"/>
  <c r="A452" i="3"/>
  <c r="A450" i="3"/>
  <c r="A448" i="3"/>
  <c r="A446" i="3"/>
  <c r="A444" i="3"/>
  <c r="A442" i="3"/>
  <c r="A440" i="3"/>
  <c r="A438" i="3"/>
  <c r="A436" i="3"/>
  <c r="A434" i="3"/>
  <c r="A432" i="3"/>
  <c r="A430" i="3"/>
  <c r="A428" i="3"/>
  <c r="A426" i="3"/>
  <c r="A424" i="3"/>
  <c r="A422" i="3"/>
  <c r="A420" i="3"/>
  <c r="A418" i="3"/>
  <c r="A416" i="3"/>
  <c r="I3" i="6"/>
  <c r="N3" i="6"/>
  <c r="E3" i="6" l="1"/>
  <c r="S2" i="6"/>
  <c r="N2" i="6"/>
  <c r="G2" i="6"/>
  <c r="Q3" i="6"/>
  <c r="O2" i="6"/>
  <c r="V2" i="6"/>
  <c r="H2" i="6"/>
  <c r="J3" i="6"/>
  <c r="M2" i="6"/>
  <c r="L3" i="6"/>
  <c r="O3" i="6"/>
  <c r="V3" i="6"/>
  <c r="S3" i="6"/>
  <c r="U3" i="6"/>
  <c r="R3" i="6"/>
  <c r="G3" i="6"/>
  <c r="C3" i="6"/>
  <c r="F3" i="6"/>
  <c r="B3" i="6"/>
  <c r="P3" i="6"/>
  <c r="L2" i="6"/>
  <c r="I2" i="6"/>
  <c r="T3" i="6"/>
  <c r="F2" i="6"/>
  <c r="M3" i="6"/>
  <c r="T2" i="6"/>
  <c r="J2" i="6"/>
  <c r="D3" i="6"/>
</calcChain>
</file>

<file path=xl/sharedStrings.xml><?xml version="1.0" encoding="utf-8"?>
<sst xmlns="http://schemas.openxmlformats.org/spreadsheetml/2006/main" count="3225" uniqueCount="454">
  <si>
    <t>Software Version</t>
  </si>
  <si>
    <t>2.07.17</t>
  </si>
  <si>
    <t>Experiment File Path:</t>
  </si>
  <si>
    <t>C:\Users\Public\Documents\Experiments\Experiment1.xpt</t>
  </si>
  <si>
    <t>Protocol File Path:</t>
  </si>
  <si>
    <t>Plate Number</t>
  </si>
  <si>
    <t>Plate 1</t>
  </si>
  <si>
    <t>Date</t>
  </si>
  <si>
    <t>Time</t>
  </si>
  <si>
    <t>Reader Type:</t>
  </si>
  <si>
    <t>Synergy H4</t>
  </si>
  <si>
    <t>Reader Serial Number:</t>
  </si>
  <si>
    <t>Reading Type</t>
  </si>
  <si>
    <t>Reader</t>
  </si>
  <si>
    <t>Procedure Details</t>
  </si>
  <si>
    <t>Plate Type</t>
  </si>
  <si>
    <t>384 WELL PLATE</t>
  </si>
  <si>
    <t>Eject plate on completion</t>
  </si>
  <si>
    <t>Set Temperature</t>
  </si>
  <si>
    <t>Setpoint 37°C</t>
  </si>
  <si>
    <t>Preheat before moving to next step</t>
  </si>
  <si>
    <t>Start Kinetic</t>
  </si>
  <si>
    <t xml:space="preserve">    Read</t>
  </si>
  <si>
    <t>Fluorescence Endpoint</t>
  </si>
  <si>
    <t>Filter Set 1</t>
  </si>
  <si>
    <t xml:space="preserve">    Excitation: 485/9.0,  Emission: 510/9.0</t>
  </si>
  <si>
    <t xml:space="preserve">    Optics: Top,  Gain: 75</t>
  </si>
  <si>
    <t>Filter Set 2</t>
  </si>
  <si>
    <t xml:space="preserve">    Optics: Top,  Gain: 50</t>
  </si>
  <si>
    <t>Light Source: Xenon Flash</t>
  </si>
  <si>
    <t>Read Speed: Normal,  Delay: 100 msec,  Measurements/Data Point: 10</t>
  </si>
  <si>
    <t>Read Height: 10 mm</t>
  </si>
  <si>
    <t>End Kinetic</t>
  </si>
  <si>
    <t>Incubator off</t>
  </si>
  <si>
    <t>T° 485,510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</si>
  <si>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</si>
  <si>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</si>
  <si>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</si>
  <si>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</si>
  <si>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</si>
  <si>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</si>
  <si>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</si>
  <si>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</si>
  <si>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</si>
  <si>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</si>
  <si>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</si>
  <si>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</si>
  <si>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</si>
  <si>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</si>
  <si>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</si>
  <si>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</si>
  <si>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</si>
  <si>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</si>
  <si>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</si>
  <si>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</si>
  <si>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</si>
  <si>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</si>
  <si>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</si>
  <si>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</si>
  <si>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</si>
  <si>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</si>
  <si>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</si>
  <si>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</si>
  <si>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</si>
  <si>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</si>
  <si>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</si>
  <si>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</si>
  <si>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</si>
  <si>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</si>
  <si>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</si>
  <si>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</si>
  <si>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</si>
  <si>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</si>
  <si>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</si>
  <si>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</si>
  <si>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</si>
  <si>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</si>
  <si>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</si>
  <si>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</si>
  <si>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</si>
  <si>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</si>
  <si>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</si>
  <si>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</si>
  <si>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</si>
  <si>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</si>
  <si>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</si>
  <si>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</si>
  <si>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</si>
  <si>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</si>
  <si>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</si>
  <si>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</si>
  <si>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</si>
  <si>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</si>
  <si>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</si>
  <si>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</si>
  <si>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</si>
  <si>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</si>
  <si>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</si>
  <si>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</si>
  <si>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</si>
  <si>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</si>
  <si>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</si>
  <si>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</si>
  <si>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</si>
  <si>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</si>
  <si>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</si>
  <si>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</si>
  <si>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</si>
  <si>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</si>
  <si>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</si>
  <si>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</si>
  <si>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</si>
  <si>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</si>
  <si>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</si>
  <si>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</si>
  <si>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</si>
  <si>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</si>
  <si>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</si>
  <si>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</si>
  <si>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</si>
  <si>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</si>
  <si>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</si>
  <si>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</si>
  <si>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</si>
  <si>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</si>
  <si>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</si>
  <si>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</si>
  <si>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</si>
  <si>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</si>
  <si>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</si>
  <si>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</si>
  <si>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OVRFLW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</si>
  <si>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</si>
  <si>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</si>
  <si>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</si>
  <si>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</si>
  <si>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</si>
  <si>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</si>
  <si>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</si>
  <si>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</si>
  <si>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</si>
  <si>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</si>
  <si>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</si>
  <si>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</si>
  <si>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</si>
  <si>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</si>
  <si>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</si>
  <si>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</si>
  <si>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</si>
  <si>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</si>
  <si>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</si>
  <si>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</si>
  <si>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</si>
  <si>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</si>
  <si>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</si>
  <si>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</si>
  <si>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</si>
  <si>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</si>
  <si>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</si>
  <si>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</si>
  <si>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</si>
  <si>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</si>
  <si>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</si>
  <si>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</si>
  <si>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</si>
  <si>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</si>
  <si>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</si>
  <si>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</si>
  <si>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</si>
  <si>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</si>
  <si>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</si>
  <si>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</si>
  <si>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</si>
  <si>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</si>
  <si>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</si>
  <si>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</si>
  <si>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</si>
  <si>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</si>
  <si>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</si>
  <si>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</si>
  <si>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</si>
  <si>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</si>
  <si>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</si>
  <si>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</si>
  <si>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</si>
  <si>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</si>
  <si>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</si>
  <si>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</si>
  <si>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</si>
  <si>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</si>
  <si>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</si>
  <si>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</si>
  <si>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</si>
  <si>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</si>
  <si>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</si>
  <si>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</si>
  <si>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</si>
  <si>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</si>
  <si>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</si>
  <si>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</si>
  <si>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</si>
  <si>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</si>
  <si>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</si>
  <si>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</si>
  <si>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</si>
  <si>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</si>
  <si>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</si>
  <si>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</si>
  <si>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</si>
  <si>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</si>
  <si>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</si>
  <si>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</si>
  <si>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</si>
  <si>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</si>
  <si>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</si>
  <si>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</si>
  <si>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</si>
  <si>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</si>
  <si>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</si>
  <si>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</si>
  <si>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</si>
  <si>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</si>
  <si>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</si>
  <si>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</si>
  <si>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</si>
  <si>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</si>
  <si>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</si>
  <si>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</si>
  <si>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</si>
  <si>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</si>
  <si>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</si>
  <si>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</si>
  <si>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</si>
  <si>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</si>
  <si>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</si>
  <si>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</si>
  <si>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</si>
  <si>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</si>
  <si>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</si>
  <si>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</si>
  <si>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</si>
  <si>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</si>
  <si>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</si>
  <si>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</si>
  <si>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</si>
  <si>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</si>
  <si>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</si>
  <si>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</si>
  <si>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</si>
  <si>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</si>
  <si>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</si>
  <si>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</si>
  <si>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</si>
  <si>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</si>
  <si>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</si>
  <si>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</si>
  <si>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</si>
  <si>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</si>
  <si>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</si>
  <si>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</si>
  <si>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</si>
  <si>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</si>
  <si>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</si>
  <si>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</si>
  <si>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</si>
  <si>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</si>
  <si>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</si>
  <si>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</si>
  <si>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</si>
  <si>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</si>
  <si>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</si>
  <si>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</si>
  <si>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</si>
  <si>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</si>
  <si>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</si>
  <si>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</si>
  <si>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</si>
  <si>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</si>
  <si>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</si>
  <si>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</si>
  <si>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</si>
  <si>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</si>
  <si>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</si>
  <si>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</si>
  <si>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</si>
  <si>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</si>
  <si>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</si>
  <si>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</si>
  <si>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</si>
  <si>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</si>
  <si>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</si>
  <si>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</si>
  <si>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</si>
  <si>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</si>
  <si>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</si>
  <si>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</si>
  <si>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</si>
  <si>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</si>
  <si>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</si>
  <si>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</si>
  <si>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</si>
  <si>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</si>
  <si>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</si>
  <si>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</si>
  <si>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</si>
  <si>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</si>
  <si>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</si>
  <si>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</si>
  <si>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</si>
  <si>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</si>
  <si>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</si>
  <si>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</si>
  <si>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</si>
  <si>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</si>
  <si>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</si>
  <si>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</si>
  <si>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</si>
  <si>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</si>
  <si>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</si>
  <si>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</si>
  <si>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</si>
  <si>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</si>
  <si>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</si>
  <si>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</si>
  <si>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</si>
  <si>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</si>
  <si>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</si>
  <si>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</si>
  <si>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</si>
  <si>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</si>
  <si>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</si>
  <si>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</si>
  <si>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</si>
  <si>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</si>
  <si>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</si>
  <si>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</si>
  <si>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</si>
  <si>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</si>
  <si>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</si>
  <si>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</si>
  <si>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</si>
  <si>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</si>
  <si>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</si>
  <si>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</si>
  <si>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</si>
  <si>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</si>
  <si>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</si>
  <si>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</si>
  <si>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</si>
  <si>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</si>
  <si>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</si>
  <si>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</si>
  <si>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</si>
  <si>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</si>
  <si>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</si>
  <si>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</si>
  <si>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</si>
  <si>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</si>
  <si>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</si>
  <si>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</si>
  <si>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</si>
  <si>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</si>
  <si>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</si>
  <si>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</si>
  <si>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</si>
  <si>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</si>
  <si>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</si>
  <si>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</si>
  <si>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</si>
  <si>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</si>
  <si>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</si>
  <si>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</si>
  <si>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</si>
  <si>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</si>
  <si>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</si>
  <si>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</si>
  <si>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</si>
  <si>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</si>
  <si>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</si>
  <si>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</si>
  <si>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</si>
  <si>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</si>
  <si>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</si>
  <si>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</si>
  <si>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</si>
  <si>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</si>
  <si>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</si>
  <si>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</si>
  <si>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</si>
  <si>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</si>
  <si>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</si>
  <si>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</si>
  <si>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</si>
  <si>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</si>
  <si>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</si>
  <si>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</si>
  <si>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</si>
  <si>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</si>
  <si>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</si>
  <si>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</si>
  <si>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</si>
  <si>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</si>
  <si>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</si>
  <si>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</si>
  <si>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</si>
  <si>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</si>
  <si>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</si>
  <si>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</si>
  <si>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</si>
  <si>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</si>
  <si>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</si>
  <si>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</si>
  <si>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</si>
  <si>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</si>
  <si>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</si>
  <si>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</si>
  <si>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</si>
  <si>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</si>
  <si>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</si>
  <si>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</si>
  <si>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485,510[2]</t>
  </si>
  <si>
    <t>T° 485,510[2]</t>
  </si>
  <si>
    <t>Results</t>
  </si>
  <si>
    <t>A</t>
  </si>
  <si>
    <t>?????</t>
  </si>
  <si>
    <t>Max V [485,510]</t>
  </si>
  <si>
    <t>R-Squared [485,510]</t>
  </si>
  <si>
    <t>t at Max V [485,510]</t>
  </si>
  <si>
    <t>Lagtime [485,510]</t>
  </si>
  <si>
    <t>Max V [485,510[2]]</t>
  </si>
  <si>
    <t>R-Squared [485,510[2]]</t>
  </si>
  <si>
    <t>t at Max V [485,510[2]]</t>
  </si>
  <si>
    <t>Lagtime [485,510[2]]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</si>
  <si>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</si>
  <si>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</si>
  <si>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</si>
  <si>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</si>
  <si>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</si>
  <si>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</si>
  <si>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</si>
  <si>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</si>
  <si>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</si>
  <si>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</si>
  <si>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</si>
  <si>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</si>
  <si>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</si>
  <si>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</si>
  <si>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</si>
  <si>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bg</t>
  </si>
  <si>
    <t>AVG</t>
  </si>
  <si>
    <t>Empty</t>
  </si>
  <si>
    <t>STDEV</t>
  </si>
  <si>
    <t>D4..I21</t>
  </si>
  <si>
    <t>Runtime 6:00:00 (HH:MM:SS), Interval 0:01:30, 241 Reads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</si>
</sst>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5" fillId="0" borderId="0"/>
  </cellStyleXfs>
  <cellXfs count="22">
    <xf numFmtId="0" fontId="0" fillId="0" borderId="0" xfId="0"/>
    <xf numFmtId="21" fontId="0" fillId="0" borderId="0" xfId="0" applyNumberFormat="1"/>
    <xf numFmtId="0" fontId="5" fillId="0" borderId="0" xfId="0" applyFont="1"/>
    <xf numFmtId="0" fontId="5" fillId="0" borderId="0" xfId="1"/>
    <xf numFmtId="0" fontId="4" fillId="0" borderId="0" xfId="1" applyFont="1" applyAlignment="1">
      <alignment horizontal="left" vertical="center" wrapText="1"/>
    </xf>
    <xf numFmtId="0" fontId="2" fillId="0" borderId="4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21" fontId="2" fillId="0" borderId="4" xfId="1" applyNumberFormat="1" applyFont="1" applyBorder="1" applyAlignment="1">
      <alignment horizontal="center" vertical="center" wrapText="1"/>
    </xf>
    <xf numFmtId="21" fontId="2" fillId="0" borderId="3" xfId="1" applyNumberFormat="1" applyFont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5" fillId="2" borderId="1" xfId="1" applyFill="1" applyBorder="1" applyAlignment="1">
      <alignment vertical="center" wrapText="1"/>
    </xf>
    <xf numFmtId="0" fontId="2" fillId="0" borderId="0" xfId="1" applyFont="1" applyAlignment="1">
      <alignment horizontal="left" vertical="center" wrapText="1"/>
    </xf>
    <xf numFmtId="0" fontId="1" fillId="0" borderId="0" xfId="1" applyFont="1" applyAlignment="1">
      <alignment horizontal="left" vertical="center" wrapText="1"/>
    </xf>
    <xf numFmtId="0" fontId="2" fillId="0" borderId="1" xfId="1" applyFont="1" applyBorder="1" applyAlignment="1">
      <alignment horizontal="center" vertical="center" wrapText="1"/>
    </xf>
    <xf numFmtId="21" fontId="2" fillId="0" borderId="1" xfId="1" applyNumberFormat="1" applyFont="1" applyBorder="1" applyAlignment="1">
      <alignment horizontal="center" vertical="center" wrapText="1"/>
    </xf>
    <xf numFmtId="3" fontId="1" fillId="0" borderId="0" xfId="1" applyNumberFormat="1" applyFont="1" applyAlignment="1">
      <alignment horizontal="left" vertical="center" wrapText="1"/>
    </xf>
    <xf numFmtId="19" fontId="5" fillId="0" borderId="0" xfId="1" applyNumberFormat="1"/>
    <xf numFmtId="14" fontId="5" fillId="0" borderId="0" xfId="1" applyNumberFormat="1"/>
    <xf numFmtId="0" fontId="3" fillId="2" borderId="2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F5015DC2-7497-4A56-8FC9-2EA586B5332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B6A28-327F-480A-9586-48CC293C092E}">
  <dimension ref="A2:CU2123"/>
  <sheetViews>
    <sheetView topLeftCell="L370" workbookViewId="0">
      <selection activeCell="AJ390" sqref="AJ390:AL390"/>
    </sheetView>
  </sheetViews>
  <sheetFormatPr defaultRowHeight="12.75" x14ac:dyDescent="0.2"/>
  <cols>
    <col min="1" max="1" width="20.7109375" style="3" customWidth="1"/>
    <col min="2" max="2" width="12.7109375" style="3" customWidth="1"/>
    <col min="3" max="16384" width="9.140625" style="3"/>
  </cols>
  <sheetData>
    <row r="2" spans="1:2" x14ac:dyDescent="0.2">
      <c r="A2" s="3" t="s">
        <v>0</v>
      </c>
      <c r="B2" s="3" t="s">
        <v>1</v>
      </c>
    </row>
    <row r="4" spans="1:2" x14ac:dyDescent="0.2">
      <c r="A4" s="3" t="s">
        <v>2</v>
      </c>
      <c r="B4" s="3" t="s">
        <v>3</v>
      </c>
    </row>
    <row r="5" spans="1:2" x14ac:dyDescent="0.2">
      <c r="A5" s="3" t="s">
        <v>4</v>
      </c>
    </row>
    <row r="6" spans="1:2" x14ac:dyDescent="0.2">
      <c r="A6" s="3" t="s">
        <v>5</v>
      </c>
      <c r="B6" s="3" t="s">
        <v>6</v>
      </c>
    </row>
    <row r="7" spans="1:2" x14ac:dyDescent="0.2">
      <c r="A7" s="3" t="s">
        <v>7</v>
      </c>
      <c r="B7" s="18">
        <v>44894</v>
      </c>
    </row>
    <row r="8" spans="1:2" x14ac:dyDescent="0.2">
      <c r="A8" s="3" t="s">
        <v>8</v>
      </c>
      <c r="B8" s="17">
        <v>0.78914351851851849</v>
      </c>
    </row>
    <row r="9" spans="1:2" x14ac:dyDescent="0.2">
      <c r="A9" s="3" t="s">
        <v>9</v>
      </c>
      <c r="B9" s="3" t="s">
        <v>10</v>
      </c>
    </row>
    <row r="10" spans="1:2" x14ac:dyDescent="0.2">
      <c r="A10" s="3" t="s">
        <v>11</v>
      </c>
      <c r="B10" s="3">
        <v>238616</v>
      </c>
    </row>
    <row r="11" spans="1:2" x14ac:dyDescent="0.2">
      <c r="A11" s="3" t="s">
        <v>12</v>
      </c>
      <c r="B11" s="3" t="s">
        <v>13</v>
      </c>
    </row>
    <row r="13" spans="1:2" x14ac:dyDescent="0.2">
      <c r="A13" s="13" t="s">
        <v>14</v>
      </c>
      <c r="B13" s="12"/>
    </row>
    <row r="14" spans="1:2" x14ac:dyDescent="0.2">
      <c r="A14" s="3" t="s">
        <v>15</v>
      </c>
      <c r="B14" s="3" t="s">
        <v>16</v>
      </c>
    </row>
    <row r="15" spans="1:2" x14ac:dyDescent="0.2">
      <c r="A15" s="3" t="s">
        <v>17</v>
      </c>
    </row>
    <row r="16" spans="1:2" x14ac:dyDescent="0.2">
      <c r="A16" s="3" t="s">
        <v>18</v>
      </c>
      <c r="B16" s="3" t="s">
        <v>19</v>
      </c>
    </row>
    <row r="17" spans="1:2" x14ac:dyDescent="0.2">
      <c r="B17" s="3" t="s">
        <v>20</v>
      </c>
    </row>
    <row r="18" spans="1:2" x14ac:dyDescent="0.2">
      <c r="A18" s="3" t="s">
        <v>21</v>
      </c>
      <c r="B18" s="3" t="s">
        <v>453</v>
      </c>
    </row>
    <row r="19" spans="1:2" x14ac:dyDescent="0.2">
      <c r="A19" s="3" t="s">
        <v>22</v>
      </c>
      <c r="B19" s="3" t="s">
        <v>23</v>
      </c>
    </row>
    <row r="20" spans="1:2" x14ac:dyDescent="0.2">
      <c r="B20" s="3" t="s">
        <v>452</v>
      </c>
    </row>
    <row r="21" spans="1:2" x14ac:dyDescent="0.2">
      <c r="B21" s="3" t="s">
        <v>24</v>
      </c>
    </row>
    <row r="22" spans="1:2" x14ac:dyDescent="0.2">
      <c r="B22" s="3" t="s">
        <v>25</v>
      </c>
    </row>
    <row r="23" spans="1:2" x14ac:dyDescent="0.2">
      <c r="B23" s="3" t="s">
        <v>26</v>
      </c>
    </row>
    <row r="24" spans="1:2" x14ac:dyDescent="0.2">
      <c r="B24" s="3" t="s">
        <v>27</v>
      </c>
    </row>
    <row r="25" spans="1:2" x14ac:dyDescent="0.2">
      <c r="B25" s="3" t="s">
        <v>25</v>
      </c>
    </row>
    <row r="26" spans="1:2" x14ac:dyDescent="0.2">
      <c r="B26" s="3" t="s">
        <v>28</v>
      </c>
    </row>
    <row r="27" spans="1:2" x14ac:dyDescent="0.2">
      <c r="B27" s="3" t="s">
        <v>29</v>
      </c>
    </row>
    <row r="28" spans="1:2" x14ac:dyDescent="0.2">
      <c r="B28" s="3" t="s">
        <v>30</v>
      </c>
    </row>
    <row r="29" spans="1:2" x14ac:dyDescent="0.2">
      <c r="B29" s="3" t="s">
        <v>31</v>
      </c>
    </row>
    <row r="30" spans="1:2" x14ac:dyDescent="0.2">
      <c r="A30" s="3" t="s">
        <v>32</v>
      </c>
    </row>
    <row r="31" spans="1:2" x14ac:dyDescent="0.2">
      <c r="A31" s="3" t="s">
        <v>18</v>
      </c>
      <c r="B31" s="3" t="s">
        <v>33</v>
      </c>
    </row>
    <row r="33" spans="1:99" x14ac:dyDescent="0.2">
      <c r="A33" s="16">
        <v>485510</v>
      </c>
      <c r="B33" s="12"/>
    </row>
    <row r="35" spans="1:99" ht="25.5" x14ac:dyDescent="0.2">
      <c r="B35" s="10" t="s">
        <v>8</v>
      </c>
      <c r="C35" s="10" t="s">
        <v>34</v>
      </c>
      <c r="D35" s="10" t="s">
        <v>35</v>
      </c>
      <c r="E35" s="10" t="s">
        <v>36</v>
      </c>
      <c r="F35" s="10" t="s">
        <v>37</v>
      </c>
      <c r="G35" s="10" t="s">
        <v>38</v>
      </c>
      <c r="H35" s="10" t="s">
        <v>39</v>
      </c>
      <c r="I35" s="10" t="s">
        <v>40</v>
      </c>
      <c r="J35" s="10" t="s">
        <v>41</v>
      </c>
      <c r="K35" s="10" t="s">
        <v>42</v>
      </c>
      <c r="L35" s="10" t="s">
        <v>43</v>
      </c>
      <c r="M35" s="10" t="s">
        <v>44</v>
      </c>
      <c r="N35" s="10" t="s">
        <v>45</v>
      </c>
      <c r="O35" s="10" t="s">
        <v>46</v>
      </c>
      <c r="P35" s="10" t="s">
        <v>47</v>
      </c>
      <c r="Q35" s="10" t="s">
        <v>48</v>
      </c>
      <c r="R35" s="10" t="s">
        <v>49</v>
      </c>
      <c r="S35" s="10" t="s">
        <v>50</v>
      </c>
      <c r="T35" s="10" t="s">
        <v>51</v>
      </c>
      <c r="U35" s="10" t="s">
        <v>52</v>
      </c>
      <c r="V35" s="10" t="s">
        <v>53</v>
      </c>
      <c r="W35" s="10" t="s">
        <v>54</v>
      </c>
      <c r="X35" s="10" t="s">
        <v>55</v>
      </c>
      <c r="Y35" s="10" t="s">
        <v>56</v>
      </c>
      <c r="Z35" s="10" t="s">
        <v>57</v>
      </c>
      <c r="AA35" s="10" t="s">
        <v>58</v>
      </c>
      <c r="AB35" s="10" t="s">
        <v>59</v>
      </c>
      <c r="AC35" s="10" t="s">
        <v>60</v>
      </c>
      <c r="AD35" s="10" t="s">
        <v>61</v>
      </c>
      <c r="AE35" s="10" t="s">
        <v>62</v>
      </c>
      <c r="AF35" s="10" t="s">
        <v>63</v>
      </c>
      <c r="AG35" s="10" t="s">
        <v>64</v>
      </c>
      <c r="AH35" s="10" t="s">
        <v>65</v>
      </c>
      <c r="AI35" s="10" t="s">
        <v>66</v>
      </c>
      <c r="AJ35" s="10" t="s">
        <v>67</v>
      </c>
      <c r="AK35" s="10" t="s">
        <v>68</v>
      </c>
      <c r="AL35" s="10" t="s">
        <v>69</v>
      </c>
      <c r="AM35" s="10" t="s">
        <v>70</v>
      </c>
      <c r="AN35" s="10" t="s">
        <v>71</v>
      </c>
      <c r="AO35" s="10" t="s">
        <v>72</v>
      </c>
      <c r="AP35" s="10" t="s">
        <v>73</v>
      </c>
      <c r="AQ35" s="10" t="s">
        <v>74</v>
      </c>
      <c r="AR35" s="10" t="s">
        <v>75</v>
      </c>
      <c r="AS35" s="10" t="s">
        <v>76</v>
      </c>
      <c r="AT35" s="10" t="s">
        <v>77</v>
      </c>
      <c r="AU35" s="10" t="s">
        <v>78</v>
      </c>
      <c r="AV35" s="10" t="s">
        <v>79</v>
      </c>
      <c r="AW35" s="10" t="s">
        <v>80</v>
      </c>
      <c r="AX35" s="10" t="s">
        <v>81</v>
      </c>
      <c r="AY35" s="10" t="s">
        <v>82</v>
      </c>
      <c r="AZ35" s="10" t="s">
        <v>83</v>
      </c>
      <c r="BA35" s="10" t="s">
        <v>84</v>
      </c>
      <c r="BB35" s="10" t="s">
        <v>85</v>
      </c>
      <c r="BC35" s="10" t="s">
        <v>86</v>
      </c>
      <c r="BD35" s="10" t="s">
        <v>87</v>
      </c>
      <c r="BE35" s="10" t="s">
        <v>88</v>
      </c>
      <c r="BF35" s="10" t="s">
        <v>89</v>
      </c>
      <c r="BG35" s="10" t="s">
        <v>90</v>
      </c>
      <c r="BH35" s="10" t="s">
        <v>91</v>
      </c>
      <c r="BI35" s="10" t="s">
        <v>92</v>
      </c>
      <c r="BJ35" s="10" t="s">
        <v>93</v>
      </c>
      <c r="BK35" s="10" t="s">
        <v>94</v>
      </c>
      <c r="BL35" s="10" t="s">
        <v>95</v>
      </c>
      <c r="BM35" s="10" t="s">
        <v>96</v>
      </c>
      <c r="BN35" s="10" t="s">
        <v>97</v>
      </c>
      <c r="BO35" s="10" t="s">
        <v>98</v>
      </c>
      <c r="BP35" s="10" t="s">
        <v>99</v>
      </c>
      <c r="BQ35" s="10" t="s">
        <v>100</v>
      </c>
      <c r="BR35" s="10" t="s">
        <v>101</v>
      </c>
      <c r="BS35" s="10" t="s">
        <v>102</v>
      </c>
      <c r="BT35" s="10" t="s">
        <v>103</v>
      </c>
      <c r="BU35" s="10" t="s">
        <v>104</v>
      </c>
      <c r="BV35" s="10" t="s">
        <v>105</v>
      </c>
      <c r="BW35" s="10" t="s">
        <v>106</v>
      </c>
      <c r="BX35" s="10" t="s">
        <v>107</v>
      </c>
      <c r="BY35" s="10" t="s">
        <v>108</v>
      </c>
      <c r="BZ35" s="10" t="s">
        <v>109</v>
      </c>
      <c r="CA35" s="10" t="s">
        <v>110</v>
      </c>
      <c r="CB35" s="10" t="s">
        <v>111</v>
      </c>
      <c r="CC35" s="10" t="s">
        <v>112</v>
      </c>
      <c r="CD35" s="10" t="s">
        <v>113</v>
      </c>
      <c r="CE35" s="10" t="s">
        <v>114</v>
      </c>
      <c r="CF35" s="10" t="s">
        <v>115</v>
      </c>
      <c r="CG35" s="10" t="s">
        <v>116</v>
      </c>
      <c r="CH35" s="10" t="s">
        <v>117</v>
      </c>
      <c r="CI35" s="10" t="s">
        <v>118</v>
      </c>
      <c r="CJ35" s="10" t="s">
        <v>119</v>
      </c>
      <c r="CK35" s="10" t="s">
        <v>120</v>
      </c>
      <c r="CL35" s="10" t="s">
        <v>121</v>
      </c>
      <c r="CM35" s="10" t="s">
        <v>122</v>
      </c>
      <c r="CN35" s="10" t="s">
        <v>123</v>
      </c>
      <c r="CO35" s="10" t="s">
        <v>124</v>
      </c>
      <c r="CP35" s="10" t="s">
        <v>125</v>
      </c>
      <c r="CQ35" s="10" t="s">
        <v>126</v>
      </c>
      <c r="CR35" s="10" t="s">
        <v>127</v>
      </c>
      <c r="CS35" s="10" t="s">
        <v>128</v>
      </c>
      <c r="CT35" s="10" t="s">
        <v>129</v>
      </c>
      <c r="CU35" s="10" t="s">
        <v>130</v>
      </c>
    </row>
    <row r="36" spans="1:99" x14ac:dyDescent="0.2">
      <c r="B36" s="15">
        <v>0</v>
      </c>
      <c r="C36" s="14">
        <v>37</v>
      </c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>
        <v>207</v>
      </c>
      <c r="CC36" s="14">
        <v>191</v>
      </c>
      <c r="CD36" s="14"/>
      <c r="CE36" s="14">
        <v>192</v>
      </c>
      <c r="CF36" s="14">
        <v>196</v>
      </c>
      <c r="CG36" s="14">
        <v>206</v>
      </c>
      <c r="CH36" s="14">
        <v>202</v>
      </c>
      <c r="CI36" s="14">
        <v>214</v>
      </c>
      <c r="CJ36" s="14">
        <v>211</v>
      </c>
      <c r="CK36" s="14">
        <v>202</v>
      </c>
      <c r="CL36" s="14">
        <v>208</v>
      </c>
      <c r="CM36" s="14">
        <v>222</v>
      </c>
      <c r="CN36" s="14">
        <v>214</v>
      </c>
      <c r="CO36" s="14">
        <v>218</v>
      </c>
      <c r="CP36" s="14">
        <v>217</v>
      </c>
      <c r="CQ36" s="14">
        <v>200</v>
      </c>
      <c r="CR36" s="14">
        <v>223</v>
      </c>
      <c r="CS36" s="14"/>
      <c r="CT36" s="14"/>
      <c r="CU36" s="14"/>
    </row>
    <row r="37" spans="1:99" x14ac:dyDescent="0.2">
      <c r="B37" s="15">
        <v>1.0416666666666667E-3</v>
      </c>
      <c r="C37" s="14">
        <v>36.9</v>
      </c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>
        <v>181</v>
      </c>
      <c r="CC37" s="14">
        <v>188</v>
      </c>
      <c r="CD37" s="14"/>
      <c r="CE37" s="14">
        <v>189</v>
      </c>
      <c r="CF37" s="14">
        <v>188</v>
      </c>
      <c r="CG37" s="14">
        <v>192</v>
      </c>
      <c r="CH37" s="14">
        <v>188</v>
      </c>
      <c r="CI37" s="14">
        <v>199</v>
      </c>
      <c r="CJ37" s="14">
        <v>190</v>
      </c>
      <c r="CK37" s="14">
        <v>195</v>
      </c>
      <c r="CL37" s="14">
        <v>198</v>
      </c>
      <c r="CM37" s="14">
        <v>211</v>
      </c>
      <c r="CN37" s="14">
        <v>200</v>
      </c>
      <c r="CO37" s="14">
        <v>213</v>
      </c>
      <c r="CP37" s="14">
        <v>199</v>
      </c>
      <c r="CQ37" s="14">
        <v>187</v>
      </c>
      <c r="CR37" s="14">
        <v>204</v>
      </c>
      <c r="CS37" s="14"/>
      <c r="CT37" s="14"/>
      <c r="CU37" s="14"/>
    </row>
    <row r="38" spans="1:99" x14ac:dyDescent="0.2">
      <c r="B38" s="15">
        <v>2.0833333333333333E-3</v>
      </c>
      <c r="C38" s="14">
        <v>37</v>
      </c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>
        <v>165</v>
      </c>
      <c r="CC38" s="14">
        <v>164</v>
      </c>
      <c r="CD38" s="14"/>
      <c r="CE38" s="14">
        <v>181</v>
      </c>
      <c r="CF38" s="14">
        <v>164</v>
      </c>
      <c r="CG38" s="14">
        <v>179</v>
      </c>
      <c r="CH38" s="14">
        <v>166</v>
      </c>
      <c r="CI38" s="14">
        <v>179</v>
      </c>
      <c r="CJ38" s="14">
        <v>165</v>
      </c>
      <c r="CK38" s="14">
        <v>175</v>
      </c>
      <c r="CL38" s="14">
        <v>171</v>
      </c>
      <c r="CM38" s="14">
        <v>182</v>
      </c>
      <c r="CN38" s="14">
        <v>168</v>
      </c>
      <c r="CO38" s="14">
        <v>179</v>
      </c>
      <c r="CP38" s="14">
        <v>177</v>
      </c>
      <c r="CQ38" s="14">
        <v>181</v>
      </c>
      <c r="CR38" s="14">
        <v>179</v>
      </c>
      <c r="CS38" s="14"/>
      <c r="CT38" s="14"/>
      <c r="CU38" s="14"/>
    </row>
    <row r="39" spans="1:99" x14ac:dyDescent="0.2">
      <c r="B39" s="15">
        <v>3.1249999999999997E-3</v>
      </c>
      <c r="C39" s="14">
        <v>37</v>
      </c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>
        <v>159</v>
      </c>
      <c r="CC39" s="14">
        <v>142</v>
      </c>
      <c r="CD39" s="14"/>
      <c r="CE39" s="14">
        <v>150</v>
      </c>
      <c r="CF39" s="14">
        <v>150</v>
      </c>
      <c r="CG39" s="14">
        <v>152</v>
      </c>
      <c r="CH39" s="14">
        <v>148</v>
      </c>
      <c r="CI39" s="14">
        <v>164</v>
      </c>
      <c r="CJ39" s="14">
        <v>167</v>
      </c>
      <c r="CK39" s="14">
        <v>163</v>
      </c>
      <c r="CL39" s="14">
        <v>142</v>
      </c>
      <c r="CM39" s="14">
        <v>157</v>
      </c>
      <c r="CN39" s="14">
        <v>168</v>
      </c>
      <c r="CO39" s="14">
        <v>161</v>
      </c>
      <c r="CP39" s="14">
        <v>149</v>
      </c>
      <c r="CQ39" s="14">
        <v>165</v>
      </c>
      <c r="CR39" s="14">
        <v>138</v>
      </c>
      <c r="CS39" s="14"/>
      <c r="CT39" s="14"/>
      <c r="CU39" s="14"/>
    </row>
    <row r="40" spans="1:99" x14ac:dyDescent="0.2">
      <c r="B40" s="15">
        <v>4.1666666666666666E-3</v>
      </c>
      <c r="C40" s="14">
        <v>37</v>
      </c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>
        <v>133</v>
      </c>
      <c r="CC40" s="14">
        <v>147</v>
      </c>
      <c r="CD40" s="14"/>
      <c r="CE40" s="14">
        <v>134</v>
      </c>
      <c r="CF40" s="14">
        <v>134</v>
      </c>
      <c r="CG40" s="14">
        <v>133</v>
      </c>
      <c r="CH40" s="14">
        <v>146</v>
      </c>
      <c r="CI40" s="14">
        <v>153</v>
      </c>
      <c r="CJ40" s="14">
        <v>139</v>
      </c>
      <c r="CK40" s="14">
        <v>149</v>
      </c>
      <c r="CL40" s="14">
        <v>153</v>
      </c>
      <c r="CM40" s="14">
        <v>147</v>
      </c>
      <c r="CN40" s="14">
        <v>147</v>
      </c>
      <c r="CO40" s="14">
        <v>139</v>
      </c>
      <c r="CP40" s="14">
        <v>144</v>
      </c>
      <c r="CQ40" s="14">
        <v>145</v>
      </c>
      <c r="CR40" s="14">
        <v>164</v>
      </c>
      <c r="CS40" s="14"/>
      <c r="CT40" s="14"/>
      <c r="CU40" s="14"/>
    </row>
    <row r="41" spans="1:99" x14ac:dyDescent="0.2">
      <c r="B41" s="15">
        <v>5.208333333333333E-3</v>
      </c>
      <c r="C41" s="14">
        <v>36.9</v>
      </c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>
        <v>142</v>
      </c>
      <c r="CC41" s="14">
        <v>142</v>
      </c>
      <c r="CD41" s="14"/>
      <c r="CE41" s="14">
        <v>120</v>
      </c>
      <c r="CF41" s="14">
        <v>133</v>
      </c>
      <c r="CG41" s="14">
        <v>126</v>
      </c>
      <c r="CH41" s="14">
        <v>122</v>
      </c>
      <c r="CI41" s="14">
        <v>132</v>
      </c>
      <c r="CJ41" s="14">
        <v>142</v>
      </c>
      <c r="CK41" s="14">
        <v>138</v>
      </c>
      <c r="CL41" s="14">
        <v>147</v>
      </c>
      <c r="CM41" s="14">
        <v>132</v>
      </c>
      <c r="CN41" s="14">
        <v>130</v>
      </c>
      <c r="CO41" s="14">
        <v>141</v>
      </c>
      <c r="CP41" s="14">
        <v>140</v>
      </c>
      <c r="CQ41" s="14">
        <v>151</v>
      </c>
      <c r="CR41" s="14">
        <v>156</v>
      </c>
      <c r="CS41" s="14"/>
      <c r="CT41" s="14"/>
      <c r="CU41" s="14"/>
    </row>
    <row r="42" spans="1:99" x14ac:dyDescent="0.2">
      <c r="B42" s="15">
        <v>6.2499999999999995E-3</v>
      </c>
      <c r="C42" s="14">
        <v>37</v>
      </c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>
        <v>128</v>
      </c>
      <c r="CC42" s="14">
        <v>128</v>
      </c>
      <c r="CD42" s="14"/>
      <c r="CE42" s="14">
        <v>124</v>
      </c>
      <c r="CF42" s="14">
        <v>132</v>
      </c>
      <c r="CG42" s="14">
        <v>139</v>
      </c>
      <c r="CH42" s="14">
        <v>135</v>
      </c>
      <c r="CI42" s="14">
        <v>142</v>
      </c>
      <c r="CJ42" s="14">
        <v>137</v>
      </c>
      <c r="CK42" s="14">
        <v>138</v>
      </c>
      <c r="CL42" s="14">
        <v>141</v>
      </c>
      <c r="CM42" s="14">
        <v>163</v>
      </c>
      <c r="CN42" s="14">
        <v>136</v>
      </c>
      <c r="CO42" s="14">
        <v>121</v>
      </c>
      <c r="CP42" s="14">
        <v>146</v>
      </c>
      <c r="CQ42" s="14">
        <v>133</v>
      </c>
      <c r="CR42" s="14">
        <v>155</v>
      </c>
      <c r="CS42" s="14"/>
      <c r="CT42" s="14"/>
      <c r="CU42" s="14"/>
    </row>
    <row r="43" spans="1:99" x14ac:dyDescent="0.2">
      <c r="B43" s="15">
        <v>7.2916666666666659E-3</v>
      </c>
      <c r="C43" s="14">
        <v>37</v>
      </c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>
        <v>119</v>
      </c>
      <c r="CC43" s="14">
        <v>122</v>
      </c>
      <c r="CD43" s="14"/>
      <c r="CE43" s="14">
        <v>123</v>
      </c>
      <c r="CF43" s="14">
        <v>122</v>
      </c>
      <c r="CG43" s="14">
        <v>136</v>
      </c>
      <c r="CH43" s="14">
        <v>129</v>
      </c>
      <c r="CI43" s="14">
        <v>131</v>
      </c>
      <c r="CJ43" s="14">
        <v>136</v>
      </c>
      <c r="CK43" s="14">
        <v>132</v>
      </c>
      <c r="CL43" s="14">
        <v>142</v>
      </c>
      <c r="CM43" s="14">
        <v>124</v>
      </c>
      <c r="CN43" s="14">
        <v>125</v>
      </c>
      <c r="CO43" s="14">
        <v>132</v>
      </c>
      <c r="CP43" s="14">
        <v>128</v>
      </c>
      <c r="CQ43" s="14">
        <v>126</v>
      </c>
      <c r="CR43" s="14">
        <v>156</v>
      </c>
      <c r="CS43" s="14"/>
      <c r="CT43" s="14"/>
      <c r="CU43" s="14"/>
    </row>
    <row r="44" spans="1:99" x14ac:dyDescent="0.2">
      <c r="B44" s="15">
        <v>8.3333333333333332E-3</v>
      </c>
      <c r="C44" s="14">
        <v>37</v>
      </c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>
        <v>141</v>
      </c>
      <c r="CC44" s="14">
        <v>135</v>
      </c>
      <c r="CD44" s="14"/>
      <c r="CE44" s="14">
        <v>120</v>
      </c>
      <c r="CF44" s="14">
        <v>119</v>
      </c>
      <c r="CG44" s="14">
        <v>129</v>
      </c>
      <c r="CH44" s="14">
        <v>138</v>
      </c>
      <c r="CI44" s="14">
        <v>148</v>
      </c>
      <c r="CJ44" s="14">
        <v>139</v>
      </c>
      <c r="CK44" s="14">
        <v>127</v>
      </c>
      <c r="CL44" s="14">
        <v>136</v>
      </c>
      <c r="CM44" s="14">
        <v>139</v>
      </c>
      <c r="CN44" s="14">
        <v>126</v>
      </c>
      <c r="CO44" s="14">
        <v>153</v>
      </c>
      <c r="CP44" s="14">
        <v>140</v>
      </c>
      <c r="CQ44" s="14">
        <v>140</v>
      </c>
      <c r="CR44" s="14">
        <v>171</v>
      </c>
      <c r="CS44" s="14"/>
      <c r="CT44" s="14"/>
      <c r="CU44" s="14"/>
    </row>
    <row r="45" spans="1:99" x14ac:dyDescent="0.2">
      <c r="B45" s="15">
        <v>9.3749999999999997E-3</v>
      </c>
      <c r="C45" s="14">
        <v>37</v>
      </c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>
        <v>126</v>
      </c>
      <c r="CC45" s="14">
        <v>131</v>
      </c>
      <c r="CD45" s="14"/>
      <c r="CE45" s="14">
        <v>124</v>
      </c>
      <c r="CF45" s="14">
        <v>137</v>
      </c>
      <c r="CG45" s="14">
        <v>136</v>
      </c>
      <c r="CH45" s="14">
        <v>137</v>
      </c>
      <c r="CI45" s="14">
        <v>125</v>
      </c>
      <c r="CJ45" s="14">
        <v>137</v>
      </c>
      <c r="CK45" s="14">
        <v>148</v>
      </c>
      <c r="CL45" s="14">
        <v>127</v>
      </c>
      <c r="CM45" s="14">
        <v>120</v>
      </c>
      <c r="CN45" s="14">
        <v>141</v>
      </c>
      <c r="CO45" s="14">
        <v>140</v>
      </c>
      <c r="CP45" s="14">
        <v>158</v>
      </c>
      <c r="CQ45" s="14">
        <v>164</v>
      </c>
      <c r="CR45" s="14">
        <v>202</v>
      </c>
      <c r="CS45" s="14"/>
      <c r="CT45" s="14"/>
      <c r="CU45" s="14"/>
    </row>
    <row r="46" spans="1:99" x14ac:dyDescent="0.2">
      <c r="B46" s="15">
        <v>1.0416666666666666E-2</v>
      </c>
      <c r="C46" s="14">
        <v>37</v>
      </c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>
        <v>115</v>
      </c>
      <c r="CC46" s="14">
        <v>118</v>
      </c>
      <c r="CD46" s="14"/>
      <c r="CE46" s="14">
        <v>121</v>
      </c>
      <c r="CF46" s="14">
        <v>132</v>
      </c>
      <c r="CG46" s="14">
        <v>134</v>
      </c>
      <c r="CH46" s="14">
        <v>136</v>
      </c>
      <c r="CI46" s="14">
        <v>136</v>
      </c>
      <c r="CJ46" s="14">
        <v>140</v>
      </c>
      <c r="CK46" s="14">
        <v>136</v>
      </c>
      <c r="CL46" s="14">
        <v>135</v>
      </c>
      <c r="CM46" s="14">
        <v>131</v>
      </c>
      <c r="CN46" s="14">
        <v>122</v>
      </c>
      <c r="CO46" s="14">
        <v>153</v>
      </c>
      <c r="CP46" s="14">
        <v>168</v>
      </c>
      <c r="CQ46" s="14">
        <v>180</v>
      </c>
      <c r="CR46" s="14">
        <v>257</v>
      </c>
      <c r="CS46" s="14"/>
      <c r="CT46" s="14"/>
      <c r="CU46" s="14"/>
    </row>
    <row r="47" spans="1:99" x14ac:dyDescent="0.2">
      <c r="B47" s="15">
        <v>1.1458333333333334E-2</v>
      </c>
      <c r="C47" s="14">
        <v>37</v>
      </c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>
        <v>138</v>
      </c>
      <c r="CC47" s="14">
        <v>148</v>
      </c>
      <c r="CD47" s="14"/>
      <c r="CE47" s="14">
        <v>123</v>
      </c>
      <c r="CF47" s="14">
        <v>117</v>
      </c>
      <c r="CG47" s="14">
        <v>129</v>
      </c>
      <c r="CH47" s="14">
        <v>123</v>
      </c>
      <c r="CI47" s="14">
        <v>137</v>
      </c>
      <c r="CJ47" s="14">
        <v>124</v>
      </c>
      <c r="CK47" s="14">
        <v>133</v>
      </c>
      <c r="CL47" s="14">
        <v>138</v>
      </c>
      <c r="CM47" s="14">
        <v>140</v>
      </c>
      <c r="CN47" s="14">
        <v>141</v>
      </c>
      <c r="CO47" s="14">
        <v>161</v>
      </c>
      <c r="CP47" s="14">
        <v>172</v>
      </c>
      <c r="CQ47" s="14">
        <v>172</v>
      </c>
      <c r="CR47" s="14">
        <v>314</v>
      </c>
      <c r="CS47" s="14"/>
      <c r="CT47" s="14"/>
      <c r="CU47" s="14"/>
    </row>
    <row r="48" spans="1:99" x14ac:dyDescent="0.2">
      <c r="B48" s="15">
        <v>1.2499999999999999E-2</v>
      </c>
      <c r="C48" s="14">
        <v>37</v>
      </c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>
        <v>120</v>
      </c>
      <c r="CC48" s="14">
        <v>132</v>
      </c>
      <c r="CD48" s="14"/>
      <c r="CE48" s="14">
        <v>123</v>
      </c>
      <c r="CF48" s="14">
        <v>141</v>
      </c>
      <c r="CG48" s="14">
        <v>140</v>
      </c>
      <c r="CH48" s="14">
        <v>133</v>
      </c>
      <c r="CI48" s="14">
        <v>140</v>
      </c>
      <c r="CJ48" s="14">
        <v>152</v>
      </c>
      <c r="CK48" s="14">
        <v>129</v>
      </c>
      <c r="CL48" s="14">
        <v>141</v>
      </c>
      <c r="CM48" s="14">
        <v>140</v>
      </c>
      <c r="CN48" s="14">
        <v>149</v>
      </c>
      <c r="CO48" s="14">
        <v>201</v>
      </c>
      <c r="CP48" s="14">
        <v>193</v>
      </c>
      <c r="CQ48" s="14">
        <v>214</v>
      </c>
      <c r="CR48" s="14">
        <v>373</v>
      </c>
      <c r="CS48" s="14"/>
      <c r="CT48" s="14"/>
      <c r="CU48" s="14"/>
    </row>
    <row r="49" spans="2:99" x14ac:dyDescent="0.2">
      <c r="B49" s="15">
        <v>1.3541666666666667E-2</v>
      </c>
      <c r="C49" s="14">
        <v>37</v>
      </c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>
        <v>129</v>
      </c>
      <c r="CC49" s="14">
        <v>135</v>
      </c>
      <c r="CD49" s="14">
        <v>41</v>
      </c>
      <c r="CE49" s="14">
        <v>117</v>
      </c>
      <c r="CF49" s="14">
        <v>125</v>
      </c>
      <c r="CG49" s="14">
        <v>132</v>
      </c>
      <c r="CH49" s="14">
        <v>129</v>
      </c>
      <c r="CI49" s="14">
        <v>135</v>
      </c>
      <c r="CJ49" s="14">
        <v>128</v>
      </c>
      <c r="CK49" s="14">
        <v>129</v>
      </c>
      <c r="CL49" s="14">
        <v>134</v>
      </c>
      <c r="CM49" s="14">
        <v>142</v>
      </c>
      <c r="CN49" s="14">
        <v>162</v>
      </c>
      <c r="CO49" s="14">
        <v>217</v>
      </c>
      <c r="CP49" s="14">
        <v>216</v>
      </c>
      <c r="CQ49" s="14">
        <v>227</v>
      </c>
      <c r="CR49" s="14">
        <v>452</v>
      </c>
      <c r="CS49" s="14"/>
      <c r="CT49" s="14"/>
      <c r="CU49" s="14"/>
    </row>
    <row r="50" spans="2:99" x14ac:dyDescent="0.2">
      <c r="B50" s="15">
        <v>1.4583333333333332E-2</v>
      </c>
      <c r="C50" s="14">
        <v>37</v>
      </c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>
        <v>56</v>
      </c>
      <c r="CB50" s="14">
        <v>119</v>
      </c>
      <c r="CC50" s="14">
        <v>109</v>
      </c>
      <c r="CD50" s="14">
        <v>40</v>
      </c>
      <c r="CE50" s="14">
        <v>124</v>
      </c>
      <c r="CF50" s="14">
        <v>122</v>
      </c>
      <c r="CG50" s="14">
        <v>117</v>
      </c>
      <c r="CH50" s="14">
        <v>123</v>
      </c>
      <c r="CI50" s="14">
        <v>128</v>
      </c>
      <c r="CJ50" s="14">
        <v>130</v>
      </c>
      <c r="CK50" s="14">
        <v>130</v>
      </c>
      <c r="CL50" s="14">
        <v>134</v>
      </c>
      <c r="CM50" s="14">
        <v>143</v>
      </c>
      <c r="CN50" s="14">
        <v>143</v>
      </c>
      <c r="CO50" s="14">
        <v>234</v>
      </c>
      <c r="CP50" s="14">
        <v>259</v>
      </c>
      <c r="CQ50" s="14">
        <v>266</v>
      </c>
      <c r="CR50" s="14">
        <v>556</v>
      </c>
      <c r="CS50" s="14"/>
      <c r="CT50" s="14"/>
      <c r="CU50" s="14"/>
    </row>
    <row r="51" spans="2:99" x14ac:dyDescent="0.2">
      <c r="B51" s="15">
        <v>1.5625E-2</v>
      </c>
      <c r="C51" s="14">
        <v>37</v>
      </c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>
        <v>51</v>
      </c>
      <c r="CB51" s="14">
        <v>130</v>
      </c>
      <c r="CC51" s="14">
        <v>117</v>
      </c>
      <c r="CD51" s="14">
        <v>49</v>
      </c>
      <c r="CE51" s="14">
        <v>112</v>
      </c>
      <c r="CF51" s="14">
        <v>139</v>
      </c>
      <c r="CG51" s="14">
        <v>106</v>
      </c>
      <c r="CH51" s="14">
        <v>130</v>
      </c>
      <c r="CI51" s="14">
        <v>127</v>
      </c>
      <c r="CJ51" s="14">
        <v>132</v>
      </c>
      <c r="CK51" s="14">
        <v>122</v>
      </c>
      <c r="CL51" s="14">
        <v>143</v>
      </c>
      <c r="CM51" s="14">
        <v>155</v>
      </c>
      <c r="CN51" s="14">
        <v>137</v>
      </c>
      <c r="CO51" s="14">
        <v>268</v>
      </c>
      <c r="CP51" s="14">
        <v>286</v>
      </c>
      <c r="CQ51" s="14">
        <v>298</v>
      </c>
      <c r="CR51" s="14">
        <v>700</v>
      </c>
      <c r="CS51" s="14"/>
      <c r="CT51" s="14"/>
      <c r="CU51" s="14"/>
    </row>
    <row r="52" spans="2:99" x14ac:dyDescent="0.2">
      <c r="B52" s="15">
        <v>1.6666666666666666E-2</v>
      </c>
      <c r="C52" s="14">
        <v>37</v>
      </c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>
        <v>47</v>
      </c>
      <c r="CB52" s="14">
        <v>124</v>
      </c>
      <c r="CC52" s="14">
        <v>118</v>
      </c>
      <c r="CD52" s="14">
        <v>53</v>
      </c>
      <c r="CE52" s="14">
        <v>113</v>
      </c>
      <c r="CF52" s="14">
        <v>122</v>
      </c>
      <c r="CG52" s="14">
        <v>113</v>
      </c>
      <c r="CH52" s="14">
        <v>119</v>
      </c>
      <c r="CI52" s="14">
        <v>130</v>
      </c>
      <c r="CJ52" s="14">
        <v>131</v>
      </c>
      <c r="CK52" s="14">
        <v>137</v>
      </c>
      <c r="CL52" s="14">
        <v>148</v>
      </c>
      <c r="CM52" s="14">
        <v>140</v>
      </c>
      <c r="CN52" s="14">
        <v>156</v>
      </c>
      <c r="CO52" s="14">
        <v>315</v>
      </c>
      <c r="CP52" s="14">
        <v>349</v>
      </c>
      <c r="CQ52" s="14">
        <v>334</v>
      </c>
      <c r="CR52" s="14">
        <v>821</v>
      </c>
      <c r="CS52" s="14"/>
      <c r="CT52" s="14"/>
      <c r="CU52" s="14"/>
    </row>
    <row r="53" spans="2:99" x14ac:dyDescent="0.2">
      <c r="B53" s="15">
        <v>1.7708333333333333E-2</v>
      </c>
      <c r="C53" s="14">
        <v>37</v>
      </c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>
        <v>49</v>
      </c>
      <c r="CB53" s="14">
        <v>121</v>
      </c>
      <c r="CC53" s="14">
        <v>133</v>
      </c>
      <c r="CD53" s="14">
        <v>62</v>
      </c>
      <c r="CE53" s="14">
        <v>108</v>
      </c>
      <c r="CF53" s="14">
        <v>122</v>
      </c>
      <c r="CG53" s="14">
        <v>104</v>
      </c>
      <c r="CH53" s="14">
        <v>120</v>
      </c>
      <c r="CI53" s="14">
        <v>125</v>
      </c>
      <c r="CJ53" s="14">
        <v>135</v>
      </c>
      <c r="CK53" s="14">
        <v>131</v>
      </c>
      <c r="CL53" s="14">
        <v>156</v>
      </c>
      <c r="CM53" s="14">
        <v>139</v>
      </c>
      <c r="CN53" s="14">
        <v>147</v>
      </c>
      <c r="CO53" s="14">
        <v>364</v>
      </c>
      <c r="CP53" s="14">
        <v>408</v>
      </c>
      <c r="CQ53" s="14">
        <v>407</v>
      </c>
      <c r="CR53" s="14">
        <v>1030</v>
      </c>
      <c r="CS53" s="14"/>
      <c r="CT53" s="14"/>
      <c r="CU53" s="14"/>
    </row>
    <row r="54" spans="2:99" x14ac:dyDescent="0.2">
      <c r="B54" s="15">
        <v>1.8749999999999999E-2</v>
      </c>
      <c r="C54" s="14">
        <v>37</v>
      </c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>
        <v>41</v>
      </c>
      <c r="CB54" s="14">
        <v>105</v>
      </c>
      <c r="CC54" s="14">
        <v>113</v>
      </c>
      <c r="CD54" s="14">
        <v>59</v>
      </c>
      <c r="CE54" s="14">
        <v>112</v>
      </c>
      <c r="CF54" s="14">
        <v>108</v>
      </c>
      <c r="CG54" s="14">
        <v>111</v>
      </c>
      <c r="CH54" s="14">
        <v>123</v>
      </c>
      <c r="CI54" s="14">
        <v>134</v>
      </c>
      <c r="CJ54" s="14">
        <v>124</v>
      </c>
      <c r="CK54" s="14">
        <v>135</v>
      </c>
      <c r="CL54" s="14">
        <v>145</v>
      </c>
      <c r="CM54" s="14">
        <v>157</v>
      </c>
      <c r="CN54" s="14">
        <v>167</v>
      </c>
      <c r="CO54" s="14">
        <v>436</v>
      </c>
      <c r="CP54" s="14">
        <v>466</v>
      </c>
      <c r="CQ54" s="14">
        <v>461</v>
      </c>
      <c r="CR54" s="14">
        <v>1217</v>
      </c>
      <c r="CS54" s="14"/>
      <c r="CT54" s="14"/>
      <c r="CU54" s="14"/>
    </row>
    <row r="55" spans="2:99" x14ac:dyDescent="0.2">
      <c r="B55" s="15">
        <v>1.9791666666666666E-2</v>
      </c>
      <c r="C55" s="14">
        <v>37</v>
      </c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>
        <v>56</v>
      </c>
      <c r="CB55" s="14">
        <v>132</v>
      </c>
      <c r="CC55" s="14">
        <v>115</v>
      </c>
      <c r="CD55" s="14">
        <v>43</v>
      </c>
      <c r="CE55" s="14">
        <v>113</v>
      </c>
      <c r="CF55" s="14">
        <v>122</v>
      </c>
      <c r="CG55" s="14">
        <v>103</v>
      </c>
      <c r="CH55" s="14">
        <v>138</v>
      </c>
      <c r="CI55" s="14">
        <v>141</v>
      </c>
      <c r="CJ55" s="14">
        <v>126</v>
      </c>
      <c r="CK55" s="14">
        <v>126</v>
      </c>
      <c r="CL55" s="14">
        <v>154</v>
      </c>
      <c r="CM55" s="14">
        <v>160</v>
      </c>
      <c r="CN55" s="14">
        <v>167</v>
      </c>
      <c r="CO55" s="14">
        <v>494</v>
      </c>
      <c r="CP55" s="14">
        <v>551</v>
      </c>
      <c r="CQ55" s="14">
        <v>546</v>
      </c>
      <c r="CR55" s="14">
        <v>1459</v>
      </c>
      <c r="CS55" s="14"/>
      <c r="CT55" s="14"/>
      <c r="CU55" s="14"/>
    </row>
    <row r="56" spans="2:99" x14ac:dyDescent="0.2">
      <c r="B56" s="15">
        <v>2.0833333333333332E-2</v>
      </c>
      <c r="C56" s="14">
        <v>36.9</v>
      </c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>
        <v>40</v>
      </c>
      <c r="CB56" s="14">
        <v>111</v>
      </c>
      <c r="CC56" s="14">
        <v>119</v>
      </c>
      <c r="CD56" s="14">
        <v>50</v>
      </c>
      <c r="CE56" s="14">
        <v>107</v>
      </c>
      <c r="CF56" s="14">
        <v>110</v>
      </c>
      <c r="CG56" s="14">
        <v>124</v>
      </c>
      <c r="CH56" s="14">
        <v>115</v>
      </c>
      <c r="CI56" s="14">
        <v>132</v>
      </c>
      <c r="CJ56" s="14">
        <v>135</v>
      </c>
      <c r="CK56" s="14">
        <v>141</v>
      </c>
      <c r="CL56" s="14">
        <v>190</v>
      </c>
      <c r="CM56" s="14">
        <v>177</v>
      </c>
      <c r="CN56" s="14">
        <v>177</v>
      </c>
      <c r="CO56" s="14">
        <v>601</v>
      </c>
      <c r="CP56" s="14">
        <v>638</v>
      </c>
      <c r="CQ56" s="14">
        <v>629</v>
      </c>
      <c r="CR56" s="14">
        <v>1745</v>
      </c>
      <c r="CS56" s="14"/>
      <c r="CT56" s="14"/>
      <c r="CU56" s="14"/>
    </row>
    <row r="57" spans="2:99" x14ac:dyDescent="0.2">
      <c r="B57" s="15">
        <v>2.1875000000000002E-2</v>
      </c>
      <c r="C57" s="14">
        <v>37</v>
      </c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>
        <v>55</v>
      </c>
      <c r="CB57" s="14">
        <v>104</v>
      </c>
      <c r="CC57" s="14">
        <v>108</v>
      </c>
      <c r="CD57" s="14">
        <v>58</v>
      </c>
      <c r="CE57" s="14">
        <v>112</v>
      </c>
      <c r="CF57" s="14">
        <v>135</v>
      </c>
      <c r="CG57" s="14">
        <v>121</v>
      </c>
      <c r="CH57" s="14">
        <v>124</v>
      </c>
      <c r="CI57" s="14">
        <v>139</v>
      </c>
      <c r="CJ57" s="14">
        <v>145</v>
      </c>
      <c r="CK57" s="14">
        <v>145</v>
      </c>
      <c r="CL57" s="14">
        <v>187</v>
      </c>
      <c r="CM57" s="14">
        <v>181</v>
      </c>
      <c r="CN57" s="14">
        <v>176</v>
      </c>
      <c r="CO57" s="14">
        <v>696</v>
      </c>
      <c r="CP57" s="14">
        <v>750</v>
      </c>
      <c r="CQ57" s="14">
        <v>760</v>
      </c>
      <c r="CR57" s="14">
        <v>2053</v>
      </c>
      <c r="CS57" s="14"/>
      <c r="CT57" s="14"/>
      <c r="CU57" s="14"/>
    </row>
    <row r="58" spans="2:99" x14ac:dyDescent="0.2">
      <c r="B58" s="15">
        <v>2.2916666666666669E-2</v>
      </c>
      <c r="C58" s="14">
        <v>37</v>
      </c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>
        <v>54</v>
      </c>
      <c r="CB58" s="14">
        <v>105</v>
      </c>
      <c r="CC58" s="14">
        <v>134</v>
      </c>
      <c r="CD58" s="14">
        <v>58</v>
      </c>
      <c r="CE58" s="14">
        <v>114</v>
      </c>
      <c r="CF58" s="14">
        <v>116</v>
      </c>
      <c r="CG58" s="14">
        <v>109</v>
      </c>
      <c r="CH58" s="14">
        <v>107</v>
      </c>
      <c r="CI58" s="14">
        <v>155</v>
      </c>
      <c r="CJ58" s="14">
        <v>127</v>
      </c>
      <c r="CK58" s="14">
        <v>134</v>
      </c>
      <c r="CL58" s="14">
        <v>214</v>
      </c>
      <c r="CM58" s="14">
        <v>207</v>
      </c>
      <c r="CN58" s="14">
        <v>198</v>
      </c>
      <c r="CO58" s="14">
        <v>793</v>
      </c>
      <c r="CP58" s="14">
        <v>868</v>
      </c>
      <c r="CQ58" s="14">
        <v>872</v>
      </c>
      <c r="CR58" s="14">
        <v>2338</v>
      </c>
      <c r="CS58" s="14"/>
      <c r="CT58" s="14"/>
      <c r="CU58" s="14"/>
    </row>
    <row r="59" spans="2:99" x14ac:dyDescent="0.2">
      <c r="B59" s="15">
        <v>2.3958333333333331E-2</v>
      </c>
      <c r="C59" s="14">
        <v>37</v>
      </c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>
        <v>40</v>
      </c>
      <c r="CB59" s="14">
        <v>119</v>
      </c>
      <c r="CC59" s="14">
        <v>113</v>
      </c>
      <c r="CD59" s="14">
        <v>52</v>
      </c>
      <c r="CE59" s="14">
        <v>115</v>
      </c>
      <c r="CF59" s="14">
        <v>113</v>
      </c>
      <c r="CG59" s="14">
        <v>107</v>
      </c>
      <c r="CH59" s="14">
        <v>131</v>
      </c>
      <c r="CI59" s="14">
        <v>148</v>
      </c>
      <c r="CJ59" s="14">
        <v>162</v>
      </c>
      <c r="CK59" s="14">
        <v>138</v>
      </c>
      <c r="CL59" s="14">
        <v>204</v>
      </c>
      <c r="CM59" s="14">
        <v>209</v>
      </c>
      <c r="CN59" s="14">
        <v>235</v>
      </c>
      <c r="CO59" s="14">
        <v>926</v>
      </c>
      <c r="CP59" s="14">
        <v>979</v>
      </c>
      <c r="CQ59" s="14">
        <v>1013</v>
      </c>
      <c r="CR59" s="14">
        <v>2752</v>
      </c>
      <c r="CS59" s="14"/>
      <c r="CT59" s="14"/>
      <c r="CU59" s="14"/>
    </row>
    <row r="60" spans="2:99" x14ac:dyDescent="0.2">
      <c r="B60" s="15">
        <v>2.4999999999999998E-2</v>
      </c>
      <c r="C60" s="14">
        <v>36.9</v>
      </c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>
        <v>45</v>
      </c>
      <c r="CB60" s="14">
        <v>114</v>
      </c>
      <c r="CC60" s="14">
        <v>108</v>
      </c>
      <c r="CD60" s="14">
        <v>59</v>
      </c>
      <c r="CE60" s="14">
        <v>98</v>
      </c>
      <c r="CF60" s="14">
        <v>115</v>
      </c>
      <c r="CG60" s="14">
        <v>124</v>
      </c>
      <c r="CH60" s="14">
        <v>126</v>
      </c>
      <c r="CI60" s="14">
        <v>145</v>
      </c>
      <c r="CJ60" s="14">
        <v>148</v>
      </c>
      <c r="CK60" s="14">
        <v>145</v>
      </c>
      <c r="CL60" s="14">
        <v>229</v>
      </c>
      <c r="CM60" s="14">
        <v>235</v>
      </c>
      <c r="CN60" s="14">
        <v>230</v>
      </c>
      <c r="CO60" s="14">
        <v>1039</v>
      </c>
      <c r="CP60" s="14">
        <v>1151</v>
      </c>
      <c r="CQ60" s="14">
        <v>1153</v>
      </c>
      <c r="CR60" s="14">
        <v>3162</v>
      </c>
      <c r="CS60" s="14"/>
      <c r="CT60" s="14"/>
      <c r="CU60" s="14"/>
    </row>
    <row r="61" spans="2:99" x14ac:dyDescent="0.2">
      <c r="B61" s="15">
        <v>2.6041666666666668E-2</v>
      </c>
      <c r="C61" s="14">
        <v>37</v>
      </c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>
        <v>48</v>
      </c>
      <c r="CB61" s="14">
        <v>113</v>
      </c>
      <c r="CC61" s="14">
        <v>117</v>
      </c>
      <c r="CD61" s="14">
        <v>48</v>
      </c>
      <c r="CE61" s="14">
        <v>107</v>
      </c>
      <c r="CF61" s="14">
        <v>108</v>
      </c>
      <c r="CG61" s="14">
        <v>115</v>
      </c>
      <c r="CH61" s="14">
        <v>122</v>
      </c>
      <c r="CI61" s="14">
        <v>137</v>
      </c>
      <c r="CJ61" s="14">
        <v>156</v>
      </c>
      <c r="CK61" s="14">
        <v>139</v>
      </c>
      <c r="CL61" s="14">
        <v>245</v>
      </c>
      <c r="CM61" s="14">
        <v>250</v>
      </c>
      <c r="CN61" s="14">
        <v>258</v>
      </c>
      <c r="CO61" s="14">
        <v>1193</v>
      </c>
      <c r="CP61" s="14">
        <v>1309</v>
      </c>
      <c r="CQ61" s="14">
        <v>1298</v>
      </c>
      <c r="CR61" s="14">
        <v>3622</v>
      </c>
      <c r="CS61" s="14"/>
      <c r="CT61" s="14"/>
      <c r="CU61" s="14"/>
    </row>
    <row r="62" spans="2:99" x14ac:dyDescent="0.2">
      <c r="B62" s="15">
        <v>2.7083333333333334E-2</v>
      </c>
      <c r="C62" s="14">
        <v>37</v>
      </c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>
        <v>59</v>
      </c>
      <c r="CB62" s="14">
        <v>110</v>
      </c>
      <c r="CC62" s="14">
        <v>103</v>
      </c>
      <c r="CD62" s="14">
        <v>53</v>
      </c>
      <c r="CE62" s="14">
        <v>107</v>
      </c>
      <c r="CF62" s="14">
        <v>121</v>
      </c>
      <c r="CG62" s="14">
        <v>119</v>
      </c>
      <c r="CH62" s="14">
        <v>129</v>
      </c>
      <c r="CI62" s="14">
        <v>163</v>
      </c>
      <c r="CJ62" s="14">
        <v>137</v>
      </c>
      <c r="CK62" s="14">
        <v>170</v>
      </c>
      <c r="CL62" s="14">
        <v>273</v>
      </c>
      <c r="CM62" s="14">
        <v>258</v>
      </c>
      <c r="CN62" s="14">
        <v>244</v>
      </c>
      <c r="CO62" s="14">
        <v>1338</v>
      </c>
      <c r="CP62" s="14">
        <v>1477</v>
      </c>
      <c r="CQ62" s="14">
        <v>1484</v>
      </c>
      <c r="CR62" s="14">
        <v>4077</v>
      </c>
      <c r="CS62" s="14"/>
      <c r="CT62" s="14"/>
      <c r="CU62" s="14"/>
    </row>
    <row r="63" spans="2:99" x14ac:dyDescent="0.2">
      <c r="B63" s="15">
        <v>2.8125000000000001E-2</v>
      </c>
      <c r="C63" s="14">
        <v>37</v>
      </c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>
        <v>47</v>
      </c>
      <c r="CB63" s="14">
        <v>111</v>
      </c>
      <c r="CC63" s="14">
        <v>107</v>
      </c>
      <c r="CD63" s="14">
        <v>59</v>
      </c>
      <c r="CE63" s="14">
        <v>118</v>
      </c>
      <c r="CF63" s="14">
        <v>118</v>
      </c>
      <c r="CG63" s="14">
        <v>127</v>
      </c>
      <c r="CH63" s="14">
        <v>115</v>
      </c>
      <c r="CI63" s="14">
        <v>172</v>
      </c>
      <c r="CJ63" s="14">
        <v>168</v>
      </c>
      <c r="CK63" s="14">
        <v>186</v>
      </c>
      <c r="CL63" s="14">
        <v>287</v>
      </c>
      <c r="CM63" s="14">
        <v>300</v>
      </c>
      <c r="CN63" s="14">
        <v>291</v>
      </c>
      <c r="CO63" s="14">
        <v>1522</v>
      </c>
      <c r="CP63" s="14">
        <v>1633</v>
      </c>
      <c r="CQ63" s="14">
        <v>1641</v>
      </c>
      <c r="CR63" s="14">
        <v>4554</v>
      </c>
      <c r="CS63" s="14"/>
      <c r="CT63" s="14"/>
      <c r="CU63" s="14"/>
    </row>
    <row r="64" spans="2:99" x14ac:dyDescent="0.2">
      <c r="B64" s="15">
        <v>2.9166666666666664E-2</v>
      </c>
      <c r="C64" s="14">
        <v>36.9</v>
      </c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>
        <v>53</v>
      </c>
      <c r="CB64" s="14">
        <v>108</v>
      </c>
      <c r="CC64" s="14">
        <v>115</v>
      </c>
      <c r="CD64" s="14">
        <v>51</v>
      </c>
      <c r="CE64" s="14">
        <v>108</v>
      </c>
      <c r="CF64" s="14">
        <v>122</v>
      </c>
      <c r="CG64" s="14">
        <v>125</v>
      </c>
      <c r="CH64" s="14">
        <v>122</v>
      </c>
      <c r="CI64" s="14">
        <v>166</v>
      </c>
      <c r="CJ64" s="14">
        <v>161</v>
      </c>
      <c r="CK64" s="14">
        <v>181</v>
      </c>
      <c r="CL64" s="14">
        <v>328</v>
      </c>
      <c r="CM64" s="14">
        <v>317</v>
      </c>
      <c r="CN64" s="14">
        <v>298</v>
      </c>
      <c r="CO64" s="14">
        <v>1684</v>
      </c>
      <c r="CP64" s="14">
        <v>1791</v>
      </c>
      <c r="CQ64" s="14">
        <v>1879</v>
      </c>
      <c r="CR64" s="14">
        <v>5077</v>
      </c>
      <c r="CS64" s="14"/>
      <c r="CT64" s="14"/>
      <c r="CU64" s="14"/>
    </row>
    <row r="65" spans="2:99" x14ac:dyDescent="0.2">
      <c r="B65" s="15">
        <v>3.0208333333333334E-2</v>
      </c>
      <c r="C65" s="14">
        <v>37</v>
      </c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>
        <v>51</v>
      </c>
      <c r="CB65" s="14">
        <v>107</v>
      </c>
      <c r="CC65" s="14">
        <v>115</v>
      </c>
      <c r="CD65" s="14">
        <v>46</v>
      </c>
      <c r="CE65" s="14">
        <v>103</v>
      </c>
      <c r="CF65" s="14">
        <v>108</v>
      </c>
      <c r="CG65" s="14">
        <v>121</v>
      </c>
      <c r="CH65" s="14">
        <v>144</v>
      </c>
      <c r="CI65" s="14">
        <v>171</v>
      </c>
      <c r="CJ65" s="14">
        <v>189</v>
      </c>
      <c r="CK65" s="14">
        <v>194</v>
      </c>
      <c r="CL65" s="14">
        <v>328</v>
      </c>
      <c r="CM65" s="14">
        <v>348</v>
      </c>
      <c r="CN65" s="14">
        <v>332</v>
      </c>
      <c r="CO65" s="14">
        <v>1910</v>
      </c>
      <c r="CP65" s="14">
        <v>1955</v>
      </c>
      <c r="CQ65" s="14">
        <v>2086</v>
      </c>
      <c r="CR65" s="14">
        <v>5670</v>
      </c>
      <c r="CS65" s="14"/>
      <c r="CT65" s="14"/>
      <c r="CU65" s="14"/>
    </row>
    <row r="66" spans="2:99" x14ac:dyDescent="0.2">
      <c r="B66" s="15">
        <v>3.125E-2</v>
      </c>
      <c r="C66" s="14">
        <v>37</v>
      </c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>
        <v>62</v>
      </c>
      <c r="CB66" s="14">
        <v>111</v>
      </c>
      <c r="CC66" s="14">
        <v>124</v>
      </c>
      <c r="CD66" s="14">
        <v>49</v>
      </c>
      <c r="CE66" s="14">
        <v>116</v>
      </c>
      <c r="CF66" s="14">
        <v>132</v>
      </c>
      <c r="CG66" s="14">
        <v>118</v>
      </c>
      <c r="CH66" s="14">
        <v>123</v>
      </c>
      <c r="CI66" s="14">
        <v>192</v>
      </c>
      <c r="CJ66" s="14">
        <v>183</v>
      </c>
      <c r="CK66" s="14">
        <v>210</v>
      </c>
      <c r="CL66" s="14">
        <v>375</v>
      </c>
      <c r="CM66" s="14">
        <v>364</v>
      </c>
      <c r="CN66" s="14">
        <v>345</v>
      </c>
      <c r="CO66" s="14">
        <v>2084</v>
      </c>
      <c r="CP66" s="14">
        <v>2210</v>
      </c>
      <c r="CQ66" s="14">
        <v>2252</v>
      </c>
      <c r="CR66" s="14">
        <v>6287</v>
      </c>
      <c r="CS66" s="14"/>
      <c r="CT66" s="14"/>
      <c r="CU66" s="14"/>
    </row>
    <row r="67" spans="2:99" x14ac:dyDescent="0.2">
      <c r="B67" s="15">
        <v>3.229166666666667E-2</v>
      </c>
      <c r="C67" s="14">
        <v>37</v>
      </c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>
        <v>54</v>
      </c>
      <c r="CB67" s="14">
        <v>105</v>
      </c>
      <c r="CC67" s="14">
        <v>124</v>
      </c>
      <c r="CD67" s="14">
        <v>41</v>
      </c>
      <c r="CE67" s="14">
        <v>101</v>
      </c>
      <c r="CF67" s="14">
        <v>153</v>
      </c>
      <c r="CG67" s="14">
        <v>111</v>
      </c>
      <c r="CH67" s="14">
        <v>143</v>
      </c>
      <c r="CI67" s="14">
        <v>196</v>
      </c>
      <c r="CJ67" s="14">
        <v>195</v>
      </c>
      <c r="CK67" s="14">
        <v>212</v>
      </c>
      <c r="CL67" s="14">
        <v>369</v>
      </c>
      <c r="CM67" s="14">
        <v>382</v>
      </c>
      <c r="CN67" s="14">
        <v>375</v>
      </c>
      <c r="CO67" s="14">
        <v>2285</v>
      </c>
      <c r="CP67" s="14">
        <v>2386</v>
      </c>
      <c r="CQ67" s="14">
        <v>2498</v>
      </c>
      <c r="CR67" s="14">
        <v>6869</v>
      </c>
      <c r="CS67" s="14"/>
      <c r="CT67" s="14"/>
      <c r="CU67" s="14"/>
    </row>
    <row r="68" spans="2:99" x14ac:dyDescent="0.2">
      <c r="B68" s="15">
        <v>3.3333333333333333E-2</v>
      </c>
      <c r="C68" s="14">
        <v>36.9</v>
      </c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>
        <v>58</v>
      </c>
      <c r="CB68" s="14">
        <v>112</v>
      </c>
      <c r="CC68" s="14">
        <v>118</v>
      </c>
      <c r="CD68" s="14">
        <v>59</v>
      </c>
      <c r="CE68" s="14">
        <v>107</v>
      </c>
      <c r="CF68" s="14">
        <v>118</v>
      </c>
      <c r="CG68" s="14">
        <v>125</v>
      </c>
      <c r="CH68" s="14">
        <v>124</v>
      </c>
      <c r="CI68" s="14">
        <v>216</v>
      </c>
      <c r="CJ68" s="14">
        <v>205</v>
      </c>
      <c r="CK68" s="14">
        <v>212</v>
      </c>
      <c r="CL68" s="14">
        <v>402</v>
      </c>
      <c r="CM68" s="14">
        <v>403</v>
      </c>
      <c r="CN68" s="14">
        <v>404</v>
      </c>
      <c r="CO68" s="14">
        <v>2491</v>
      </c>
      <c r="CP68" s="14">
        <v>2631</v>
      </c>
      <c r="CQ68" s="14">
        <v>2718</v>
      </c>
      <c r="CR68" s="14">
        <v>7556</v>
      </c>
      <c r="CS68" s="14"/>
      <c r="CT68" s="14"/>
      <c r="CU68" s="14"/>
    </row>
    <row r="69" spans="2:99" x14ac:dyDescent="0.2">
      <c r="B69" s="15">
        <v>3.4374999999999996E-2</v>
      </c>
      <c r="C69" s="14">
        <v>37</v>
      </c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>
        <v>65</v>
      </c>
      <c r="CB69" s="14">
        <v>117</v>
      </c>
      <c r="CC69" s="14">
        <v>120</v>
      </c>
      <c r="CD69" s="14">
        <v>54</v>
      </c>
      <c r="CE69" s="14">
        <v>102</v>
      </c>
      <c r="CF69" s="14">
        <v>131</v>
      </c>
      <c r="CG69" s="14">
        <v>118</v>
      </c>
      <c r="CH69" s="14">
        <v>155</v>
      </c>
      <c r="CI69" s="14">
        <v>221</v>
      </c>
      <c r="CJ69" s="14">
        <v>217</v>
      </c>
      <c r="CK69" s="14">
        <v>235</v>
      </c>
      <c r="CL69" s="14">
        <v>439</v>
      </c>
      <c r="CM69" s="14">
        <v>421</v>
      </c>
      <c r="CN69" s="14">
        <v>425</v>
      </c>
      <c r="CO69" s="14">
        <v>2765</v>
      </c>
      <c r="CP69" s="14">
        <v>2850</v>
      </c>
      <c r="CQ69" s="14">
        <v>2949</v>
      </c>
      <c r="CR69" s="14">
        <v>8187</v>
      </c>
      <c r="CS69" s="14"/>
      <c r="CT69" s="14"/>
      <c r="CU69" s="14"/>
    </row>
    <row r="70" spans="2:99" x14ac:dyDescent="0.2">
      <c r="B70" s="15">
        <v>3.5416666666666666E-2</v>
      </c>
      <c r="C70" s="14">
        <v>37</v>
      </c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>
        <v>45</v>
      </c>
      <c r="CB70" s="14">
        <v>111</v>
      </c>
      <c r="CC70" s="14">
        <v>131</v>
      </c>
      <c r="CD70" s="14">
        <v>61</v>
      </c>
      <c r="CE70" s="14">
        <v>123</v>
      </c>
      <c r="CF70" s="14">
        <v>121</v>
      </c>
      <c r="CG70" s="14">
        <v>130</v>
      </c>
      <c r="CH70" s="14">
        <v>132</v>
      </c>
      <c r="CI70" s="14">
        <v>235</v>
      </c>
      <c r="CJ70" s="14">
        <v>237</v>
      </c>
      <c r="CK70" s="14">
        <v>236</v>
      </c>
      <c r="CL70" s="14">
        <v>482</v>
      </c>
      <c r="CM70" s="14">
        <v>487</v>
      </c>
      <c r="CN70" s="14">
        <v>488</v>
      </c>
      <c r="CO70" s="14">
        <v>2982</v>
      </c>
      <c r="CP70" s="14">
        <v>3094</v>
      </c>
      <c r="CQ70" s="14">
        <v>3206</v>
      </c>
      <c r="CR70" s="14">
        <v>8918</v>
      </c>
      <c r="CS70" s="14"/>
      <c r="CT70" s="14"/>
      <c r="CU70" s="14"/>
    </row>
    <row r="71" spans="2:99" x14ac:dyDescent="0.2">
      <c r="B71" s="15">
        <v>3.6458333333333336E-2</v>
      </c>
      <c r="C71" s="14">
        <v>36.9</v>
      </c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>
        <v>53</v>
      </c>
      <c r="CB71" s="14">
        <v>112</v>
      </c>
      <c r="CC71" s="14">
        <v>130</v>
      </c>
      <c r="CD71" s="14">
        <v>42</v>
      </c>
      <c r="CE71" s="14">
        <v>114</v>
      </c>
      <c r="CF71" s="14">
        <v>115</v>
      </c>
      <c r="CG71" s="14">
        <v>129</v>
      </c>
      <c r="CH71" s="14">
        <v>136</v>
      </c>
      <c r="CI71" s="14">
        <v>228</v>
      </c>
      <c r="CJ71" s="14">
        <v>240</v>
      </c>
      <c r="CK71" s="14">
        <v>237</v>
      </c>
      <c r="CL71" s="14">
        <v>487</v>
      </c>
      <c r="CM71" s="14">
        <v>501</v>
      </c>
      <c r="CN71" s="14">
        <v>497</v>
      </c>
      <c r="CO71" s="14">
        <v>3200</v>
      </c>
      <c r="CP71" s="14">
        <v>3356</v>
      </c>
      <c r="CQ71" s="14">
        <v>3430</v>
      </c>
      <c r="CR71" s="14">
        <v>9650</v>
      </c>
      <c r="CS71" s="14"/>
      <c r="CT71" s="14"/>
      <c r="CU71" s="14"/>
    </row>
    <row r="72" spans="2:99" x14ac:dyDescent="0.2">
      <c r="B72" s="15">
        <v>3.7499999999999999E-2</v>
      </c>
      <c r="C72" s="14">
        <v>37</v>
      </c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>
        <v>53</v>
      </c>
      <c r="CB72" s="14">
        <v>119</v>
      </c>
      <c r="CC72" s="14">
        <v>139</v>
      </c>
      <c r="CD72" s="14">
        <v>43</v>
      </c>
      <c r="CE72" s="14">
        <v>128</v>
      </c>
      <c r="CF72" s="14">
        <v>144</v>
      </c>
      <c r="CG72" s="14">
        <v>124</v>
      </c>
      <c r="CH72" s="14">
        <v>137</v>
      </c>
      <c r="CI72" s="14">
        <v>240</v>
      </c>
      <c r="CJ72" s="14">
        <v>256</v>
      </c>
      <c r="CK72" s="14">
        <v>265</v>
      </c>
      <c r="CL72" s="14">
        <v>534</v>
      </c>
      <c r="CM72" s="14">
        <v>539</v>
      </c>
      <c r="CN72" s="14">
        <v>543</v>
      </c>
      <c r="CO72" s="14">
        <v>3415</v>
      </c>
      <c r="CP72" s="14">
        <v>3585</v>
      </c>
      <c r="CQ72" s="14">
        <v>3740</v>
      </c>
      <c r="CR72" s="14">
        <v>10316</v>
      </c>
      <c r="CS72" s="14"/>
      <c r="CT72" s="14"/>
      <c r="CU72" s="14"/>
    </row>
    <row r="73" spans="2:99" x14ac:dyDescent="0.2">
      <c r="B73" s="15">
        <v>3.8541666666666669E-2</v>
      </c>
      <c r="C73" s="14">
        <v>37</v>
      </c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>
        <v>61</v>
      </c>
      <c r="CB73" s="14">
        <v>120</v>
      </c>
      <c r="CC73" s="14">
        <v>126</v>
      </c>
      <c r="CD73" s="14">
        <v>63</v>
      </c>
      <c r="CE73" s="14">
        <v>121</v>
      </c>
      <c r="CF73" s="14">
        <v>153</v>
      </c>
      <c r="CG73" s="14">
        <v>148</v>
      </c>
      <c r="CH73" s="14">
        <v>137</v>
      </c>
      <c r="CI73" s="14">
        <v>250</v>
      </c>
      <c r="CJ73" s="14">
        <v>254</v>
      </c>
      <c r="CK73" s="14">
        <v>267</v>
      </c>
      <c r="CL73" s="14">
        <v>572</v>
      </c>
      <c r="CM73" s="14">
        <v>548</v>
      </c>
      <c r="CN73" s="14">
        <v>564</v>
      </c>
      <c r="CO73" s="14">
        <v>3679</v>
      </c>
      <c r="CP73" s="14">
        <v>3771</v>
      </c>
      <c r="CQ73" s="14">
        <v>4072</v>
      </c>
      <c r="CR73" s="14">
        <v>11081</v>
      </c>
      <c r="CS73" s="14"/>
      <c r="CT73" s="14"/>
      <c r="CU73" s="14"/>
    </row>
    <row r="74" spans="2:99" x14ac:dyDescent="0.2">
      <c r="B74" s="15">
        <v>3.9583333333333331E-2</v>
      </c>
      <c r="C74" s="14">
        <v>37</v>
      </c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>
        <v>60</v>
      </c>
      <c r="CB74" s="14">
        <v>111</v>
      </c>
      <c r="CC74" s="14">
        <v>129</v>
      </c>
      <c r="CD74" s="14">
        <v>46</v>
      </c>
      <c r="CE74" s="14">
        <v>135</v>
      </c>
      <c r="CF74" s="14">
        <v>146</v>
      </c>
      <c r="CG74" s="14">
        <v>148</v>
      </c>
      <c r="CH74" s="14">
        <v>169</v>
      </c>
      <c r="CI74" s="14">
        <v>257</v>
      </c>
      <c r="CJ74" s="14">
        <v>271</v>
      </c>
      <c r="CK74" s="14">
        <v>303</v>
      </c>
      <c r="CL74" s="14">
        <v>586</v>
      </c>
      <c r="CM74" s="14">
        <v>600</v>
      </c>
      <c r="CN74" s="14">
        <v>606</v>
      </c>
      <c r="CO74" s="14">
        <v>3961</v>
      </c>
      <c r="CP74" s="14">
        <v>4115</v>
      </c>
      <c r="CQ74" s="14">
        <v>4294</v>
      </c>
      <c r="CR74" s="14">
        <v>11768</v>
      </c>
      <c r="CS74" s="14"/>
      <c r="CT74" s="14"/>
      <c r="CU74" s="14"/>
    </row>
    <row r="75" spans="2:99" x14ac:dyDescent="0.2">
      <c r="B75" s="15">
        <v>4.0625000000000001E-2</v>
      </c>
      <c r="C75" s="14">
        <v>37</v>
      </c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>
        <v>45</v>
      </c>
      <c r="CB75" s="14">
        <v>122</v>
      </c>
      <c r="CC75" s="14">
        <v>122</v>
      </c>
      <c r="CD75" s="14">
        <v>42</v>
      </c>
      <c r="CE75" s="14">
        <v>122</v>
      </c>
      <c r="CF75" s="14">
        <v>144</v>
      </c>
      <c r="CG75" s="14">
        <v>146</v>
      </c>
      <c r="CH75" s="14">
        <v>170</v>
      </c>
      <c r="CI75" s="14">
        <v>274</v>
      </c>
      <c r="CJ75" s="14">
        <v>309</v>
      </c>
      <c r="CK75" s="14">
        <v>299</v>
      </c>
      <c r="CL75" s="14">
        <v>622</v>
      </c>
      <c r="CM75" s="14">
        <v>637</v>
      </c>
      <c r="CN75" s="14">
        <v>635</v>
      </c>
      <c r="CO75" s="14">
        <v>4231</v>
      </c>
      <c r="CP75" s="14">
        <v>4287</v>
      </c>
      <c r="CQ75" s="14">
        <v>4631</v>
      </c>
      <c r="CR75" s="14">
        <v>12505</v>
      </c>
      <c r="CS75" s="14"/>
      <c r="CT75" s="14"/>
      <c r="CU75" s="14"/>
    </row>
    <row r="76" spans="2:99" x14ac:dyDescent="0.2">
      <c r="B76" s="15">
        <v>4.1666666666666664E-2</v>
      </c>
      <c r="C76" s="14">
        <v>37</v>
      </c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>
        <v>59</v>
      </c>
      <c r="CB76" s="14">
        <v>119</v>
      </c>
      <c r="CC76" s="14">
        <v>124</v>
      </c>
      <c r="CD76" s="14">
        <v>58</v>
      </c>
      <c r="CE76" s="14">
        <v>124</v>
      </c>
      <c r="CF76" s="14">
        <v>143</v>
      </c>
      <c r="CG76" s="14">
        <v>136</v>
      </c>
      <c r="CH76" s="14">
        <v>167</v>
      </c>
      <c r="CI76" s="14">
        <v>280</v>
      </c>
      <c r="CJ76" s="14">
        <v>291</v>
      </c>
      <c r="CK76" s="14">
        <v>315</v>
      </c>
      <c r="CL76" s="14">
        <v>674</v>
      </c>
      <c r="CM76" s="14">
        <v>681</v>
      </c>
      <c r="CN76" s="14">
        <v>683</v>
      </c>
      <c r="CO76" s="14">
        <v>4460</v>
      </c>
      <c r="CP76" s="14">
        <v>4627</v>
      </c>
      <c r="CQ76" s="14">
        <v>4877</v>
      </c>
      <c r="CR76" s="14">
        <v>13200</v>
      </c>
      <c r="CS76" s="14"/>
      <c r="CT76" s="14"/>
      <c r="CU76" s="14"/>
    </row>
    <row r="77" spans="2:99" x14ac:dyDescent="0.2">
      <c r="B77" s="15">
        <v>4.2708333333333327E-2</v>
      </c>
      <c r="C77" s="14">
        <v>37</v>
      </c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>
        <v>59</v>
      </c>
      <c r="CB77" s="14">
        <v>121</v>
      </c>
      <c r="CC77" s="14">
        <v>123</v>
      </c>
      <c r="CD77" s="14">
        <v>45</v>
      </c>
      <c r="CE77" s="14">
        <v>129</v>
      </c>
      <c r="CF77" s="14">
        <v>171</v>
      </c>
      <c r="CG77" s="14">
        <v>153</v>
      </c>
      <c r="CH77" s="14">
        <v>178</v>
      </c>
      <c r="CI77" s="14">
        <v>297</v>
      </c>
      <c r="CJ77" s="14">
        <v>307</v>
      </c>
      <c r="CK77" s="14">
        <v>318</v>
      </c>
      <c r="CL77" s="14">
        <v>694</v>
      </c>
      <c r="CM77" s="14">
        <v>683</v>
      </c>
      <c r="CN77" s="14">
        <v>716</v>
      </c>
      <c r="CO77" s="14">
        <v>4781</v>
      </c>
      <c r="CP77" s="14">
        <v>4827</v>
      </c>
      <c r="CQ77" s="14">
        <v>5212</v>
      </c>
      <c r="CR77" s="14">
        <v>14020</v>
      </c>
      <c r="CS77" s="14"/>
      <c r="CT77" s="14"/>
      <c r="CU77" s="14"/>
    </row>
    <row r="78" spans="2:99" x14ac:dyDescent="0.2">
      <c r="B78" s="15">
        <v>4.3750000000000004E-2</v>
      </c>
      <c r="C78" s="14">
        <v>37</v>
      </c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>
        <v>62</v>
      </c>
      <c r="CB78" s="14">
        <v>106</v>
      </c>
      <c r="CC78" s="14">
        <v>141</v>
      </c>
      <c r="CD78" s="14">
        <v>59</v>
      </c>
      <c r="CE78" s="14">
        <v>124</v>
      </c>
      <c r="CF78" s="14">
        <v>170</v>
      </c>
      <c r="CG78" s="14">
        <v>151</v>
      </c>
      <c r="CH78" s="14">
        <v>174</v>
      </c>
      <c r="CI78" s="14">
        <v>319</v>
      </c>
      <c r="CJ78" s="14">
        <v>328</v>
      </c>
      <c r="CK78" s="14">
        <v>340</v>
      </c>
      <c r="CL78" s="14">
        <v>719</v>
      </c>
      <c r="CM78" s="14">
        <v>749</v>
      </c>
      <c r="CN78" s="14">
        <v>717</v>
      </c>
      <c r="CO78" s="14">
        <v>5034</v>
      </c>
      <c r="CP78" s="14">
        <v>5147</v>
      </c>
      <c r="CQ78" s="14">
        <v>5440</v>
      </c>
      <c r="CR78" s="14">
        <v>14887</v>
      </c>
      <c r="CS78" s="14"/>
      <c r="CT78" s="14"/>
      <c r="CU78" s="14"/>
    </row>
    <row r="79" spans="2:99" x14ac:dyDescent="0.2">
      <c r="B79" s="15">
        <v>4.4791666666666667E-2</v>
      </c>
      <c r="C79" s="14">
        <v>37</v>
      </c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>
        <v>46</v>
      </c>
      <c r="CB79" s="14">
        <v>127</v>
      </c>
      <c r="CC79" s="14">
        <v>141</v>
      </c>
      <c r="CD79" s="14">
        <v>74</v>
      </c>
      <c r="CE79" s="14">
        <v>120</v>
      </c>
      <c r="CF79" s="14">
        <v>163</v>
      </c>
      <c r="CG79" s="14">
        <v>159</v>
      </c>
      <c r="CH79" s="14">
        <v>182</v>
      </c>
      <c r="CI79" s="14">
        <v>321</v>
      </c>
      <c r="CJ79" s="14">
        <v>337</v>
      </c>
      <c r="CK79" s="14">
        <v>371</v>
      </c>
      <c r="CL79" s="14">
        <v>754</v>
      </c>
      <c r="CM79" s="14">
        <v>773</v>
      </c>
      <c r="CN79" s="14">
        <v>766</v>
      </c>
      <c r="CO79" s="14">
        <v>5292</v>
      </c>
      <c r="CP79" s="14">
        <v>5434</v>
      </c>
      <c r="CQ79" s="14">
        <v>5769</v>
      </c>
      <c r="CR79" s="14">
        <v>15517</v>
      </c>
      <c r="CS79" s="14"/>
      <c r="CT79" s="14"/>
      <c r="CU79" s="14"/>
    </row>
    <row r="80" spans="2:99" x14ac:dyDescent="0.2">
      <c r="B80" s="15">
        <v>4.5833333333333337E-2</v>
      </c>
      <c r="C80" s="14">
        <v>37</v>
      </c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>
        <v>49</v>
      </c>
      <c r="CB80" s="14">
        <v>115</v>
      </c>
      <c r="CC80" s="14">
        <v>136</v>
      </c>
      <c r="CD80" s="14">
        <v>54</v>
      </c>
      <c r="CE80" s="14">
        <v>133</v>
      </c>
      <c r="CF80" s="14">
        <v>155</v>
      </c>
      <c r="CG80" s="14">
        <v>167</v>
      </c>
      <c r="CH80" s="14">
        <v>185</v>
      </c>
      <c r="CI80" s="14">
        <v>343</v>
      </c>
      <c r="CJ80" s="14">
        <v>345</v>
      </c>
      <c r="CK80" s="14">
        <v>395</v>
      </c>
      <c r="CL80" s="14">
        <v>813</v>
      </c>
      <c r="CM80" s="14">
        <v>799</v>
      </c>
      <c r="CN80" s="14">
        <v>832</v>
      </c>
      <c r="CO80" s="14">
        <v>5528</v>
      </c>
      <c r="CP80" s="14">
        <v>5697</v>
      </c>
      <c r="CQ80" s="14">
        <v>6105</v>
      </c>
      <c r="CR80" s="14">
        <v>16412</v>
      </c>
      <c r="CS80" s="14"/>
      <c r="CT80" s="14"/>
      <c r="CU80" s="14"/>
    </row>
    <row r="81" spans="2:99" x14ac:dyDescent="0.2">
      <c r="B81" s="15">
        <v>4.6875E-2</v>
      </c>
      <c r="C81" s="14">
        <v>37</v>
      </c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>
        <v>48</v>
      </c>
      <c r="CB81" s="14">
        <v>131</v>
      </c>
      <c r="CC81" s="14">
        <v>137</v>
      </c>
      <c r="CD81" s="14">
        <v>50</v>
      </c>
      <c r="CE81" s="14">
        <v>134</v>
      </c>
      <c r="CF81" s="14">
        <v>169</v>
      </c>
      <c r="CG81" s="14">
        <v>169</v>
      </c>
      <c r="CH81" s="14">
        <v>181</v>
      </c>
      <c r="CI81" s="14">
        <v>361</v>
      </c>
      <c r="CJ81" s="14">
        <v>360</v>
      </c>
      <c r="CK81" s="14">
        <v>375</v>
      </c>
      <c r="CL81" s="14">
        <v>849</v>
      </c>
      <c r="CM81" s="14">
        <v>835</v>
      </c>
      <c r="CN81" s="14">
        <v>856</v>
      </c>
      <c r="CO81" s="14">
        <v>5895</v>
      </c>
      <c r="CP81" s="14">
        <v>5962</v>
      </c>
      <c r="CQ81" s="14">
        <v>6378</v>
      </c>
      <c r="CR81" s="14">
        <v>17119</v>
      </c>
      <c r="CS81" s="14"/>
      <c r="CT81" s="14"/>
      <c r="CU81" s="14"/>
    </row>
    <row r="82" spans="2:99" x14ac:dyDescent="0.2">
      <c r="B82" s="15">
        <v>4.7916666666666663E-2</v>
      </c>
      <c r="C82" s="14">
        <v>37</v>
      </c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>
        <v>70</v>
      </c>
      <c r="CB82" s="14">
        <v>130</v>
      </c>
      <c r="CC82" s="14">
        <v>146</v>
      </c>
      <c r="CD82" s="14">
        <v>58</v>
      </c>
      <c r="CE82" s="14">
        <v>122</v>
      </c>
      <c r="CF82" s="14">
        <v>164</v>
      </c>
      <c r="CG82" s="14">
        <v>186</v>
      </c>
      <c r="CH82" s="14">
        <v>192</v>
      </c>
      <c r="CI82" s="14">
        <v>351</v>
      </c>
      <c r="CJ82" s="14">
        <v>381</v>
      </c>
      <c r="CK82" s="14">
        <v>375</v>
      </c>
      <c r="CL82" s="14">
        <v>867</v>
      </c>
      <c r="CM82" s="14">
        <v>911</v>
      </c>
      <c r="CN82" s="14">
        <v>877</v>
      </c>
      <c r="CO82" s="14">
        <v>6152</v>
      </c>
      <c r="CP82" s="14">
        <v>6213</v>
      </c>
      <c r="CQ82" s="14">
        <v>6637</v>
      </c>
      <c r="CR82" s="14">
        <v>18039</v>
      </c>
      <c r="CS82" s="14"/>
      <c r="CT82" s="14"/>
      <c r="CU82" s="14"/>
    </row>
    <row r="83" spans="2:99" x14ac:dyDescent="0.2">
      <c r="B83" s="15">
        <v>4.8958333333333333E-2</v>
      </c>
      <c r="C83" s="14">
        <v>37</v>
      </c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>
        <v>64</v>
      </c>
      <c r="CB83" s="14">
        <v>128</v>
      </c>
      <c r="CC83" s="14">
        <v>148</v>
      </c>
      <c r="CD83" s="14">
        <v>56</v>
      </c>
      <c r="CE83" s="14">
        <v>130</v>
      </c>
      <c r="CF83" s="14">
        <v>164</v>
      </c>
      <c r="CG83" s="14">
        <v>167</v>
      </c>
      <c r="CH83" s="14">
        <v>215</v>
      </c>
      <c r="CI83" s="14">
        <v>376</v>
      </c>
      <c r="CJ83" s="14">
        <v>394</v>
      </c>
      <c r="CK83" s="14">
        <v>424</v>
      </c>
      <c r="CL83" s="14">
        <v>927</v>
      </c>
      <c r="CM83" s="14">
        <v>923</v>
      </c>
      <c r="CN83" s="14">
        <v>905</v>
      </c>
      <c r="CO83" s="14">
        <v>6422</v>
      </c>
      <c r="CP83" s="14">
        <v>6566</v>
      </c>
      <c r="CQ83" s="14">
        <v>7010</v>
      </c>
      <c r="CR83" s="14">
        <v>18879</v>
      </c>
      <c r="CS83" s="14"/>
      <c r="CT83" s="14"/>
      <c r="CU83" s="14"/>
    </row>
    <row r="84" spans="2:99" x14ac:dyDescent="0.2">
      <c r="B84" s="15">
        <v>4.9999999999999996E-2</v>
      </c>
      <c r="C84" s="14">
        <v>37</v>
      </c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>
        <v>61</v>
      </c>
      <c r="CB84" s="14">
        <v>141</v>
      </c>
      <c r="CC84" s="14">
        <v>139</v>
      </c>
      <c r="CD84" s="14">
        <v>49</v>
      </c>
      <c r="CE84" s="14">
        <v>144</v>
      </c>
      <c r="CF84" s="14">
        <v>169</v>
      </c>
      <c r="CG84" s="14">
        <v>178</v>
      </c>
      <c r="CH84" s="14">
        <v>179</v>
      </c>
      <c r="CI84" s="14">
        <v>402</v>
      </c>
      <c r="CJ84" s="14">
        <v>403</v>
      </c>
      <c r="CK84" s="14">
        <v>426</v>
      </c>
      <c r="CL84" s="14">
        <v>939</v>
      </c>
      <c r="CM84" s="14">
        <v>970</v>
      </c>
      <c r="CN84" s="14">
        <v>984</v>
      </c>
      <c r="CO84" s="14">
        <v>6712</v>
      </c>
      <c r="CP84" s="14">
        <v>6766</v>
      </c>
      <c r="CQ84" s="14">
        <v>7391</v>
      </c>
      <c r="CR84" s="14">
        <v>19680</v>
      </c>
      <c r="CS84" s="14"/>
      <c r="CT84" s="14"/>
      <c r="CU84" s="14"/>
    </row>
    <row r="85" spans="2:99" x14ac:dyDescent="0.2">
      <c r="B85" s="15">
        <v>5.1041666666666673E-2</v>
      </c>
      <c r="C85" s="14">
        <v>37</v>
      </c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>
        <v>48</v>
      </c>
      <c r="CB85" s="14">
        <v>148</v>
      </c>
      <c r="CC85" s="14">
        <v>159</v>
      </c>
      <c r="CD85" s="14">
        <v>60</v>
      </c>
      <c r="CE85" s="14">
        <v>145</v>
      </c>
      <c r="CF85" s="14">
        <v>183</v>
      </c>
      <c r="CG85" s="14">
        <v>184</v>
      </c>
      <c r="CH85" s="14">
        <v>184</v>
      </c>
      <c r="CI85" s="14">
        <v>387</v>
      </c>
      <c r="CJ85" s="14">
        <v>416</v>
      </c>
      <c r="CK85" s="14">
        <v>456</v>
      </c>
      <c r="CL85" s="14">
        <v>994</v>
      </c>
      <c r="CM85" s="14">
        <v>993</v>
      </c>
      <c r="CN85" s="14">
        <v>1005</v>
      </c>
      <c r="CO85" s="14">
        <v>7008</v>
      </c>
      <c r="CP85" s="14">
        <v>7015</v>
      </c>
      <c r="CQ85" s="14">
        <v>7670</v>
      </c>
      <c r="CR85" s="14">
        <v>20542</v>
      </c>
      <c r="CS85" s="14"/>
      <c r="CT85" s="14"/>
      <c r="CU85" s="14"/>
    </row>
    <row r="86" spans="2:99" x14ac:dyDescent="0.2">
      <c r="B86" s="15">
        <v>5.2083333333333336E-2</v>
      </c>
      <c r="C86" s="14">
        <v>36.9</v>
      </c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>
        <v>57</v>
      </c>
      <c r="CB86" s="14">
        <v>149</v>
      </c>
      <c r="CC86" s="14">
        <v>142</v>
      </c>
      <c r="CD86" s="14">
        <v>46</v>
      </c>
      <c r="CE86" s="14">
        <v>132</v>
      </c>
      <c r="CF86" s="14">
        <v>177</v>
      </c>
      <c r="CG86" s="14">
        <v>183</v>
      </c>
      <c r="CH86" s="14">
        <v>191</v>
      </c>
      <c r="CI86" s="14">
        <v>420</v>
      </c>
      <c r="CJ86" s="14">
        <v>436</v>
      </c>
      <c r="CK86" s="14">
        <v>472</v>
      </c>
      <c r="CL86" s="14">
        <v>1025</v>
      </c>
      <c r="CM86" s="14">
        <v>1027</v>
      </c>
      <c r="CN86" s="14">
        <v>1068</v>
      </c>
      <c r="CO86" s="14">
        <v>7224</v>
      </c>
      <c r="CP86" s="14">
        <v>7373</v>
      </c>
      <c r="CQ86" s="14">
        <v>7931</v>
      </c>
      <c r="CR86" s="14">
        <v>21498</v>
      </c>
      <c r="CS86" s="14"/>
      <c r="CT86" s="14"/>
      <c r="CU86" s="14"/>
    </row>
    <row r="87" spans="2:99" x14ac:dyDescent="0.2">
      <c r="B87" s="15">
        <v>5.3124999999999999E-2</v>
      </c>
      <c r="C87" s="14">
        <v>37</v>
      </c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>
        <v>53</v>
      </c>
      <c r="CB87" s="14">
        <v>121</v>
      </c>
      <c r="CC87" s="14">
        <v>149</v>
      </c>
      <c r="CD87" s="14">
        <v>59</v>
      </c>
      <c r="CE87" s="14">
        <v>142</v>
      </c>
      <c r="CF87" s="14">
        <v>182</v>
      </c>
      <c r="CG87" s="14">
        <v>179</v>
      </c>
      <c r="CH87" s="14">
        <v>208</v>
      </c>
      <c r="CI87" s="14">
        <v>407</v>
      </c>
      <c r="CJ87" s="14">
        <v>444</v>
      </c>
      <c r="CK87" s="14">
        <v>467</v>
      </c>
      <c r="CL87" s="14">
        <v>1052</v>
      </c>
      <c r="CM87" s="14">
        <v>1084</v>
      </c>
      <c r="CN87" s="14">
        <v>1073</v>
      </c>
      <c r="CO87" s="14">
        <v>7587</v>
      </c>
      <c r="CP87" s="14">
        <v>7685</v>
      </c>
      <c r="CQ87" s="14">
        <v>8313</v>
      </c>
      <c r="CR87" s="14">
        <v>22281</v>
      </c>
      <c r="CS87" s="14"/>
      <c r="CT87" s="14"/>
      <c r="CU87" s="14"/>
    </row>
    <row r="88" spans="2:99" x14ac:dyDescent="0.2">
      <c r="B88" s="15">
        <v>5.4166666666666669E-2</v>
      </c>
      <c r="C88" s="14">
        <v>37</v>
      </c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>
        <v>49</v>
      </c>
      <c r="CB88" s="14">
        <v>127</v>
      </c>
      <c r="CC88" s="14">
        <v>160</v>
      </c>
      <c r="CD88" s="14">
        <v>61</v>
      </c>
      <c r="CE88" s="14">
        <v>149</v>
      </c>
      <c r="CF88" s="14">
        <v>186</v>
      </c>
      <c r="CG88" s="14">
        <v>175</v>
      </c>
      <c r="CH88" s="14">
        <v>221</v>
      </c>
      <c r="CI88" s="14">
        <v>457</v>
      </c>
      <c r="CJ88" s="14">
        <v>464</v>
      </c>
      <c r="CK88" s="14">
        <v>509</v>
      </c>
      <c r="CL88" s="14">
        <v>1073</v>
      </c>
      <c r="CM88" s="14">
        <v>1133</v>
      </c>
      <c r="CN88" s="14">
        <v>1145</v>
      </c>
      <c r="CO88" s="14">
        <v>7892</v>
      </c>
      <c r="CP88" s="14">
        <v>7869</v>
      </c>
      <c r="CQ88" s="14">
        <v>8527</v>
      </c>
      <c r="CR88" s="14">
        <v>22994</v>
      </c>
      <c r="CS88" s="14"/>
      <c r="CT88" s="14"/>
      <c r="CU88" s="14"/>
    </row>
    <row r="89" spans="2:99" x14ac:dyDescent="0.2">
      <c r="B89" s="15">
        <v>5.5208333333333331E-2</v>
      </c>
      <c r="C89" s="14">
        <v>36.9</v>
      </c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>
        <v>65</v>
      </c>
      <c r="CB89" s="14">
        <v>131</v>
      </c>
      <c r="CC89" s="14">
        <v>159</v>
      </c>
      <c r="CD89" s="14">
        <v>62</v>
      </c>
      <c r="CE89" s="14">
        <v>152</v>
      </c>
      <c r="CF89" s="14">
        <v>204</v>
      </c>
      <c r="CG89" s="14">
        <v>203</v>
      </c>
      <c r="CH89" s="14">
        <v>211</v>
      </c>
      <c r="CI89" s="14">
        <v>443</v>
      </c>
      <c r="CJ89" s="14">
        <v>478</v>
      </c>
      <c r="CK89" s="14">
        <v>512</v>
      </c>
      <c r="CL89" s="14">
        <v>1120</v>
      </c>
      <c r="CM89" s="14">
        <v>1167</v>
      </c>
      <c r="CN89" s="14">
        <v>1172</v>
      </c>
      <c r="CO89" s="14">
        <v>8116</v>
      </c>
      <c r="CP89" s="14">
        <v>8115</v>
      </c>
      <c r="CQ89" s="14">
        <v>9010</v>
      </c>
      <c r="CR89" s="14">
        <v>23802</v>
      </c>
      <c r="CS89" s="14"/>
      <c r="CT89" s="14"/>
      <c r="CU89" s="14"/>
    </row>
    <row r="90" spans="2:99" x14ac:dyDescent="0.2">
      <c r="B90" s="15">
        <v>5.6250000000000001E-2</v>
      </c>
      <c r="C90" s="14">
        <v>37</v>
      </c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>
        <v>59</v>
      </c>
      <c r="CB90" s="14">
        <v>147</v>
      </c>
      <c r="CC90" s="14">
        <v>165</v>
      </c>
      <c r="CD90" s="14">
        <v>59</v>
      </c>
      <c r="CE90" s="14">
        <v>156</v>
      </c>
      <c r="CF90" s="14">
        <v>204</v>
      </c>
      <c r="CG90" s="14">
        <v>194</v>
      </c>
      <c r="CH90" s="14">
        <v>223</v>
      </c>
      <c r="CI90" s="14">
        <v>452</v>
      </c>
      <c r="CJ90" s="14">
        <v>489</v>
      </c>
      <c r="CK90" s="14">
        <v>538</v>
      </c>
      <c r="CL90" s="14">
        <v>1157</v>
      </c>
      <c r="CM90" s="14">
        <v>1216</v>
      </c>
      <c r="CN90" s="14">
        <v>1225</v>
      </c>
      <c r="CO90" s="14">
        <v>8401</v>
      </c>
      <c r="CP90" s="14">
        <v>8466</v>
      </c>
      <c r="CQ90" s="14">
        <v>9248</v>
      </c>
      <c r="CR90" s="14">
        <v>24426</v>
      </c>
      <c r="CS90" s="14"/>
      <c r="CT90" s="14"/>
      <c r="CU90" s="14"/>
    </row>
    <row r="91" spans="2:99" x14ac:dyDescent="0.2">
      <c r="B91" s="15">
        <v>5.7291666666666664E-2</v>
      </c>
      <c r="C91" s="14">
        <v>37</v>
      </c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>
        <v>64</v>
      </c>
      <c r="CB91" s="14">
        <v>137</v>
      </c>
      <c r="CC91" s="14">
        <v>142</v>
      </c>
      <c r="CD91" s="14">
        <v>61</v>
      </c>
      <c r="CE91" s="14">
        <v>161</v>
      </c>
      <c r="CF91" s="14">
        <v>212</v>
      </c>
      <c r="CG91" s="14">
        <v>196</v>
      </c>
      <c r="CH91" s="14">
        <v>240</v>
      </c>
      <c r="CI91" s="14">
        <v>475</v>
      </c>
      <c r="CJ91" s="14">
        <v>506</v>
      </c>
      <c r="CK91" s="14">
        <v>558</v>
      </c>
      <c r="CL91" s="14">
        <v>1184</v>
      </c>
      <c r="CM91" s="14">
        <v>1258</v>
      </c>
      <c r="CN91" s="14">
        <v>1261</v>
      </c>
      <c r="CO91" s="14">
        <v>8674</v>
      </c>
      <c r="CP91" s="14">
        <v>8744</v>
      </c>
      <c r="CQ91" s="14">
        <v>9580</v>
      </c>
      <c r="CR91" s="14">
        <v>25649</v>
      </c>
      <c r="CS91" s="14"/>
      <c r="CT91" s="14"/>
      <c r="CU91" s="14"/>
    </row>
    <row r="92" spans="2:99" x14ac:dyDescent="0.2">
      <c r="B92" s="15">
        <v>5.8333333333333327E-2</v>
      </c>
      <c r="C92" s="14">
        <v>37</v>
      </c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>
        <v>64</v>
      </c>
      <c r="CB92" s="14">
        <v>132</v>
      </c>
      <c r="CC92" s="14">
        <v>153</v>
      </c>
      <c r="CD92" s="14">
        <v>60</v>
      </c>
      <c r="CE92" s="14">
        <v>161</v>
      </c>
      <c r="CF92" s="14">
        <v>214</v>
      </c>
      <c r="CG92" s="14">
        <v>204</v>
      </c>
      <c r="CH92" s="14">
        <v>223</v>
      </c>
      <c r="CI92" s="14">
        <v>518</v>
      </c>
      <c r="CJ92" s="14">
        <v>514</v>
      </c>
      <c r="CK92" s="14">
        <v>559</v>
      </c>
      <c r="CL92" s="14">
        <v>1233</v>
      </c>
      <c r="CM92" s="14">
        <v>1276</v>
      </c>
      <c r="CN92" s="14">
        <v>1288</v>
      </c>
      <c r="CO92" s="14">
        <v>8961</v>
      </c>
      <c r="CP92" s="14">
        <v>9015</v>
      </c>
      <c r="CQ92" s="14">
        <v>9865</v>
      </c>
      <c r="CR92" s="14">
        <v>26422</v>
      </c>
      <c r="CS92" s="14"/>
      <c r="CT92" s="14"/>
      <c r="CU92" s="14"/>
    </row>
    <row r="93" spans="2:99" x14ac:dyDescent="0.2">
      <c r="B93" s="15">
        <v>5.9375000000000004E-2</v>
      </c>
      <c r="C93" s="14">
        <v>36.9</v>
      </c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>
        <v>45</v>
      </c>
      <c r="CB93" s="14">
        <v>142</v>
      </c>
      <c r="CC93" s="14">
        <v>174</v>
      </c>
      <c r="CD93" s="14">
        <v>57</v>
      </c>
      <c r="CE93" s="14">
        <v>150</v>
      </c>
      <c r="CF93" s="14">
        <v>213</v>
      </c>
      <c r="CG93" s="14">
        <v>212</v>
      </c>
      <c r="CH93" s="14">
        <v>243</v>
      </c>
      <c r="CI93" s="14">
        <v>510</v>
      </c>
      <c r="CJ93" s="14">
        <v>540</v>
      </c>
      <c r="CK93" s="14">
        <v>587</v>
      </c>
      <c r="CL93" s="14">
        <v>1268</v>
      </c>
      <c r="CM93" s="14">
        <v>1328</v>
      </c>
      <c r="CN93" s="14">
        <v>1303</v>
      </c>
      <c r="CO93" s="14">
        <v>9247</v>
      </c>
      <c r="CP93" s="14">
        <v>9326</v>
      </c>
      <c r="CQ93" s="14">
        <v>10170</v>
      </c>
      <c r="CR93" s="14">
        <v>27062</v>
      </c>
      <c r="CS93" s="14"/>
      <c r="CT93" s="14"/>
      <c r="CU93" s="14"/>
    </row>
    <row r="94" spans="2:99" x14ac:dyDescent="0.2">
      <c r="B94" s="15">
        <v>6.0416666666666667E-2</v>
      </c>
      <c r="C94" s="14">
        <v>37</v>
      </c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>
        <v>51</v>
      </c>
      <c r="CB94" s="14">
        <v>142</v>
      </c>
      <c r="CC94" s="14">
        <v>173</v>
      </c>
      <c r="CD94" s="14">
        <v>62</v>
      </c>
      <c r="CE94" s="14">
        <v>154</v>
      </c>
      <c r="CF94" s="14">
        <v>219</v>
      </c>
      <c r="CG94" s="14">
        <v>206</v>
      </c>
      <c r="CH94" s="14">
        <v>239</v>
      </c>
      <c r="CI94" s="14">
        <v>531</v>
      </c>
      <c r="CJ94" s="14">
        <v>540</v>
      </c>
      <c r="CK94" s="14">
        <v>597</v>
      </c>
      <c r="CL94" s="14">
        <v>1311</v>
      </c>
      <c r="CM94" s="14">
        <v>1350</v>
      </c>
      <c r="CN94" s="14">
        <v>1383</v>
      </c>
      <c r="CO94" s="14">
        <v>9658</v>
      </c>
      <c r="CP94" s="14">
        <v>9519</v>
      </c>
      <c r="CQ94" s="14">
        <v>10450</v>
      </c>
      <c r="CR94" s="14">
        <v>27718</v>
      </c>
      <c r="CS94" s="14"/>
      <c r="CT94" s="14"/>
      <c r="CU94" s="14"/>
    </row>
    <row r="95" spans="2:99" x14ac:dyDescent="0.2">
      <c r="B95" s="15">
        <v>6.1458333333333337E-2</v>
      </c>
      <c r="C95" s="14">
        <v>37</v>
      </c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>
        <v>68</v>
      </c>
      <c r="CB95" s="14">
        <v>143</v>
      </c>
      <c r="CC95" s="14">
        <v>161</v>
      </c>
      <c r="CD95" s="14">
        <v>56</v>
      </c>
      <c r="CE95" s="14">
        <v>164</v>
      </c>
      <c r="CF95" s="14">
        <v>212</v>
      </c>
      <c r="CG95" s="14">
        <v>213</v>
      </c>
      <c r="CH95" s="14">
        <v>228</v>
      </c>
      <c r="CI95" s="14">
        <v>545</v>
      </c>
      <c r="CJ95" s="14">
        <v>551</v>
      </c>
      <c r="CK95" s="14">
        <v>614</v>
      </c>
      <c r="CL95" s="14">
        <v>1349</v>
      </c>
      <c r="CM95" s="14">
        <v>1394</v>
      </c>
      <c r="CN95" s="14">
        <v>1394</v>
      </c>
      <c r="CO95" s="14">
        <v>9815</v>
      </c>
      <c r="CP95" s="14">
        <v>9803</v>
      </c>
      <c r="CQ95" s="14">
        <v>10897</v>
      </c>
      <c r="CR95" s="14">
        <v>28581</v>
      </c>
      <c r="CS95" s="14"/>
      <c r="CT95" s="14"/>
      <c r="CU95" s="14"/>
    </row>
    <row r="96" spans="2:99" x14ac:dyDescent="0.2">
      <c r="B96" s="15">
        <v>6.25E-2</v>
      </c>
      <c r="C96" s="14">
        <v>36.9</v>
      </c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>
        <v>62</v>
      </c>
      <c r="CB96" s="14">
        <v>148</v>
      </c>
      <c r="CC96" s="14">
        <v>183</v>
      </c>
      <c r="CD96" s="14">
        <v>52</v>
      </c>
      <c r="CE96" s="14">
        <v>162</v>
      </c>
      <c r="CF96" s="14">
        <v>234</v>
      </c>
      <c r="CG96" s="14">
        <v>221</v>
      </c>
      <c r="CH96" s="14">
        <v>268</v>
      </c>
      <c r="CI96" s="14">
        <v>556</v>
      </c>
      <c r="CJ96" s="14">
        <v>582</v>
      </c>
      <c r="CK96" s="14">
        <v>637</v>
      </c>
      <c r="CL96" s="14">
        <v>1398</v>
      </c>
      <c r="CM96" s="14">
        <v>1439</v>
      </c>
      <c r="CN96" s="14">
        <v>1422</v>
      </c>
      <c r="CO96" s="14">
        <v>10215</v>
      </c>
      <c r="CP96" s="14">
        <v>10139</v>
      </c>
      <c r="CQ96" s="14">
        <v>11179</v>
      </c>
      <c r="CR96" s="14">
        <v>29491</v>
      </c>
      <c r="CS96" s="14"/>
      <c r="CT96" s="14"/>
      <c r="CU96" s="14"/>
    </row>
    <row r="97" spans="2:99" x14ac:dyDescent="0.2">
      <c r="B97" s="15">
        <v>6.3541666666666663E-2</v>
      </c>
      <c r="C97" s="14">
        <v>37</v>
      </c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>
        <v>58</v>
      </c>
      <c r="CB97" s="14">
        <v>147</v>
      </c>
      <c r="CC97" s="14">
        <v>163</v>
      </c>
      <c r="CD97" s="14">
        <v>64</v>
      </c>
      <c r="CE97" s="14">
        <v>163</v>
      </c>
      <c r="CF97" s="14">
        <v>235</v>
      </c>
      <c r="CG97" s="14">
        <v>227</v>
      </c>
      <c r="CH97" s="14">
        <v>249</v>
      </c>
      <c r="CI97" s="14">
        <v>582</v>
      </c>
      <c r="CJ97" s="14">
        <v>580</v>
      </c>
      <c r="CK97" s="14">
        <v>658</v>
      </c>
      <c r="CL97" s="14">
        <v>1426</v>
      </c>
      <c r="CM97" s="14">
        <v>1464</v>
      </c>
      <c r="CN97" s="14">
        <v>1507</v>
      </c>
      <c r="CO97" s="14">
        <v>10560</v>
      </c>
      <c r="CP97" s="14">
        <v>10495</v>
      </c>
      <c r="CQ97" s="14">
        <v>11559</v>
      </c>
      <c r="CR97" s="14">
        <v>30436</v>
      </c>
      <c r="CS97" s="14"/>
      <c r="CT97" s="14"/>
      <c r="CU97" s="14"/>
    </row>
    <row r="98" spans="2:99" x14ac:dyDescent="0.2">
      <c r="B98" s="15">
        <v>6.458333333333334E-2</v>
      </c>
      <c r="C98" s="14">
        <v>37</v>
      </c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>
        <v>56</v>
      </c>
      <c r="CB98" s="14">
        <v>152</v>
      </c>
      <c r="CC98" s="14">
        <v>168</v>
      </c>
      <c r="CD98" s="14">
        <v>64</v>
      </c>
      <c r="CE98" s="14">
        <v>178</v>
      </c>
      <c r="CF98" s="14">
        <v>245</v>
      </c>
      <c r="CG98" s="14">
        <v>229</v>
      </c>
      <c r="CH98" s="14">
        <v>250</v>
      </c>
      <c r="CI98" s="14">
        <v>578</v>
      </c>
      <c r="CJ98" s="14">
        <v>607</v>
      </c>
      <c r="CK98" s="14">
        <v>656</v>
      </c>
      <c r="CL98" s="14">
        <v>1453</v>
      </c>
      <c r="CM98" s="14">
        <v>1536</v>
      </c>
      <c r="CN98" s="14">
        <v>1519</v>
      </c>
      <c r="CO98" s="14">
        <v>10820</v>
      </c>
      <c r="CP98" s="14">
        <v>10652</v>
      </c>
      <c r="CQ98" s="14">
        <v>11881</v>
      </c>
      <c r="CR98" s="14">
        <v>31266</v>
      </c>
      <c r="CS98" s="14"/>
      <c r="CT98" s="14"/>
      <c r="CU98" s="14"/>
    </row>
    <row r="99" spans="2:99" x14ac:dyDescent="0.2">
      <c r="B99" s="15">
        <v>6.5625000000000003E-2</v>
      </c>
      <c r="C99" s="14">
        <v>37</v>
      </c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>
        <v>69</v>
      </c>
      <c r="CB99" s="14">
        <v>154</v>
      </c>
      <c r="CC99" s="14">
        <v>178</v>
      </c>
      <c r="CD99" s="14">
        <v>50</v>
      </c>
      <c r="CE99" s="14">
        <v>167</v>
      </c>
      <c r="CF99" s="14">
        <v>238</v>
      </c>
      <c r="CG99" s="14">
        <v>233</v>
      </c>
      <c r="CH99" s="14">
        <v>272</v>
      </c>
      <c r="CI99" s="14">
        <v>608</v>
      </c>
      <c r="CJ99" s="14">
        <v>612</v>
      </c>
      <c r="CK99" s="14">
        <v>673</v>
      </c>
      <c r="CL99" s="14">
        <v>1515</v>
      </c>
      <c r="CM99" s="14">
        <v>1576</v>
      </c>
      <c r="CN99" s="14">
        <v>1569</v>
      </c>
      <c r="CO99" s="14">
        <v>11153</v>
      </c>
      <c r="CP99" s="14">
        <v>10922</v>
      </c>
      <c r="CQ99" s="14">
        <v>12189</v>
      </c>
      <c r="CR99" s="14">
        <v>32097</v>
      </c>
      <c r="CS99" s="14"/>
      <c r="CT99" s="14"/>
      <c r="CU99" s="14"/>
    </row>
    <row r="100" spans="2:99" x14ac:dyDescent="0.2">
      <c r="B100" s="15">
        <v>6.6666666666666666E-2</v>
      </c>
      <c r="C100" s="14">
        <v>37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>
        <v>63</v>
      </c>
      <c r="CB100" s="14">
        <v>159</v>
      </c>
      <c r="CC100" s="14">
        <v>191</v>
      </c>
      <c r="CD100" s="14">
        <v>80</v>
      </c>
      <c r="CE100" s="14">
        <v>162</v>
      </c>
      <c r="CF100" s="14">
        <v>252</v>
      </c>
      <c r="CG100" s="14">
        <v>240</v>
      </c>
      <c r="CH100" s="14">
        <v>266</v>
      </c>
      <c r="CI100" s="14">
        <v>641</v>
      </c>
      <c r="CJ100" s="14">
        <v>630</v>
      </c>
      <c r="CK100" s="14">
        <v>707</v>
      </c>
      <c r="CL100" s="14">
        <v>1531</v>
      </c>
      <c r="CM100" s="14">
        <v>1626</v>
      </c>
      <c r="CN100" s="14">
        <v>1620</v>
      </c>
      <c r="CO100" s="14">
        <v>11360</v>
      </c>
      <c r="CP100" s="14">
        <v>11278</v>
      </c>
      <c r="CQ100" s="14">
        <v>12467</v>
      </c>
      <c r="CR100" s="14">
        <v>32794</v>
      </c>
      <c r="CS100" s="14"/>
      <c r="CT100" s="14"/>
      <c r="CU100" s="14"/>
    </row>
    <row r="101" spans="2:99" x14ac:dyDescent="0.2">
      <c r="B101" s="15">
        <v>6.7708333333333329E-2</v>
      </c>
      <c r="C101" s="14">
        <v>37</v>
      </c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>
        <v>57</v>
      </c>
      <c r="CB101" s="14">
        <v>159</v>
      </c>
      <c r="CC101" s="14">
        <v>192</v>
      </c>
      <c r="CD101" s="14">
        <v>53</v>
      </c>
      <c r="CE101" s="14">
        <v>195</v>
      </c>
      <c r="CF101" s="14">
        <v>227</v>
      </c>
      <c r="CG101" s="14">
        <v>241</v>
      </c>
      <c r="CH101" s="14">
        <v>260</v>
      </c>
      <c r="CI101" s="14">
        <v>628</v>
      </c>
      <c r="CJ101" s="14">
        <v>642</v>
      </c>
      <c r="CK101" s="14">
        <v>715</v>
      </c>
      <c r="CL101" s="14">
        <v>1579</v>
      </c>
      <c r="CM101" s="14">
        <v>1642</v>
      </c>
      <c r="CN101" s="14">
        <v>1657</v>
      </c>
      <c r="CO101" s="14">
        <v>11543</v>
      </c>
      <c r="CP101" s="14">
        <v>11496</v>
      </c>
      <c r="CQ101" s="14">
        <v>12799</v>
      </c>
      <c r="CR101" s="14">
        <v>33833</v>
      </c>
      <c r="CS101" s="14"/>
      <c r="CT101" s="14"/>
      <c r="CU101" s="14"/>
    </row>
    <row r="102" spans="2:99" x14ac:dyDescent="0.2">
      <c r="B102" s="15">
        <v>6.8749999999999992E-2</v>
      </c>
      <c r="C102" s="14">
        <v>37</v>
      </c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>
        <v>68</v>
      </c>
      <c r="CB102" s="14">
        <v>159</v>
      </c>
      <c r="CC102" s="14">
        <v>191</v>
      </c>
      <c r="CD102" s="14">
        <v>51</v>
      </c>
      <c r="CE102" s="14">
        <v>175</v>
      </c>
      <c r="CF102" s="14">
        <v>248</v>
      </c>
      <c r="CG102" s="14">
        <v>240</v>
      </c>
      <c r="CH102" s="14">
        <v>276</v>
      </c>
      <c r="CI102" s="14">
        <v>657</v>
      </c>
      <c r="CJ102" s="14">
        <v>636</v>
      </c>
      <c r="CK102" s="14">
        <v>736</v>
      </c>
      <c r="CL102" s="14">
        <v>1588</v>
      </c>
      <c r="CM102" s="14">
        <v>1669</v>
      </c>
      <c r="CN102" s="14">
        <v>1699</v>
      </c>
      <c r="CO102" s="14">
        <v>11851</v>
      </c>
      <c r="CP102" s="14">
        <v>11818</v>
      </c>
      <c r="CQ102" s="14">
        <v>13069</v>
      </c>
      <c r="CR102" s="14">
        <v>34339</v>
      </c>
      <c r="CS102" s="14"/>
      <c r="CT102" s="14"/>
      <c r="CU102" s="14"/>
    </row>
    <row r="103" spans="2:99" x14ac:dyDescent="0.2">
      <c r="B103" s="15">
        <v>6.9791666666666669E-2</v>
      </c>
      <c r="C103" s="14">
        <v>37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>
        <v>44</v>
      </c>
      <c r="CB103" s="14">
        <v>148</v>
      </c>
      <c r="CC103" s="14">
        <v>198</v>
      </c>
      <c r="CD103" s="14">
        <v>67</v>
      </c>
      <c r="CE103" s="14">
        <v>173</v>
      </c>
      <c r="CF103" s="14">
        <v>236</v>
      </c>
      <c r="CG103" s="14">
        <v>248</v>
      </c>
      <c r="CH103" s="14">
        <v>269</v>
      </c>
      <c r="CI103" s="14">
        <v>669</v>
      </c>
      <c r="CJ103" s="14">
        <v>655</v>
      </c>
      <c r="CK103" s="14">
        <v>757</v>
      </c>
      <c r="CL103" s="14">
        <v>1641</v>
      </c>
      <c r="CM103" s="14">
        <v>1722</v>
      </c>
      <c r="CN103" s="14">
        <v>1763</v>
      </c>
      <c r="CO103" s="14">
        <v>12197</v>
      </c>
      <c r="CP103" s="14">
        <v>12267</v>
      </c>
      <c r="CQ103" s="14">
        <v>13479</v>
      </c>
      <c r="CR103" s="14">
        <v>35153</v>
      </c>
      <c r="CS103" s="14"/>
      <c r="CT103" s="14"/>
      <c r="CU103" s="14"/>
    </row>
    <row r="104" spans="2:99" x14ac:dyDescent="0.2">
      <c r="B104" s="15">
        <v>7.0833333333333331E-2</v>
      </c>
      <c r="C104" s="14">
        <v>37</v>
      </c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>
        <v>61</v>
      </c>
      <c r="CB104" s="14">
        <v>167</v>
      </c>
      <c r="CC104" s="14">
        <v>195</v>
      </c>
      <c r="CD104" s="14">
        <v>58</v>
      </c>
      <c r="CE104" s="14">
        <v>175</v>
      </c>
      <c r="CF104" s="14">
        <v>260</v>
      </c>
      <c r="CG104" s="14">
        <v>260</v>
      </c>
      <c r="CH104" s="14">
        <v>277</v>
      </c>
      <c r="CI104" s="14">
        <v>662</v>
      </c>
      <c r="CJ104" s="14">
        <v>682</v>
      </c>
      <c r="CK104" s="14">
        <v>797</v>
      </c>
      <c r="CL104" s="14">
        <v>1695</v>
      </c>
      <c r="CM104" s="14">
        <v>1847</v>
      </c>
      <c r="CN104" s="14">
        <v>1746</v>
      </c>
      <c r="CO104" s="14">
        <v>12480</v>
      </c>
      <c r="CP104" s="14">
        <v>12345</v>
      </c>
      <c r="CQ104" s="14">
        <v>13818</v>
      </c>
      <c r="CR104" s="14">
        <v>36079</v>
      </c>
      <c r="CS104" s="14"/>
      <c r="CT104" s="14"/>
      <c r="CU104" s="14"/>
    </row>
    <row r="105" spans="2:99" x14ac:dyDescent="0.2">
      <c r="B105" s="15">
        <v>7.1875000000000008E-2</v>
      </c>
      <c r="C105" s="14">
        <v>37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>
        <v>53</v>
      </c>
      <c r="CB105" s="14">
        <v>158</v>
      </c>
      <c r="CC105" s="14">
        <v>184</v>
      </c>
      <c r="CD105" s="14">
        <v>68</v>
      </c>
      <c r="CE105" s="14">
        <v>167</v>
      </c>
      <c r="CF105" s="14">
        <v>255</v>
      </c>
      <c r="CG105" s="14">
        <v>257</v>
      </c>
      <c r="CH105" s="14">
        <v>279</v>
      </c>
      <c r="CI105" s="14">
        <v>682</v>
      </c>
      <c r="CJ105" s="14">
        <v>690</v>
      </c>
      <c r="CK105" s="14">
        <v>810</v>
      </c>
      <c r="CL105" s="14">
        <v>1707</v>
      </c>
      <c r="CM105" s="14">
        <v>1822</v>
      </c>
      <c r="CN105" s="14">
        <v>1831</v>
      </c>
      <c r="CO105" s="14">
        <v>12767</v>
      </c>
      <c r="CP105" s="14">
        <v>12712</v>
      </c>
      <c r="CQ105" s="14">
        <v>14169</v>
      </c>
      <c r="CR105" s="14">
        <v>36629</v>
      </c>
      <c r="CS105" s="14"/>
      <c r="CT105" s="14"/>
      <c r="CU105" s="14"/>
    </row>
    <row r="106" spans="2:99" x14ac:dyDescent="0.2">
      <c r="B106" s="15">
        <v>7.2916666666666671E-2</v>
      </c>
      <c r="C106" s="14">
        <v>36.9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>
        <v>52</v>
      </c>
      <c r="CB106" s="14">
        <v>166</v>
      </c>
      <c r="CC106" s="14">
        <v>188</v>
      </c>
      <c r="CD106" s="14">
        <v>66</v>
      </c>
      <c r="CE106" s="14">
        <v>190</v>
      </c>
      <c r="CF106" s="14">
        <v>266</v>
      </c>
      <c r="CG106" s="14">
        <v>254</v>
      </c>
      <c r="CH106" s="14">
        <v>287</v>
      </c>
      <c r="CI106" s="14">
        <v>710</v>
      </c>
      <c r="CJ106" s="14">
        <v>714</v>
      </c>
      <c r="CK106" s="14">
        <v>811</v>
      </c>
      <c r="CL106" s="14">
        <v>1755</v>
      </c>
      <c r="CM106" s="14">
        <v>1832</v>
      </c>
      <c r="CN106" s="14">
        <v>1867</v>
      </c>
      <c r="CO106" s="14">
        <v>13078</v>
      </c>
      <c r="CP106" s="14">
        <v>12915</v>
      </c>
      <c r="CQ106" s="14">
        <v>14362</v>
      </c>
      <c r="CR106" s="14">
        <v>37480</v>
      </c>
      <c r="CS106" s="14"/>
      <c r="CT106" s="14"/>
      <c r="CU106" s="14"/>
    </row>
    <row r="107" spans="2:99" x14ac:dyDescent="0.2">
      <c r="B107" s="15">
        <v>7.3958333333333334E-2</v>
      </c>
      <c r="C107" s="14">
        <v>37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>
        <v>54</v>
      </c>
      <c r="CB107" s="14">
        <v>166</v>
      </c>
      <c r="CC107" s="14">
        <v>185</v>
      </c>
      <c r="CD107" s="14">
        <v>55</v>
      </c>
      <c r="CE107" s="14">
        <v>170</v>
      </c>
      <c r="CF107" s="14">
        <v>263</v>
      </c>
      <c r="CG107" s="14">
        <v>261</v>
      </c>
      <c r="CH107" s="14">
        <v>307</v>
      </c>
      <c r="CI107" s="14">
        <v>712</v>
      </c>
      <c r="CJ107" s="14">
        <v>729</v>
      </c>
      <c r="CK107" s="14">
        <v>834</v>
      </c>
      <c r="CL107" s="14">
        <v>1806</v>
      </c>
      <c r="CM107" s="14">
        <v>1880</v>
      </c>
      <c r="CN107" s="14">
        <v>1888</v>
      </c>
      <c r="CO107" s="14">
        <v>13270</v>
      </c>
      <c r="CP107" s="14">
        <v>13335</v>
      </c>
      <c r="CQ107" s="14">
        <v>14737</v>
      </c>
      <c r="CR107" s="14">
        <v>38544</v>
      </c>
      <c r="CS107" s="14"/>
      <c r="CT107" s="14"/>
      <c r="CU107" s="14"/>
    </row>
    <row r="108" spans="2:99" x14ac:dyDescent="0.2">
      <c r="B108" s="15">
        <v>7.4999999999999997E-2</v>
      </c>
      <c r="C108" s="14">
        <v>37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>
        <v>60</v>
      </c>
      <c r="CB108" s="14">
        <v>167</v>
      </c>
      <c r="CC108" s="14">
        <v>197</v>
      </c>
      <c r="CD108" s="14">
        <v>53</v>
      </c>
      <c r="CE108" s="14">
        <v>177</v>
      </c>
      <c r="CF108" s="14">
        <v>277</v>
      </c>
      <c r="CG108" s="14">
        <v>274</v>
      </c>
      <c r="CH108" s="14">
        <v>299</v>
      </c>
      <c r="CI108" s="14">
        <v>746</v>
      </c>
      <c r="CJ108" s="14">
        <v>733</v>
      </c>
      <c r="CK108" s="14">
        <v>824</v>
      </c>
      <c r="CL108" s="14">
        <v>1837</v>
      </c>
      <c r="CM108" s="14">
        <v>1894</v>
      </c>
      <c r="CN108" s="14">
        <v>1961</v>
      </c>
      <c r="CO108" s="14">
        <v>13560</v>
      </c>
      <c r="CP108" s="14">
        <v>13423</v>
      </c>
      <c r="CQ108" s="14">
        <v>15135</v>
      </c>
      <c r="CR108" s="14">
        <v>38847</v>
      </c>
      <c r="CS108" s="14"/>
      <c r="CT108" s="14"/>
      <c r="CU108" s="14"/>
    </row>
    <row r="109" spans="2:99" x14ac:dyDescent="0.2">
      <c r="B109" s="15">
        <v>7.604166666666666E-2</v>
      </c>
      <c r="C109" s="14">
        <v>36.9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>
        <v>65</v>
      </c>
      <c r="CB109" s="14">
        <v>176</v>
      </c>
      <c r="CC109" s="14">
        <v>193</v>
      </c>
      <c r="CD109" s="14">
        <v>66</v>
      </c>
      <c r="CE109" s="14">
        <v>187</v>
      </c>
      <c r="CF109" s="14">
        <v>270</v>
      </c>
      <c r="CG109" s="14">
        <v>276</v>
      </c>
      <c r="CH109" s="14">
        <v>314</v>
      </c>
      <c r="CI109" s="14">
        <v>746</v>
      </c>
      <c r="CJ109" s="14">
        <v>746</v>
      </c>
      <c r="CK109" s="14">
        <v>876</v>
      </c>
      <c r="CL109" s="14">
        <v>1856</v>
      </c>
      <c r="CM109" s="14">
        <v>1996</v>
      </c>
      <c r="CN109" s="14">
        <v>2017</v>
      </c>
      <c r="CO109" s="14">
        <v>13862</v>
      </c>
      <c r="CP109" s="14">
        <v>13896</v>
      </c>
      <c r="CQ109" s="14">
        <v>15335</v>
      </c>
      <c r="CR109" s="14">
        <v>40126</v>
      </c>
      <c r="CS109" s="14"/>
      <c r="CT109" s="14"/>
      <c r="CU109" s="14"/>
    </row>
    <row r="110" spans="2:99" x14ac:dyDescent="0.2">
      <c r="B110" s="15">
        <v>7.7083333333333337E-2</v>
      </c>
      <c r="C110" s="14">
        <v>37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>
        <v>65</v>
      </c>
      <c r="CB110" s="14">
        <v>162</v>
      </c>
      <c r="CC110" s="14">
        <v>213</v>
      </c>
      <c r="CD110" s="14">
        <v>56</v>
      </c>
      <c r="CE110" s="14">
        <v>182</v>
      </c>
      <c r="CF110" s="14">
        <v>281</v>
      </c>
      <c r="CG110" s="14">
        <v>282</v>
      </c>
      <c r="CH110" s="14">
        <v>317</v>
      </c>
      <c r="CI110" s="14">
        <v>768</v>
      </c>
      <c r="CJ110" s="14">
        <v>766</v>
      </c>
      <c r="CK110" s="14">
        <v>879</v>
      </c>
      <c r="CL110" s="14">
        <v>1882</v>
      </c>
      <c r="CM110" s="14">
        <v>2011</v>
      </c>
      <c r="CN110" s="14">
        <v>2050</v>
      </c>
      <c r="CO110" s="14">
        <v>14182</v>
      </c>
      <c r="CP110" s="14">
        <v>14065</v>
      </c>
      <c r="CQ110" s="14">
        <v>15671</v>
      </c>
      <c r="CR110" s="14">
        <v>40771</v>
      </c>
      <c r="CS110" s="14"/>
      <c r="CT110" s="14"/>
      <c r="CU110" s="14"/>
    </row>
    <row r="111" spans="2:99" x14ac:dyDescent="0.2">
      <c r="B111" s="15">
        <v>7.8125E-2</v>
      </c>
      <c r="C111" s="14">
        <v>37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>
        <v>50</v>
      </c>
      <c r="CB111" s="14">
        <v>161</v>
      </c>
      <c r="CC111" s="14">
        <v>206</v>
      </c>
      <c r="CD111" s="14">
        <v>55</v>
      </c>
      <c r="CE111" s="14">
        <v>206</v>
      </c>
      <c r="CF111" s="14">
        <v>296</v>
      </c>
      <c r="CG111" s="14">
        <v>276</v>
      </c>
      <c r="CH111" s="14">
        <v>329</v>
      </c>
      <c r="CI111" s="14">
        <v>764</v>
      </c>
      <c r="CJ111" s="14">
        <v>762</v>
      </c>
      <c r="CK111" s="14">
        <v>924</v>
      </c>
      <c r="CL111" s="14">
        <v>1956</v>
      </c>
      <c r="CM111" s="14">
        <v>2051</v>
      </c>
      <c r="CN111" s="14">
        <v>2093</v>
      </c>
      <c r="CO111" s="14">
        <v>14281</v>
      </c>
      <c r="CP111" s="14">
        <v>14332</v>
      </c>
      <c r="CQ111" s="14">
        <v>16025</v>
      </c>
      <c r="CR111" s="14">
        <v>41752</v>
      </c>
      <c r="CS111" s="14"/>
      <c r="CT111" s="14"/>
      <c r="CU111" s="14"/>
    </row>
    <row r="112" spans="2:99" x14ac:dyDescent="0.2">
      <c r="B112" s="15">
        <v>7.9166666666666663E-2</v>
      </c>
      <c r="C112" s="14">
        <v>37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>
        <v>51</v>
      </c>
      <c r="CB112" s="14">
        <v>163</v>
      </c>
      <c r="CC112" s="14">
        <v>200</v>
      </c>
      <c r="CD112" s="14">
        <v>59</v>
      </c>
      <c r="CE112" s="14">
        <v>187</v>
      </c>
      <c r="CF112" s="14">
        <v>291</v>
      </c>
      <c r="CG112" s="14">
        <v>281</v>
      </c>
      <c r="CH112" s="14">
        <v>327</v>
      </c>
      <c r="CI112" s="14">
        <v>779</v>
      </c>
      <c r="CJ112" s="14">
        <v>775</v>
      </c>
      <c r="CK112" s="14">
        <v>930</v>
      </c>
      <c r="CL112" s="14">
        <v>1963</v>
      </c>
      <c r="CM112" s="14">
        <v>2071</v>
      </c>
      <c r="CN112" s="14">
        <v>2055</v>
      </c>
      <c r="CO112" s="14">
        <v>14490</v>
      </c>
      <c r="CP112" s="14">
        <v>14552</v>
      </c>
      <c r="CQ112" s="14">
        <v>16298</v>
      </c>
      <c r="CR112" s="14">
        <v>42698</v>
      </c>
      <c r="CS112" s="14"/>
      <c r="CT112" s="14"/>
      <c r="CU112" s="14"/>
    </row>
    <row r="113" spans="2:99" x14ac:dyDescent="0.2">
      <c r="B113" s="15">
        <v>8.020833333333334E-2</v>
      </c>
      <c r="C113" s="14">
        <v>36.9</v>
      </c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>
        <v>53</v>
      </c>
      <c r="CB113" s="14">
        <v>172</v>
      </c>
      <c r="CC113" s="14">
        <v>196</v>
      </c>
      <c r="CD113" s="14">
        <v>62</v>
      </c>
      <c r="CE113" s="14">
        <v>195</v>
      </c>
      <c r="CF113" s="14">
        <v>287</v>
      </c>
      <c r="CG113" s="14">
        <v>292</v>
      </c>
      <c r="CH113" s="14">
        <v>320</v>
      </c>
      <c r="CI113" s="14">
        <v>815</v>
      </c>
      <c r="CJ113" s="14">
        <v>802</v>
      </c>
      <c r="CK113" s="14">
        <v>948</v>
      </c>
      <c r="CL113" s="14">
        <v>2001</v>
      </c>
      <c r="CM113" s="14">
        <v>2120</v>
      </c>
      <c r="CN113" s="14">
        <v>2156</v>
      </c>
      <c r="CO113" s="14">
        <v>14961</v>
      </c>
      <c r="CP113" s="14">
        <v>14886</v>
      </c>
      <c r="CQ113" s="14">
        <v>16662</v>
      </c>
      <c r="CR113" s="14">
        <v>43125</v>
      </c>
      <c r="CS113" s="14"/>
      <c r="CT113" s="14"/>
      <c r="CU113" s="14"/>
    </row>
    <row r="114" spans="2:99" x14ac:dyDescent="0.2">
      <c r="B114" s="15">
        <v>8.1250000000000003E-2</v>
      </c>
      <c r="C114" s="14">
        <v>37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>
        <v>62</v>
      </c>
      <c r="CB114" s="14">
        <v>167</v>
      </c>
      <c r="CC114" s="14">
        <v>208</v>
      </c>
      <c r="CD114" s="14">
        <v>64</v>
      </c>
      <c r="CE114" s="14">
        <v>209</v>
      </c>
      <c r="CF114" s="14">
        <v>304</v>
      </c>
      <c r="CG114" s="14">
        <v>301</v>
      </c>
      <c r="CH114" s="14">
        <v>337</v>
      </c>
      <c r="CI114" s="14">
        <v>770</v>
      </c>
      <c r="CJ114" s="14">
        <v>817</v>
      </c>
      <c r="CK114" s="14">
        <v>974</v>
      </c>
      <c r="CL114" s="14">
        <v>2043</v>
      </c>
      <c r="CM114" s="14">
        <v>2178</v>
      </c>
      <c r="CN114" s="14">
        <v>2224</v>
      </c>
      <c r="CO114" s="14">
        <v>15180</v>
      </c>
      <c r="CP114" s="14">
        <v>15127</v>
      </c>
      <c r="CQ114" s="14">
        <v>16952</v>
      </c>
      <c r="CR114" s="14">
        <v>43802</v>
      </c>
      <c r="CS114" s="14"/>
      <c r="CT114" s="14"/>
      <c r="CU114" s="14"/>
    </row>
    <row r="115" spans="2:99" x14ac:dyDescent="0.2">
      <c r="B115" s="15">
        <v>8.2291666666666666E-2</v>
      </c>
      <c r="C115" s="14">
        <v>37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>
        <v>62</v>
      </c>
      <c r="CB115" s="14">
        <v>171</v>
      </c>
      <c r="CC115" s="14">
        <v>199</v>
      </c>
      <c r="CD115" s="14">
        <v>59</v>
      </c>
      <c r="CE115" s="14">
        <v>202</v>
      </c>
      <c r="CF115" s="14">
        <v>301</v>
      </c>
      <c r="CG115" s="14">
        <v>293</v>
      </c>
      <c r="CH115" s="14">
        <v>322</v>
      </c>
      <c r="CI115" s="14">
        <v>824</v>
      </c>
      <c r="CJ115" s="14">
        <v>819</v>
      </c>
      <c r="CK115" s="14">
        <v>980</v>
      </c>
      <c r="CL115" s="14">
        <v>2038</v>
      </c>
      <c r="CM115" s="14">
        <v>2194</v>
      </c>
      <c r="CN115" s="14">
        <v>2276</v>
      </c>
      <c r="CO115" s="14">
        <v>15424</v>
      </c>
      <c r="CP115" s="14">
        <v>15457</v>
      </c>
      <c r="CQ115" s="14">
        <v>17296</v>
      </c>
      <c r="CR115" s="14">
        <v>44562</v>
      </c>
      <c r="CS115" s="14"/>
      <c r="CT115" s="14"/>
      <c r="CU115" s="14"/>
    </row>
    <row r="116" spans="2:99" x14ac:dyDescent="0.2">
      <c r="B116" s="15">
        <v>8.3333333333333329E-2</v>
      </c>
      <c r="C116" s="14">
        <v>37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>
        <v>57</v>
      </c>
      <c r="CB116" s="14">
        <v>194</v>
      </c>
      <c r="CC116" s="14">
        <v>214</v>
      </c>
      <c r="CD116" s="14">
        <v>72</v>
      </c>
      <c r="CE116" s="14">
        <v>207</v>
      </c>
      <c r="CF116" s="14">
        <v>296</v>
      </c>
      <c r="CG116" s="14">
        <v>296</v>
      </c>
      <c r="CH116" s="14">
        <v>335</v>
      </c>
      <c r="CI116" s="14">
        <v>831</v>
      </c>
      <c r="CJ116" s="14">
        <v>836</v>
      </c>
      <c r="CK116" s="14">
        <v>982</v>
      </c>
      <c r="CL116" s="14">
        <v>2073</v>
      </c>
      <c r="CM116" s="14">
        <v>2265</v>
      </c>
      <c r="CN116" s="14">
        <v>2274</v>
      </c>
      <c r="CO116" s="14">
        <v>15659</v>
      </c>
      <c r="CP116" s="14">
        <v>15790</v>
      </c>
      <c r="CQ116" s="14">
        <v>17624</v>
      </c>
      <c r="CR116" s="14">
        <v>45573</v>
      </c>
      <c r="CS116" s="14"/>
      <c r="CT116" s="14"/>
      <c r="CU116" s="14"/>
    </row>
    <row r="117" spans="2:99" x14ac:dyDescent="0.2">
      <c r="B117" s="15">
        <v>8.4374999999999992E-2</v>
      </c>
      <c r="C117" s="14">
        <v>37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>
        <v>54</v>
      </c>
      <c r="CB117" s="14">
        <v>180</v>
      </c>
      <c r="CC117" s="14">
        <v>217</v>
      </c>
      <c r="CD117" s="14">
        <v>54</v>
      </c>
      <c r="CE117" s="14">
        <v>192</v>
      </c>
      <c r="CF117" s="14">
        <v>296</v>
      </c>
      <c r="CG117" s="14">
        <v>308</v>
      </c>
      <c r="CH117" s="14">
        <v>329</v>
      </c>
      <c r="CI117" s="14">
        <v>846</v>
      </c>
      <c r="CJ117" s="14">
        <v>846</v>
      </c>
      <c r="CK117" s="14">
        <v>1028</v>
      </c>
      <c r="CL117" s="14">
        <v>2122</v>
      </c>
      <c r="CM117" s="14">
        <v>2319</v>
      </c>
      <c r="CN117" s="14">
        <v>2316</v>
      </c>
      <c r="CO117" s="14">
        <v>15903</v>
      </c>
      <c r="CP117" s="14">
        <v>15902</v>
      </c>
      <c r="CQ117" s="14">
        <v>18011</v>
      </c>
      <c r="CR117" s="14">
        <v>45962</v>
      </c>
      <c r="CS117" s="14"/>
      <c r="CT117" s="14"/>
      <c r="CU117" s="14"/>
    </row>
    <row r="118" spans="2:99" x14ac:dyDescent="0.2">
      <c r="B118" s="15">
        <v>8.5416666666666655E-2</v>
      </c>
      <c r="C118" s="14">
        <v>37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>
        <v>55</v>
      </c>
      <c r="CB118" s="14">
        <v>176</v>
      </c>
      <c r="CC118" s="14">
        <v>207</v>
      </c>
      <c r="CD118" s="14">
        <v>66</v>
      </c>
      <c r="CE118" s="14">
        <v>210</v>
      </c>
      <c r="CF118" s="14">
        <v>336</v>
      </c>
      <c r="CG118" s="14">
        <v>319</v>
      </c>
      <c r="CH118" s="14">
        <v>354</v>
      </c>
      <c r="CI118" s="14">
        <v>863</v>
      </c>
      <c r="CJ118" s="14">
        <v>844</v>
      </c>
      <c r="CK118" s="14">
        <v>1021</v>
      </c>
      <c r="CL118" s="14">
        <v>2164</v>
      </c>
      <c r="CM118" s="14">
        <v>2331</v>
      </c>
      <c r="CN118" s="14">
        <v>2364</v>
      </c>
      <c r="CO118" s="14">
        <v>16138</v>
      </c>
      <c r="CP118" s="14">
        <v>16219</v>
      </c>
      <c r="CQ118" s="14">
        <v>18373</v>
      </c>
      <c r="CR118" s="14">
        <v>46685</v>
      </c>
      <c r="CS118" s="14"/>
      <c r="CT118" s="14"/>
      <c r="CU118" s="14"/>
    </row>
    <row r="119" spans="2:99" x14ac:dyDescent="0.2">
      <c r="B119" s="15">
        <v>8.6458333333333345E-2</v>
      </c>
      <c r="C119" s="14">
        <v>37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>
        <v>46</v>
      </c>
      <c r="CB119" s="14">
        <v>183</v>
      </c>
      <c r="CC119" s="14">
        <v>225</v>
      </c>
      <c r="CD119" s="14">
        <v>59</v>
      </c>
      <c r="CE119" s="14">
        <v>220</v>
      </c>
      <c r="CF119" s="14">
        <v>306</v>
      </c>
      <c r="CG119" s="14">
        <v>312</v>
      </c>
      <c r="CH119" s="14">
        <v>333</v>
      </c>
      <c r="CI119" s="14">
        <v>869</v>
      </c>
      <c r="CJ119" s="14">
        <v>876</v>
      </c>
      <c r="CK119" s="14">
        <v>1038</v>
      </c>
      <c r="CL119" s="14">
        <v>2211</v>
      </c>
      <c r="CM119" s="14">
        <v>2354</v>
      </c>
      <c r="CN119" s="14">
        <v>2418</v>
      </c>
      <c r="CO119" s="14">
        <v>16288</v>
      </c>
      <c r="CP119" s="14">
        <v>16432</v>
      </c>
      <c r="CQ119" s="14">
        <v>18461</v>
      </c>
      <c r="CR119" s="14">
        <v>47636</v>
      </c>
      <c r="CS119" s="14"/>
      <c r="CT119" s="14"/>
      <c r="CU119" s="14"/>
    </row>
    <row r="120" spans="2:99" x14ac:dyDescent="0.2">
      <c r="B120" s="15">
        <v>8.7500000000000008E-2</v>
      </c>
      <c r="C120" s="14">
        <v>37</v>
      </c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>
        <v>58</v>
      </c>
      <c r="CB120" s="14">
        <v>182</v>
      </c>
      <c r="CC120" s="14">
        <v>224</v>
      </c>
      <c r="CD120" s="14">
        <v>56</v>
      </c>
      <c r="CE120" s="14">
        <v>192</v>
      </c>
      <c r="CF120" s="14">
        <v>326</v>
      </c>
      <c r="CG120" s="14">
        <v>318</v>
      </c>
      <c r="CH120" s="14">
        <v>365</v>
      </c>
      <c r="CI120" s="14">
        <v>877</v>
      </c>
      <c r="CJ120" s="14">
        <v>882</v>
      </c>
      <c r="CK120" s="14">
        <v>1074</v>
      </c>
      <c r="CL120" s="14">
        <v>2257</v>
      </c>
      <c r="CM120" s="14">
        <v>2395</v>
      </c>
      <c r="CN120" s="14">
        <v>2471</v>
      </c>
      <c r="CO120" s="14">
        <v>16691</v>
      </c>
      <c r="CP120" s="14">
        <v>16455</v>
      </c>
      <c r="CQ120" s="14">
        <v>18731</v>
      </c>
      <c r="CR120" s="14">
        <v>48447</v>
      </c>
      <c r="CS120" s="14"/>
      <c r="CT120" s="14"/>
      <c r="CU120" s="14"/>
    </row>
    <row r="121" spans="2:99" x14ac:dyDescent="0.2">
      <c r="B121" s="15">
        <v>8.8541666666666671E-2</v>
      </c>
      <c r="C121" s="14">
        <v>37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>
        <v>61</v>
      </c>
      <c r="CB121" s="14">
        <v>170</v>
      </c>
      <c r="CC121" s="14">
        <v>243</v>
      </c>
      <c r="CD121" s="14">
        <v>70</v>
      </c>
      <c r="CE121" s="14">
        <v>210</v>
      </c>
      <c r="CF121" s="14">
        <v>324</v>
      </c>
      <c r="CG121" s="14">
        <v>320</v>
      </c>
      <c r="CH121" s="14">
        <v>349</v>
      </c>
      <c r="CI121" s="14">
        <v>889</v>
      </c>
      <c r="CJ121" s="14">
        <v>878</v>
      </c>
      <c r="CK121" s="14">
        <v>1076</v>
      </c>
      <c r="CL121" s="14">
        <v>2268</v>
      </c>
      <c r="CM121" s="14">
        <v>2434</v>
      </c>
      <c r="CN121" s="14">
        <v>2474</v>
      </c>
      <c r="CO121" s="14">
        <v>16950</v>
      </c>
      <c r="CP121" s="14">
        <v>16957</v>
      </c>
      <c r="CQ121" s="14">
        <v>19186</v>
      </c>
      <c r="CR121" s="14">
        <v>48675</v>
      </c>
      <c r="CS121" s="14"/>
      <c r="CT121" s="14"/>
      <c r="CU121" s="14"/>
    </row>
    <row r="122" spans="2:99" x14ac:dyDescent="0.2">
      <c r="B122" s="15">
        <v>8.9583333333333334E-2</v>
      </c>
      <c r="C122" s="14">
        <v>37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>
        <v>56</v>
      </c>
      <c r="CB122" s="14">
        <v>193</v>
      </c>
      <c r="CC122" s="14">
        <v>236</v>
      </c>
      <c r="CD122" s="14">
        <v>62</v>
      </c>
      <c r="CE122" s="14">
        <v>214</v>
      </c>
      <c r="CF122" s="14">
        <v>320</v>
      </c>
      <c r="CG122" s="14">
        <v>331</v>
      </c>
      <c r="CH122" s="14">
        <v>363</v>
      </c>
      <c r="CI122" s="14">
        <v>902</v>
      </c>
      <c r="CJ122" s="14">
        <v>915</v>
      </c>
      <c r="CK122" s="14">
        <v>1127</v>
      </c>
      <c r="CL122" s="14">
        <v>2302</v>
      </c>
      <c r="CM122" s="14">
        <v>2458</v>
      </c>
      <c r="CN122" s="14">
        <v>2531</v>
      </c>
      <c r="CO122" s="14">
        <v>17171</v>
      </c>
      <c r="CP122" s="14">
        <v>17253</v>
      </c>
      <c r="CQ122" s="14">
        <v>19344</v>
      </c>
      <c r="CR122" s="14">
        <v>50120</v>
      </c>
      <c r="CS122" s="14"/>
      <c r="CT122" s="14"/>
      <c r="CU122" s="14"/>
    </row>
    <row r="123" spans="2:99" x14ac:dyDescent="0.2">
      <c r="B123" s="15">
        <v>9.0624999999999997E-2</v>
      </c>
      <c r="C123" s="14">
        <v>37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>
        <v>59</v>
      </c>
      <c r="CB123" s="14">
        <v>176</v>
      </c>
      <c r="CC123" s="14">
        <v>224</v>
      </c>
      <c r="CD123" s="14">
        <v>63</v>
      </c>
      <c r="CE123" s="14">
        <v>210</v>
      </c>
      <c r="CF123" s="14">
        <v>335</v>
      </c>
      <c r="CG123" s="14">
        <v>326</v>
      </c>
      <c r="CH123" s="14">
        <v>369</v>
      </c>
      <c r="CI123" s="14">
        <v>933</v>
      </c>
      <c r="CJ123" s="14">
        <v>923</v>
      </c>
      <c r="CK123" s="14">
        <v>1106</v>
      </c>
      <c r="CL123" s="14">
        <v>2398</v>
      </c>
      <c r="CM123" s="14">
        <v>2539</v>
      </c>
      <c r="CN123" s="14">
        <v>2575</v>
      </c>
      <c r="CO123" s="14">
        <v>17355</v>
      </c>
      <c r="CP123" s="14">
        <v>17478</v>
      </c>
      <c r="CQ123" s="14">
        <v>19875</v>
      </c>
      <c r="CR123" s="14">
        <v>50536</v>
      </c>
      <c r="CS123" s="14"/>
      <c r="CT123" s="14"/>
      <c r="CU123" s="14"/>
    </row>
    <row r="124" spans="2:99" x14ac:dyDescent="0.2">
      <c r="B124" s="15">
        <v>9.1666666666666674E-2</v>
      </c>
      <c r="C124" s="14">
        <v>37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>
        <v>59</v>
      </c>
      <c r="CB124" s="14">
        <v>171</v>
      </c>
      <c r="CC124" s="14">
        <v>224</v>
      </c>
      <c r="CD124" s="14">
        <v>64</v>
      </c>
      <c r="CE124" s="14">
        <v>206</v>
      </c>
      <c r="CF124" s="14">
        <v>351</v>
      </c>
      <c r="CG124" s="14">
        <v>311</v>
      </c>
      <c r="CH124" s="14">
        <v>361</v>
      </c>
      <c r="CI124" s="14">
        <v>948</v>
      </c>
      <c r="CJ124" s="14">
        <v>941</v>
      </c>
      <c r="CK124" s="14">
        <v>1171</v>
      </c>
      <c r="CL124" s="14">
        <v>2396</v>
      </c>
      <c r="CM124" s="14">
        <v>2552</v>
      </c>
      <c r="CN124" s="14">
        <v>2630</v>
      </c>
      <c r="CO124" s="14">
        <v>17483</v>
      </c>
      <c r="CP124" s="14">
        <v>17714</v>
      </c>
      <c r="CQ124" s="14">
        <v>20170</v>
      </c>
      <c r="CR124" s="14">
        <v>51152</v>
      </c>
      <c r="CS124" s="14"/>
      <c r="CT124" s="14"/>
      <c r="CU124" s="14"/>
    </row>
    <row r="125" spans="2:99" x14ac:dyDescent="0.2">
      <c r="B125" s="15">
        <v>9.2708333333333337E-2</v>
      </c>
      <c r="C125" s="14">
        <v>37</v>
      </c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>
        <v>62</v>
      </c>
      <c r="CB125" s="14">
        <v>184</v>
      </c>
      <c r="CC125" s="14">
        <v>226</v>
      </c>
      <c r="CD125" s="14">
        <v>57</v>
      </c>
      <c r="CE125" s="14">
        <v>197</v>
      </c>
      <c r="CF125" s="14">
        <v>335</v>
      </c>
      <c r="CG125" s="14">
        <v>329</v>
      </c>
      <c r="CH125" s="14">
        <v>365</v>
      </c>
      <c r="CI125" s="14">
        <v>969</v>
      </c>
      <c r="CJ125" s="14">
        <v>947</v>
      </c>
      <c r="CK125" s="14">
        <v>1180</v>
      </c>
      <c r="CL125" s="14">
        <v>2439</v>
      </c>
      <c r="CM125" s="14">
        <v>2570</v>
      </c>
      <c r="CN125" s="14">
        <v>2649</v>
      </c>
      <c r="CO125" s="14">
        <v>17871</v>
      </c>
      <c r="CP125" s="14">
        <v>18060</v>
      </c>
      <c r="CQ125" s="14">
        <v>20433</v>
      </c>
      <c r="CR125" s="14">
        <v>52253</v>
      </c>
      <c r="CS125" s="14"/>
      <c r="CT125" s="14"/>
      <c r="CU125" s="14"/>
    </row>
    <row r="126" spans="2:99" x14ac:dyDescent="0.2">
      <c r="B126" s="15">
        <v>9.375E-2</v>
      </c>
      <c r="C126" s="14">
        <v>37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>
        <v>68</v>
      </c>
      <c r="CB126" s="14">
        <v>197</v>
      </c>
      <c r="CC126" s="14">
        <v>234</v>
      </c>
      <c r="CD126" s="14">
        <v>55</v>
      </c>
      <c r="CE126" s="14">
        <v>217</v>
      </c>
      <c r="CF126" s="14">
        <v>342</v>
      </c>
      <c r="CG126" s="14">
        <v>340</v>
      </c>
      <c r="CH126" s="14">
        <v>378</v>
      </c>
      <c r="CI126" s="14">
        <v>973</v>
      </c>
      <c r="CJ126" s="14">
        <v>946</v>
      </c>
      <c r="CK126" s="14">
        <v>1186</v>
      </c>
      <c r="CL126" s="14">
        <v>2494</v>
      </c>
      <c r="CM126" s="14">
        <v>2620</v>
      </c>
      <c r="CN126" s="14">
        <v>2713</v>
      </c>
      <c r="CO126" s="14">
        <v>17979</v>
      </c>
      <c r="CP126" s="14">
        <v>18539</v>
      </c>
      <c r="CQ126" s="14">
        <v>20682</v>
      </c>
      <c r="CR126" s="14">
        <v>52650</v>
      </c>
      <c r="CS126" s="14"/>
      <c r="CT126" s="14"/>
      <c r="CU126" s="14"/>
    </row>
    <row r="127" spans="2:99" x14ac:dyDescent="0.2">
      <c r="B127" s="15">
        <v>9.4791666666666663E-2</v>
      </c>
      <c r="C127" s="14">
        <v>37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>
        <v>64</v>
      </c>
      <c r="CB127" s="14">
        <v>195</v>
      </c>
      <c r="CC127" s="14">
        <v>218</v>
      </c>
      <c r="CD127" s="14">
        <v>60</v>
      </c>
      <c r="CE127" s="14">
        <v>224</v>
      </c>
      <c r="CF127" s="14">
        <v>345</v>
      </c>
      <c r="CG127" s="14">
        <v>327</v>
      </c>
      <c r="CH127" s="14">
        <v>383</v>
      </c>
      <c r="CI127" s="14">
        <v>985</v>
      </c>
      <c r="CJ127" s="14">
        <v>989</v>
      </c>
      <c r="CK127" s="14">
        <v>1180</v>
      </c>
      <c r="CL127" s="14">
        <v>2484</v>
      </c>
      <c r="CM127" s="14">
        <v>2673</v>
      </c>
      <c r="CN127" s="14">
        <v>2771</v>
      </c>
      <c r="CO127" s="14">
        <v>18370</v>
      </c>
      <c r="CP127" s="14">
        <v>18703</v>
      </c>
      <c r="CQ127" s="14">
        <v>20977</v>
      </c>
      <c r="CR127" s="14">
        <v>53871</v>
      </c>
      <c r="CS127" s="14"/>
      <c r="CT127" s="14"/>
      <c r="CU127" s="14"/>
    </row>
    <row r="128" spans="2:99" x14ac:dyDescent="0.2">
      <c r="B128" s="15">
        <v>9.5833333333333326E-2</v>
      </c>
      <c r="C128" s="14">
        <v>36.9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>
        <v>61</v>
      </c>
      <c r="CB128" s="14">
        <v>187</v>
      </c>
      <c r="CC128" s="14">
        <v>230</v>
      </c>
      <c r="CD128" s="14">
        <v>59</v>
      </c>
      <c r="CE128" s="14">
        <v>221</v>
      </c>
      <c r="CF128" s="14">
        <v>386</v>
      </c>
      <c r="CG128" s="14">
        <v>331</v>
      </c>
      <c r="CH128" s="14">
        <v>395</v>
      </c>
      <c r="CI128" s="14">
        <v>987</v>
      </c>
      <c r="CJ128" s="14">
        <v>1002</v>
      </c>
      <c r="CK128" s="14">
        <v>1216</v>
      </c>
      <c r="CL128" s="14">
        <v>2557</v>
      </c>
      <c r="CM128" s="14">
        <v>2705</v>
      </c>
      <c r="CN128" s="14">
        <v>2780</v>
      </c>
      <c r="CO128" s="14">
        <v>18545</v>
      </c>
      <c r="CP128" s="14">
        <v>18840</v>
      </c>
      <c r="CQ128" s="14">
        <v>21234</v>
      </c>
      <c r="CR128" s="14">
        <v>53898</v>
      </c>
      <c r="CS128" s="14"/>
      <c r="CT128" s="14"/>
      <c r="CU128" s="14"/>
    </row>
    <row r="129" spans="2:99" x14ac:dyDescent="0.2">
      <c r="B129" s="15">
        <v>9.6875000000000003E-2</v>
      </c>
      <c r="C129" s="14">
        <v>37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>
        <v>55</v>
      </c>
      <c r="CB129" s="14">
        <v>203</v>
      </c>
      <c r="CC129" s="14">
        <v>240</v>
      </c>
      <c r="CD129" s="14">
        <v>63</v>
      </c>
      <c r="CE129" s="14">
        <v>218</v>
      </c>
      <c r="CF129" s="14">
        <v>367</v>
      </c>
      <c r="CG129" s="14">
        <v>344</v>
      </c>
      <c r="CH129" s="14">
        <v>389</v>
      </c>
      <c r="CI129" s="14">
        <v>1000</v>
      </c>
      <c r="CJ129" s="14">
        <v>994</v>
      </c>
      <c r="CK129" s="14">
        <v>1254</v>
      </c>
      <c r="CL129" s="14">
        <v>2616</v>
      </c>
      <c r="CM129" s="14">
        <v>2784</v>
      </c>
      <c r="CN129" s="14">
        <v>2814</v>
      </c>
      <c r="CO129" s="14">
        <v>18784</v>
      </c>
      <c r="CP129" s="14">
        <v>19047</v>
      </c>
      <c r="CQ129" s="14">
        <v>21512</v>
      </c>
      <c r="CR129" s="14">
        <v>54636</v>
      </c>
      <c r="CS129" s="14"/>
      <c r="CT129" s="14"/>
      <c r="CU129" s="14"/>
    </row>
    <row r="130" spans="2:99" x14ac:dyDescent="0.2">
      <c r="B130" s="15">
        <v>9.7916666666666666E-2</v>
      </c>
      <c r="C130" s="14">
        <v>37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>
        <v>53</v>
      </c>
      <c r="CB130" s="14">
        <v>187</v>
      </c>
      <c r="CC130" s="14">
        <v>236</v>
      </c>
      <c r="CD130" s="14">
        <v>61</v>
      </c>
      <c r="CE130" s="14">
        <v>222</v>
      </c>
      <c r="CF130" s="14">
        <v>354</v>
      </c>
      <c r="CG130" s="14">
        <v>358</v>
      </c>
      <c r="CH130" s="14">
        <v>386</v>
      </c>
      <c r="CI130" s="14">
        <v>1001</v>
      </c>
      <c r="CJ130" s="14">
        <v>1013</v>
      </c>
      <c r="CK130" s="14">
        <v>1241</v>
      </c>
      <c r="CL130" s="14">
        <v>2603</v>
      </c>
      <c r="CM130" s="14">
        <v>2741</v>
      </c>
      <c r="CN130" s="14">
        <v>2868</v>
      </c>
      <c r="CO130" s="14">
        <v>19207</v>
      </c>
      <c r="CP130" s="14">
        <v>19260</v>
      </c>
      <c r="CQ130" s="14">
        <v>21874</v>
      </c>
      <c r="CR130" s="14">
        <v>55461</v>
      </c>
      <c r="CS130" s="14"/>
      <c r="CT130" s="14"/>
      <c r="CU130" s="14"/>
    </row>
    <row r="131" spans="2:99" x14ac:dyDescent="0.2">
      <c r="B131" s="15">
        <v>9.8958333333333329E-2</v>
      </c>
      <c r="C131" s="14">
        <v>37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>
        <v>52</v>
      </c>
      <c r="CB131" s="14">
        <v>198</v>
      </c>
      <c r="CC131" s="14">
        <v>245</v>
      </c>
      <c r="CD131" s="14">
        <v>53</v>
      </c>
      <c r="CE131" s="14">
        <v>224</v>
      </c>
      <c r="CF131" s="14">
        <v>364</v>
      </c>
      <c r="CG131" s="14">
        <v>346</v>
      </c>
      <c r="CH131" s="14">
        <v>397</v>
      </c>
      <c r="CI131" s="14">
        <v>1039</v>
      </c>
      <c r="CJ131" s="14">
        <v>1040</v>
      </c>
      <c r="CK131" s="14">
        <v>1256</v>
      </c>
      <c r="CL131" s="14">
        <v>2670</v>
      </c>
      <c r="CM131" s="14">
        <v>2763</v>
      </c>
      <c r="CN131" s="14">
        <v>2853</v>
      </c>
      <c r="CO131" s="14">
        <v>19427</v>
      </c>
      <c r="CP131" s="14">
        <v>19548</v>
      </c>
      <c r="CQ131" s="14">
        <v>22115</v>
      </c>
      <c r="CR131" s="14">
        <v>56147</v>
      </c>
      <c r="CS131" s="14"/>
      <c r="CT131" s="14"/>
      <c r="CU131" s="14"/>
    </row>
    <row r="132" spans="2:99" x14ac:dyDescent="0.2">
      <c r="B132" s="15">
        <v>9.9999999999999992E-2</v>
      </c>
      <c r="C132" s="14">
        <v>36.9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>
        <v>56</v>
      </c>
      <c r="CB132" s="14">
        <v>203</v>
      </c>
      <c r="CC132" s="14">
        <v>241</v>
      </c>
      <c r="CD132" s="14">
        <v>70</v>
      </c>
      <c r="CE132" s="14">
        <v>244</v>
      </c>
      <c r="CF132" s="14">
        <v>343</v>
      </c>
      <c r="CG132" s="14">
        <v>329</v>
      </c>
      <c r="CH132" s="14">
        <v>386</v>
      </c>
      <c r="CI132" s="14">
        <v>1058</v>
      </c>
      <c r="CJ132" s="14">
        <v>1025</v>
      </c>
      <c r="CK132" s="14">
        <v>1306</v>
      </c>
      <c r="CL132" s="14">
        <v>2703</v>
      </c>
      <c r="CM132" s="14">
        <v>2875</v>
      </c>
      <c r="CN132" s="14">
        <v>2993</v>
      </c>
      <c r="CO132" s="14">
        <v>19389</v>
      </c>
      <c r="CP132" s="14">
        <v>20001</v>
      </c>
      <c r="CQ132" s="14">
        <v>22442</v>
      </c>
      <c r="CR132" s="14">
        <v>57054</v>
      </c>
      <c r="CS132" s="14"/>
      <c r="CT132" s="14"/>
      <c r="CU132" s="14"/>
    </row>
    <row r="133" spans="2:99" x14ac:dyDescent="0.2">
      <c r="B133" s="15">
        <v>0.10104166666666665</v>
      </c>
      <c r="C133" s="14">
        <v>37</v>
      </c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>
        <v>50</v>
      </c>
      <c r="CB133" s="14">
        <v>187</v>
      </c>
      <c r="CC133" s="14">
        <v>232</v>
      </c>
      <c r="CD133" s="14">
        <v>67</v>
      </c>
      <c r="CE133" s="14">
        <v>229</v>
      </c>
      <c r="CF133" s="14">
        <v>372</v>
      </c>
      <c r="CG133" s="14">
        <v>353</v>
      </c>
      <c r="CH133" s="14">
        <v>401</v>
      </c>
      <c r="CI133" s="14">
        <v>1063</v>
      </c>
      <c r="CJ133" s="14">
        <v>1042</v>
      </c>
      <c r="CK133" s="14">
        <v>1309</v>
      </c>
      <c r="CL133" s="14">
        <v>2725</v>
      </c>
      <c r="CM133" s="14">
        <v>2926</v>
      </c>
      <c r="CN133" s="14">
        <v>3031</v>
      </c>
      <c r="CO133" s="14">
        <v>19814</v>
      </c>
      <c r="CP133" s="14">
        <v>20277</v>
      </c>
      <c r="CQ133" s="14">
        <v>22949</v>
      </c>
      <c r="CR133" s="14">
        <v>57555</v>
      </c>
      <c r="CS133" s="14"/>
      <c r="CT133" s="14"/>
      <c r="CU133" s="14"/>
    </row>
    <row r="134" spans="2:99" x14ac:dyDescent="0.2">
      <c r="B134" s="15">
        <v>0.10208333333333335</v>
      </c>
      <c r="C134" s="14">
        <v>37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>
        <v>66</v>
      </c>
      <c r="CB134" s="14">
        <v>207</v>
      </c>
      <c r="CC134" s="14">
        <v>236</v>
      </c>
      <c r="CD134" s="14">
        <v>58</v>
      </c>
      <c r="CE134" s="14">
        <v>228</v>
      </c>
      <c r="CF134" s="14">
        <v>374</v>
      </c>
      <c r="CG134" s="14">
        <v>357</v>
      </c>
      <c r="CH134" s="14">
        <v>411</v>
      </c>
      <c r="CI134" s="14">
        <v>1052</v>
      </c>
      <c r="CJ134" s="14">
        <v>1084</v>
      </c>
      <c r="CK134" s="14">
        <v>1336</v>
      </c>
      <c r="CL134" s="14">
        <v>2765</v>
      </c>
      <c r="CM134" s="14">
        <v>2929</v>
      </c>
      <c r="CN134" s="14">
        <v>3046</v>
      </c>
      <c r="CO134" s="14">
        <v>19796</v>
      </c>
      <c r="CP134" s="14">
        <v>20440</v>
      </c>
      <c r="CQ134" s="14">
        <v>23252</v>
      </c>
      <c r="CR134" s="14">
        <v>58217</v>
      </c>
      <c r="CS134" s="14"/>
      <c r="CT134" s="14"/>
      <c r="CU134" s="14"/>
    </row>
    <row r="135" spans="2:99" x14ac:dyDescent="0.2">
      <c r="B135" s="15">
        <v>0.10312500000000001</v>
      </c>
      <c r="C135" s="14">
        <v>36.9</v>
      </c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>
        <v>62</v>
      </c>
      <c r="CB135" s="14">
        <v>200</v>
      </c>
      <c r="CC135" s="14">
        <v>227</v>
      </c>
      <c r="CD135" s="14">
        <v>71</v>
      </c>
      <c r="CE135" s="14">
        <v>238</v>
      </c>
      <c r="CF135" s="14">
        <v>385</v>
      </c>
      <c r="CG135" s="14">
        <v>349</v>
      </c>
      <c r="CH135" s="14">
        <v>413</v>
      </c>
      <c r="CI135" s="14">
        <v>1113</v>
      </c>
      <c r="CJ135" s="14">
        <v>1081</v>
      </c>
      <c r="CK135" s="14">
        <v>1350</v>
      </c>
      <c r="CL135" s="14">
        <v>2752</v>
      </c>
      <c r="CM135" s="14">
        <v>2941</v>
      </c>
      <c r="CN135" s="14">
        <v>3072</v>
      </c>
      <c r="CO135" s="14">
        <v>20179</v>
      </c>
      <c r="CP135" s="14">
        <v>20792</v>
      </c>
      <c r="CQ135" s="14">
        <v>23554</v>
      </c>
      <c r="CR135" s="14">
        <v>59316</v>
      </c>
      <c r="CS135" s="14"/>
      <c r="CT135" s="14"/>
      <c r="CU135" s="14"/>
    </row>
    <row r="136" spans="2:99" x14ac:dyDescent="0.2">
      <c r="B136" s="15">
        <v>0.10416666666666667</v>
      </c>
      <c r="C136" s="14">
        <v>37</v>
      </c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>
        <v>42</v>
      </c>
      <c r="CB136" s="14">
        <v>188</v>
      </c>
      <c r="CC136" s="14">
        <v>247</v>
      </c>
      <c r="CD136" s="14">
        <v>70</v>
      </c>
      <c r="CE136" s="14">
        <v>230</v>
      </c>
      <c r="CF136" s="14">
        <v>384</v>
      </c>
      <c r="CG136" s="14">
        <v>376</v>
      </c>
      <c r="CH136" s="14">
        <v>406</v>
      </c>
      <c r="CI136" s="14">
        <v>1130</v>
      </c>
      <c r="CJ136" s="14">
        <v>1090</v>
      </c>
      <c r="CK136" s="14">
        <v>1375</v>
      </c>
      <c r="CL136" s="14">
        <v>2850</v>
      </c>
      <c r="CM136" s="14">
        <v>3018</v>
      </c>
      <c r="CN136" s="14">
        <v>3095</v>
      </c>
      <c r="CO136" s="14">
        <v>20359</v>
      </c>
      <c r="CP136" s="14">
        <v>20740</v>
      </c>
      <c r="CQ136" s="14">
        <v>23713</v>
      </c>
      <c r="CR136" s="14">
        <v>59429</v>
      </c>
      <c r="CS136" s="14"/>
      <c r="CT136" s="14"/>
      <c r="CU136" s="14"/>
    </row>
    <row r="137" spans="2:99" x14ac:dyDescent="0.2">
      <c r="B137" s="15">
        <v>0.10520833333333333</v>
      </c>
      <c r="C137" s="14">
        <v>37</v>
      </c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>
        <v>70</v>
      </c>
      <c r="CB137" s="14">
        <v>194</v>
      </c>
      <c r="CC137" s="14">
        <v>249</v>
      </c>
      <c r="CD137" s="14">
        <v>56</v>
      </c>
      <c r="CE137" s="14">
        <v>248</v>
      </c>
      <c r="CF137" s="14">
        <v>392</v>
      </c>
      <c r="CG137" s="14">
        <v>381</v>
      </c>
      <c r="CH137" s="14">
        <v>411</v>
      </c>
      <c r="CI137" s="14">
        <v>1092</v>
      </c>
      <c r="CJ137" s="14">
        <v>1115</v>
      </c>
      <c r="CK137" s="14">
        <v>1408</v>
      </c>
      <c r="CL137" s="14">
        <v>2865</v>
      </c>
      <c r="CM137" s="14">
        <v>3008</v>
      </c>
      <c r="CN137" s="14">
        <v>3142</v>
      </c>
      <c r="CO137" s="14">
        <v>20472</v>
      </c>
      <c r="CP137" s="14">
        <v>21267</v>
      </c>
      <c r="CQ137" s="14">
        <v>23867</v>
      </c>
      <c r="CR137" s="14">
        <v>60504</v>
      </c>
      <c r="CS137" s="14"/>
      <c r="CT137" s="14"/>
      <c r="CU137" s="14"/>
    </row>
    <row r="138" spans="2:99" x14ac:dyDescent="0.2">
      <c r="B138" s="15">
        <v>0.10625</v>
      </c>
      <c r="C138" s="14">
        <v>37</v>
      </c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>
        <v>62</v>
      </c>
      <c r="CB138" s="14">
        <v>201</v>
      </c>
      <c r="CC138" s="14">
        <v>245</v>
      </c>
      <c r="CD138" s="14">
        <v>53</v>
      </c>
      <c r="CE138" s="14">
        <v>233</v>
      </c>
      <c r="CF138" s="14">
        <v>381</v>
      </c>
      <c r="CG138" s="14">
        <v>383</v>
      </c>
      <c r="CH138" s="14">
        <v>414</v>
      </c>
      <c r="CI138" s="14">
        <v>1094</v>
      </c>
      <c r="CJ138" s="14">
        <v>1135</v>
      </c>
      <c r="CK138" s="14">
        <v>1405</v>
      </c>
      <c r="CL138" s="14">
        <v>2908</v>
      </c>
      <c r="CM138" s="14">
        <v>3062</v>
      </c>
      <c r="CN138" s="14">
        <v>3184</v>
      </c>
      <c r="CO138" s="14">
        <v>20751</v>
      </c>
      <c r="CP138" s="14">
        <v>21331</v>
      </c>
      <c r="CQ138" s="14">
        <v>24337</v>
      </c>
      <c r="CR138" s="14">
        <v>61276</v>
      </c>
      <c r="CS138" s="14"/>
      <c r="CT138" s="14"/>
      <c r="CU138" s="14"/>
    </row>
    <row r="139" spans="2:99" x14ac:dyDescent="0.2">
      <c r="B139" s="15">
        <v>0.10729166666666667</v>
      </c>
      <c r="C139" s="14">
        <v>37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>
        <v>68</v>
      </c>
      <c r="CB139" s="14">
        <v>199</v>
      </c>
      <c r="CC139" s="14">
        <v>237</v>
      </c>
      <c r="CD139" s="14">
        <v>67</v>
      </c>
      <c r="CE139" s="14">
        <v>240</v>
      </c>
      <c r="CF139" s="14">
        <v>396</v>
      </c>
      <c r="CG139" s="14">
        <v>379</v>
      </c>
      <c r="CH139" s="14">
        <v>418</v>
      </c>
      <c r="CI139" s="14">
        <v>1103</v>
      </c>
      <c r="CJ139" s="14">
        <v>1132</v>
      </c>
      <c r="CK139" s="14">
        <v>1418</v>
      </c>
      <c r="CL139" s="14">
        <v>2930</v>
      </c>
      <c r="CM139" s="14">
        <v>3134</v>
      </c>
      <c r="CN139" s="14">
        <v>3182</v>
      </c>
      <c r="CO139" s="14">
        <v>20996</v>
      </c>
      <c r="CP139" s="14">
        <v>21805</v>
      </c>
      <c r="CQ139" s="14">
        <v>24773</v>
      </c>
      <c r="CR139" s="14">
        <v>61469</v>
      </c>
      <c r="CS139" s="14"/>
      <c r="CT139" s="14"/>
      <c r="CU139" s="14"/>
    </row>
    <row r="140" spans="2:99" x14ac:dyDescent="0.2">
      <c r="B140" s="15">
        <v>0.10833333333333334</v>
      </c>
      <c r="C140" s="14">
        <v>37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>
        <v>57</v>
      </c>
      <c r="CB140" s="14">
        <v>201</v>
      </c>
      <c r="CC140" s="14">
        <v>251</v>
      </c>
      <c r="CD140" s="14">
        <v>58</v>
      </c>
      <c r="CE140" s="14">
        <v>225</v>
      </c>
      <c r="CF140" s="14">
        <v>380</v>
      </c>
      <c r="CG140" s="14">
        <v>384</v>
      </c>
      <c r="CH140" s="14">
        <v>426</v>
      </c>
      <c r="CI140" s="14">
        <v>1152</v>
      </c>
      <c r="CJ140" s="14">
        <v>1157</v>
      </c>
      <c r="CK140" s="14">
        <v>1450</v>
      </c>
      <c r="CL140" s="14">
        <v>2990</v>
      </c>
      <c r="CM140" s="14">
        <v>3212</v>
      </c>
      <c r="CN140" s="14">
        <v>3267</v>
      </c>
      <c r="CO140" s="14">
        <v>20927</v>
      </c>
      <c r="CP140" s="14">
        <v>21923</v>
      </c>
      <c r="CQ140" s="14">
        <v>24818</v>
      </c>
      <c r="CR140" s="14">
        <v>62087</v>
      </c>
      <c r="CS140" s="14"/>
      <c r="CT140" s="14"/>
      <c r="CU140" s="14"/>
    </row>
    <row r="141" spans="2:99" x14ac:dyDescent="0.2">
      <c r="B141" s="15">
        <v>0.109375</v>
      </c>
      <c r="C141" s="14">
        <v>37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>
        <v>53</v>
      </c>
      <c r="CB141" s="14">
        <v>201</v>
      </c>
      <c r="CC141" s="14">
        <v>262</v>
      </c>
      <c r="CD141" s="14">
        <v>64</v>
      </c>
      <c r="CE141" s="14">
        <v>230</v>
      </c>
      <c r="CF141" s="14">
        <v>408</v>
      </c>
      <c r="CG141" s="14">
        <v>378</v>
      </c>
      <c r="CH141" s="14">
        <v>416</v>
      </c>
      <c r="CI141" s="14">
        <v>1140</v>
      </c>
      <c r="CJ141" s="14">
        <v>1156</v>
      </c>
      <c r="CK141" s="14">
        <v>1474</v>
      </c>
      <c r="CL141" s="14">
        <v>2972</v>
      </c>
      <c r="CM141" s="14">
        <v>3212</v>
      </c>
      <c r="CN141" s="14">
        <v>3275</v>
      </c>
      <c r="CO141" s="14">
        <v>21260</v>
      </c>
      <c r="CP141" s="14">
        <v>22063</v>
      </c>
      <c r="CQ141" s="14">
        <v>25156</v>
      </c>
      <c r="CR141" s="14">
        <v>63337</v>
      </c>
      <c r="CS141" s="14"/>
      <c r="CT141" s="14"/>
      <c r="CU141" s="14"/>
    </row>
    <row r="142" spans="2:99" x14ac:dyDescent="0.2">
      <c r="B142" s="15">
        <v>0.11041666666666666</v>
      </c>
      <c r="C142" s="14">
        <v>36.9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>
        <v>65</v>
      </c>
      <c r="CB142" s="14">
        <v>193</v>
      </c>
      <c r="CC142" s="14">
        <v>276</v>
      </c>
      <c r="CD142" s="14">
        <v>53</v>
      </c>
      <c r="CE142" s="14">
        <v>239</v>
      </c>
      <c r="CF142" s="14">
        <v>398</v>
      </c>
      <c r="CG142" s="14">
        <v>404</v>
      </c>
      <c r="CH142" s="14">
        <v>438</v>
      </c>
      <c r="CI142" s="14">
        <v>1147</v>
      </c>
      <c r="CJ142" s="14">
        <v>1167</v>
      </c>
      <c r="CK142" s="14">
        <v>1454</v>
      </c>
      <c r="CL142" s="14">
        <v>3000</v>
      </c>
      <c r="CM142" s="14">
        <v>3219</v>
      </c>
      <c r="CN142" s="14">
        <v>3331</v>
      </c>
      <c r="CO142" s="14">
        <v>21485</v>
      </c>
      <c r="CP142" s="14">
        <v>22318</v>
      </c>
      <c r="CQ142" s="14">
        <v>25368</v>
      </c>
      <c r="CR142" s="14">
        <v>63752</v>
      </c>
      <c r="CS142" s="14"/>
      <c r="CT142" s="14"/>
      <c r="CU142" s="14"/>
    </row>
    <row r="143" spans="2:99" x14ac:dyDescent="0.2">
      <c r="B143" s="15">
        <v>0.11145833333333333</v>
      </c>
      <c r="C143" s="14">
        <v>37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>
        <v>54</v>
      </c>
      <c r="CB143" s="14">
        <v>205</v>
      </c>
      <c r="CC143" s="14">
        <v>247</v>
      </c>
      <c r="CD143" s="14">
        <v>73</v>
      </c>
      <c r="CE143" s="14">
        <v>249</v>
      </c>
      <c r="CF143" s="14">
        <v>405</v>
      </c>
      <c r="CG143" s="14">
        <v>393</v>
      </c>
      <c r="CH143" s="14">
        <v>458</v>
      </c>
      <c r="CI143" s="14">
        <v>1185</v>
      </c>
      <c r="CJ143" s="14">
        <v>1178</v>
      </c>
      <c r="CK143" s="14">
        <v>1499</v>
      </c>
      <c r="CL143" s="14">
        <v>3058</v>
      </c>
      <c r="CM143" s="14">
        <v>3265</v>
      </c>
      <c r="CN143" s="14">
        <v>3333</v>
      </c>
      <c r="CO143" s="14">
        <v>21494</v>
      </c>
      <c r="CP143" s="14">
        <v>22552</v>
      </c>
      <c r="CQ143" s="14">
        <v>25942</v>
      </c>
      <c r="CR143" s="14">
        <v>64583</v>
      </c>
      <c r="CS143" s="14"/>
      <c r="CT143" s="14"/>
      <c r="CU143" s="14"/>
    </row>
    <row r="144" spans="2:99" x14ac:dyDescent="0.2">
      <c r="B144" s="15">
        <v>0.1125</v>
      </c>
      <c r="C144" s="14">
        <v>37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>
        <v>53</v>
      </c>
      <c r="CB144" s="14">
        <v>204</v>
      </c>
      <c r="CC144" s="14">
        <v>267</v>
      </c>
      <c r="CD144" s="14">
        <v>67</v>
      </c>
      <c r="CE144" s="14">
        <v>243</v>
      </c>
      <c r="CF144" s="14">
        <v>404</v>
      </c>
      <c r="CG144" s="14">
        <v>387</v>
      </c>
      <c r="CH144" s="14">
        <v>445</v>
      </c>
      <c r="CI144" s="14">
        <v>1200</v>
      </c>
      <c r="CJ144" s="14">
        <v>1214</v>
      </c>
      <c r="CK144" s="14">
        <v>1549</v>
      </c>
      <c r="CL144" s="14">
        <v>3095</v>
      </c>
      <c r="CM144" s="14">
        <v>3324</v>
      </c>
      <c r="CN144" s="14">
        <v>3432</v>
      </c>
      <c r="CO144" s="14">
        <v>21852</v>
      </c>
      <c r="CP144" s="14">
        <v>22827</v>
      </c>
      <c r="CQ144" s="14">
        <v>25987</v>
      </c>
      <c r="CR144" s="14">
        <v>65016</v>
      </c>
      <c r="CS144" s="14"/>
      <c r="CT144" s="14"/>
      <c r="CU144" s="14"/>
    </row>
    <row r="145" spans="2:99" x14ac:dyDescent="0.2">
      <c r="B145" s="15">
        <v>0.11354166666666667</v>
      </c>
      <c r="C145" s="14">
        <v>37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>
        <v>58</v>
      </c>
      <c r="CB145" s="14">
        <v>215</v>
      </c>
      <c r="CC145" s="14">
        <v>263</v>
      </c>
      <c r="CD145" s="14">
        <v>67</v>
      </c>
      <c r="CE145" s="14">
        <v>232</v>
      </c>
      <c r="CF145" s="14">
        <v>420</v>
      </c>
      <c r="CG145" s="14">
        <v>401</v>
      </c>
      <c r="CH145" s="14">
        <v>475</v>
      </c>
      <c r="CI145" s="14">
        <v>1227</v>
      </c>
      <c r="CJ145" s="14">
        <v>1212</v>
      </c>
      <c r="CK145" s="14">
        <v>1540</v>
      </c>
      <c r="CL145" s="14">
        <v>3140</v>
      </c>
      <c r="CM145" s="14">
        <v>3366</v>
      </c>
      <c r="CN145" s="14">
        <v>3482</v>
      </c>
      <c r="CO145" s="14">
        <v>22103</v>
      </c>
      <c r="CP145" s="14">
        <v>23324</v>
      </c>
      <c r="CQ145" s="14">
        <v>26600</v>
      </c>
      <c r="CR145" s="14">
        <v>65602</v>
      </c>
      <c r="CS145" s="14"/>
      <c r="CT145" s="14"/>
      <c r="CU145" s="14"/>
    </row>
    <row r="146" spans="2:99" x14ac:dyDescent="0.2">
      <c r="B146" s="15">
        <v>0.11458333333333333</v>
      </c>
      <c r="C146" s="14">
        <v>36.9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>
        <v>74</v>
      </c>
      <c r="CB146" s="14">
        <v>204</v>
      </c>
      <c r="CC146" s="14">
        <v>240</v>
      </c>
      <c r="CD146" s="14">
        <v>62</v>
      </c>
      <c r="CE146" s="14">
        <v>256</v>
      </c>
      <c r="CF146" s="14">
        <v>421</v>
      </c>
      <c r="CG146" s="14">
        <v>402</v>
      </c>
      <c r="CH146" s="14">
        <v>445</v>
      </c>
      <c r="CI146" s="14">
        <v>1236</v>
      </c>
      <c r="CJ146" s="14">
        <v>1238</v>
      </c>
      <c r="CK146" s="14">
        <v>1554</v>
      </c>
      <c r="CL146" s="14">
        <v>3167</v>
      </c>
      <c r="CM146" s="14">
        <v>3394</v>
      </c>
      <c r="CN146" s="14">
        <v>3491</v>
      </c>
      <c r="CO146" s="14">
        <v>22067</v>
      </c>
      <c r="CP146" s="14">
        <v>23166</v>
      </c>
      <c r="CQ146" s="14">
        <v>26644</v>
      </c>
      <c r="CR146" s="14">
        <v>66042</v>
      </c>
      <c r="CS146" s="14"/>
      <c r="CT146" s="14"/>
      <c r="CU146" s="14"/>
    </row>
    <row r="147" spans="2:99" x14ac:dyDescent="0.2">
      <c r="B147" s="15">
        <v>0.11562499999999999</v>
      </c>
      <c r="C147" s="14">
        <v>37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>
        <v>40</v>
      </c>
      <c r="CB147" s="14">
        <v>209</v>
      </c>
      <c r="CC147" s="14">
        <v>254</v>
      </c>
      <c r="CD147" s="14">
        <v>63</v>
      </c>
      <c r="CE147" s="14">
        <v>249</v>
      </c>
      <c r="CF147" s="14">
        <v>416</v>
      </c>
      <c r="CG147" s="14">
        <v>405</v>
      </c>
      <c r="CH147" s="14">
        <v>446</v>
      </c>
      <c r="CI147" s="14">
        <v>1210</v>
      </c>
      <c r="CJ147" s="14">
        <v>1254</v>
      </c>
      <c r="CK147" s="14">
        <v>1581</v>
      </c>
      <c r="CL147" s="14">
        <v>3214</v>
      </c>
      <c r="CM147" s="14">
        <v>3389</v>
      </c>
      <c r="CN147" s="14">
        <v>3555</v>
      </c>
      <c r="CO147" s="14">
        <v>22448</v>
      </c>
      <c r="CP147" s="14">
        <v>23458</v>
      </c>
      <c r="CQ147" s="14">
        <v>26831</v>
      </c>
      <c r="CR147" s="14">
        <v>67180</v>
      </c>
      <c r="CS147" s="14"/>
      <c r="CT147" s="14"/>
      <c r="CU147" s="14"/>
    </row>
    <row r="148" spans="2:99" x14ac:dyDescent="0.2">
      <c r="B148" s="15">
        <v>0.11666666666666665</v>
      </c>
      <c r="C148" s="14">
        <v>37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>
        <v>65</v>
      </c>
      <c r="CB148" s="14">
        <v>208</v>
      </c>
      <c r="CC148" s="14">
        <v>259</v>
      </c>
      <c r="CD148" s="14">
        <v>67</v>
      </c>
      <c r="CE148" s="14">
        <v>251</v>
      </c>
      <c r="CF148" s="14">
        <v>434</v>
      </c>
      <c r="CG148" s="14">
        <v>421</v>
      </c>
      <c r="CH148" s="14">
        <v>448</v>
      </c>
      <c r="CI148" s="14">
        <v>1257</v>
      </c>
      <c r="CJ148" s="14">
        <v>1234</v>
      </c>
      <c r="CK148" s="14">
        <v>1617</v>
      </c>
      <c r="CL148" s="14">
        <v>3279</v>
      </c>
      <c r="CM148" s="14">
        <v>3431</v>
      </c>
      <c r="CN148" s="14">
        <v>3597</v>
      </c>
      <c r="CO148" s="14">
        <v>22429</v>
      </c>
      <c r="CP148" s="14">
        <v>23724</v>
      </c>
      <c r="CQ148" s="14">
        <v>27218</v>
      </c>
      <c r="CR148" s="14">
        <v>67615</v>
      </c>
      <c r="CS148" s="14"/>
      <c r="CT148" s="14"/>
      <c r="CU148" s="14"/>
    </row>
    <row r="149" spans="2:99" x14ac:dyDescent="0.2">
      <c r="B149" s="15">
        <v>0.11770833333333335</v>
      </c>
      <c r="C149" s="14">
        <v>36.9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>
        <v>69</v>
      </c>
      <c r="CB149" s="14">
        <v>211</v>
      </c>
      <c r="CC149" s="14">
        <v>282</v>
      </c>
      <c r="CD149" s="14">
        <v>74</v>
      </c>
      <c r="CE149" s="14">
        <v>260</v>
      </c>
      <c r="CF149" s="14">
        <v>410</v>
      </c>
      <c r="CG149" s="14">
        <v>415</v>
      </c>
      <c r="CH149" s="14">
        <v>477</v>
      </c>
      <c r="CI149" s="14">
        <v>1238</v>
      </c>
      <c r="CJ149" s="14">
        <v>1279</v>
      </c>
      <c r="CK149" s="14">
        <v>1632</v>
      </c>
      <c r="CL149" s="14">
        <v>3279</v>
      </c>
      <c r="CM149" s="14">
        <v>3478</v>
      </c>
      <c r="CN149" s="14">
        <v>3620</v>
      </c>
      <c r="CO149" s="14">
        <v>22934</v>
      </c>
      <c r="CP149" s="14">
        <v>23937</v>
      </c>
      <c r="CQ149" s="14">
        <v>27599</v>
      </c>
      <c r="CR149" s="14">
        <v>68689</v>
      </c>
      <c r="CS149" s="14"/>
      <c r="CT149" s="14"/>
      <c r="CU149" s="14"/>
    </row>
    <row r="150" spans="2:99" x14ac:dyDescent="0.2">
      <c r="B150" s="15">
        <v>0.11875000000000001</v>
      </c>
      <c r="C150" s="14">
        <v>37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>
        <v>48</v>
      </c>
      <c r="CB150" s="14">
        <v>198</v>
      </c>
      <c r="CC150" s="14">
        <v>271</v>
      </c>
      <c r="CD150" s="14">
        <v>66</v>
      </c>
      <c r="CE150" s="14">
        <v>262</v>
      </c>
      <c r="CF150" s="14">
        <v>434</v>
      </c>
      <c r="CG150" s="14">
        <v>402</v>
      </c>
      <c r="CH150" s="14">
        <v>457</v>
      </c>
      <c r="CI150" s="14">
        <v>1256</v>
      </c>
      <c r="CJ150" s="14">
        <v>1255</v>
      </c>
      <c r="CK150" s="14">
        <v>1631</v>
      </c>
      <c r="CL150" s="14">
        <v>3309</v>
      </c>
      <c r="CM150" s="14">
        <v>3515</v>
      </c>
      <c r="CN150" s="14">
        <v>3636</v>
      </c>
      <c r="CO150" s="14">
        <v>22872</v>
      </c>
      <c r="CP150" s="14">
        <v>24314</v>
      </c>
      <c r="CQ150" s="14">
        <v>27910</v>
      </c>
      <c r="CR150" s="14">
        <v>68634</v>
      </c>
      <c r="CS150" s="14"/>
      <c r="CT150" s="14"/>
      <c r="CU150" s="14"/>
    </row>
    <row r="151" spans="2:99" x14ac:dyDescent="0.2">
      <c r="B151" s="15">
        <v>0.11979166666666667</v>
      </c>
      <c r="C151" s="14">
        <v>37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>
        <v>56</v>
      </c>
      <c r="CB151" s="14">
        <v>218</v>
      </c>
      <c r="CC151" s="14">
        <v>274</v>
      </c>
      <c r="CD151" s="14">
        <v>57</v>
      </c>
      <c r="CE151" s="14">
        <v>252</v>
      </c>
      <c r="CF151" s="14">
        <v>412</v>
      </c>
      <c r="CG151" s="14">
        <v>420</v>
      </c>
      <c r="CH151" s="14">
        <v>485</v>
      </c>
      <c r="CI151" s="14">
        <v>1234</v>
      </c>
      <c r="CJ151" s="14">
        <v>1317</v>
      </c>
      <c r="CK151" s="14">
        <v>1659</v>
      </c>
      <c r="CL151" s="14">
        <v>3360</v>
      </c>
      <c r="CM151" s="14">
        <v>3580</v>
      </c>
      <c r="CN151" s="14">
        <v>3724</v>
      </c>
      <c r="CO151" s="14">
        <v>23333</v>
      </c>
      <c r="CP151" s="14">
        <v>24484</v>
      </c>
      <c r="CQ151" s="14">
        <v>27896</v>
      </c>
      <c r="CR151" s="14">
        <v>69406</v>
      </c>
      <c r="CS151" s="14"/>
      <c r="CT151" s="14"/>
      <c r="CU151" s="14"/>
    </row>
    <row r="152" spans="2:99" x14ac:dyDescent="0.2">
      <c r="B152" s="15">
        <v>0.12083333333333333</v>
      </c>
      <c r="C152" s="14">
        <v>37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>
        <v>62</v>
      </c>
      <c r="CB152" s="14">
        <v>216</v>
      </c>
      <c r="CC152" s="14">
        <v>253</v>
      </c>
      <c r="CD152" s="14">
        <v>66</v>
      </c>
      <c r="CE152" s="14">
        <v>268</v>
      </c>
      <c r="CF152" s="14">
        <v>438</v>
      </c>
      <c r="CG152" s="14">
        <v>412</v>
      </c>
      <c r="CH152" s="14">
        <v>471</v>
      </c>
      <c r="CI152" s="14">
        <v>1250</v>
      </c>
      <c r="CJ152" s="14">
        <v>1306</v>
      </c>
      <c r="CK152" s="14">
        <v>1692</v>
      </c>
      <c r="CL152" s="14">
        <v>3409</v>
      </c>
      <c r="CM152" s="14">
        <v>3624</v>
      </c>
      <c r="CN152" s="14">
        <v>3751</v>
      </c>
      <c r="CO152" s="14">
        <v>23351</v>
      </c>
      <c r="CP152" s="14">
        <v>24701</v>
      </c>
      <c r="CQ152" s="14">
        <v>28371</v>
      </c>
      <c r="CR152" s="14">
        <v>70022</v>
      </c>
      <c r="CS152" s="14"/>
      <c r="CT152" s="14"/>
      <c r="CU152" s="14"/>
    </row>
    <row r="153" spans="2:99" x14ac:dyDescent="0.2">
      <c r="B153" s="15">
        <v>0.121875</v>
      </c>
      <c r="C153" s="14">
        <v>37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>
        <v>64</v>
      </c>
      <c r="CB153" s="14">
        <v>206</v>
      </c>
      <c r="CC153" s="14">
        <v>267</v>
      </c>
      <c r="CD153" s="14">
        <v>67</v>
      </c>
      <c r="CE153" s="14">
        <v>254</v>
      </c>
      <c r="CF153" s="14">
        <v>424</v>
      </c>
      <c r="CG153" s="14">
        <v>418</v>
      </c>
      <c r="CH153" s="14">
        <v>470</v>
      </c>
      <c r="CI153" s="14">
        <v>1279</v>
      </c>
      <c r="CJ153" s="14">
        <v>1311</v>
      </c>
      <c r="CK153" s="14">
        <v>1698</v>
      </c>
      <c r="CL153" s="14">
        <v>3402</v>
      </c>
      <c r="CM153" s="14">
        <v>3587</v>
      </c>
      <c r="CN153" s="14">
        <v>3771</v>
      </c>
      <c r="CO153" s="14">
        <v>23613</v>
      </c>
      <c r="CP153" s="14">
        <v>25018</v>
      </c>
      <c r="CQ153" s="14">
        <v>28764</v>
      </c>
      <c r="CR153" s="14">
        <v>70307</v>
      </c>
      <c r="CS153" s="14"/>
      <c r="CT153" s="14"/>
      <c r="CU153" s="14"/>
    </row>
    <row r="154" spans="2:99" x14ac:dyDescent="0.2">
      <c r="B154" s="15">
        <v>0.12291666666666667</v>
      </c>
      <c r="C154" s="14">
        <v>37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>
        <v>61</v>
      </c>
      <c r="CB154" s="14">
        <v>214</v>
      </c>
      <c r="CC154" s="14">
        <v>275</v>
      </c>
      <c r="CD154" s="14">
        <v>66</v>
      </c>
      <c r="CE154" s="14">
        <v>243</v>
      </c>
      <c r="CF154" s="14">
        <v>429</v>
      </c>
      <c r="CG154" s="14">
        <v>436</v>
      </c>
      <c r="CH154" s="14">
        <v>469</v>
      </c>
      <c r="CI154" s="14">
        <v>1318</v>
      </c>
      <c r="CJ154" s="14">
        <v>1303</v>
      </c>
      <c r="CK154" s="14">
        <v>1705</v>
      </c>
      <c r="CL154" s="14">
        <v>3435</v>
      </c>
      <c r="CM154" s="14">
        <v>3671</v>
      </c>
      <c r="CN154" s="14">
        <v>3810</v>
      </c>
      <c r="CO154" s="14">
        <v>23668</v>
      </c>
      <c r="CP154" s="14">
        <v>25165</v>
      </c>
      <c r="CQ154" s="14">
        <v>28735</v>
      </c>
      <c r="CR154" s="14">
        <v>71147</v>
      </c>
      <c r="CS154" s="14"/>
      <c r="CT154" s="14"/>
      <c r="CU154" s="14"/>
    </row>
    <row r="155" spans="2:99" x14ac:dyDescent="0.2">
      <c r="B155" s="15">
        <v>0.12395833333333334</v>
      </c>
      <c r="C155" s="14">
        <v>37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>
        <v>57</v>
      </c>
      <c r="CB155" s="14">
        <v>226</v>
      </c>
      <c r="CC155" s="14">
        <v>261</v>
      </c>
      <c r="CD155" s="14">
        <v>72</v>
      </c>
      <c r="CE155" s="14">
        <v>264</v>
      </c>
      <c r="CF155" s="14">
        <v>440</v>
      </c>
      <c r="CG155" s="14">
        <v>424</v>
      </c>
      <c r="CH155" s="14">
        <v>470</v>
      </c>
      <c r="CI155" s="14">
        <v>1329</v>
      </c>
      <c r="CJ155" s="14">
        <v>1339</v>
      </c>
      <c r="CK155" s="14">
        <v>1737</v>
      </c>
      <c r="CL155" s="14">
        <v>3452</v>
      </c>
      <c r="CM155" s="14">
        <v>3742</v>
      </c>
      <c r="CN155" s="14">
        <v>3857</v>
      </c>
      <c r="CO155" s="14">
        <v>23930</v>
      </c>
      <c r="CP155" s="14">
        <v>25364</v>
      </c>
      <c r="CQ155" s="14">
        <v>29226</v>
      </c>
      <c r="CR155" s="14">
        <v>71912</v>
      </c>
      <c r="CS155" s="14"/>
      <c r="CT155" s="14"/>
      <c r="CU155" s="14"/>
    </row>
    <row r="156" spans="2:99" x14ac:dyDescent="0.2">
      <c r="B156" s="15">
        <v>0.125</v>
      </c>
      <c r="C156" s="14">
        <v>37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>
        <v>67</v>
      </c>
      <c r="CB156" s="14">
        <v>230</v>
      </c>
      <c r="CC156" s="14">
        <v>261</v>
      </c>
      <c r="CD156" s="14">
        <v>57</v>
      </c>
      <c r="CE156" s="14">
        <v>264</v>
      </c>
      <c r="CF156" s="14">
        <v>419</v>
      </c>
      <c r="CG156" s="14">
        <v>428</v>
      </c>
      <c r="CH156" s="14">
        <v>473</v>
      </c>
      <c r="CI156" s="14">
        <v>1294</v>
      </c>
      <c r="CJ156" s="14">
        <v>1315</v>
      </c>
      <c r="CK156" s="14">
        <v>1777</v>
      </c>
      <c r="CL156" s="14">
        <v>3520</v>
      </c>
      <c r="CM156" s="14">
        <v>3768</v>
      </c>
      <c r="CN156" s="14">
        <v>3882</v>
      </c>
      <c r="CO156" s="14">
        <v>24198</v>
      </c>
      <c r="CP156" s="14">
        <v>25616</v>
      </c>
      <c r="CQ156" s="14">
        <v>29721</v>
      </c>
      <c r="CR156" s="14">
        <v>72953</v>
      </c>
      <c r="CS156" s="14"/>
      <c r="CT156" s="14"/>
      <c r="CU156" s="14"/>
    </row>
    <row r="157" spans="2:99" x14ac:dyDescent="0.2">
      <c r="B157" s="15">
        <v>0.12604166666666666</v>
      </c>
      <c r="C157" s="14">
        <v>37</v>
      </c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>
        <v>60</v>
      </c>
      <c r="CB157" s="14">
        <v>219</v>
      </c>
      <c r="CC157" s="14">
        <v>271</v>
      </c>
      <c r="CD157" s="14">
        <v>56</v>
      </c>
      <c r="CE157" s="14">
        <v>260</v>
      </c>
      <c r="CF157" s="14">
        <v>428</v>
      </c>
      <c r="CG157" s="14">
        <v>441</v>
      </c>
      <c r="CH157" s="14">
        <v>504</v>
      </c>
      <c r="CI157" s="14">
        <v>1362</v>
      </c>
      <c r="CJ157" s="14">
        <v>1317</v>
      </c>
      <c r="CK157" s="14">
        <v>1753</v>
      </c>
      <c r="CL157" s="14">
        <v>3561</v>
      </c>
      <c r="CM157" s="14">
        <v>3765</v>
      </c>
      <c r="CN157" s="14">
        <v>3904</v>
      </c>
      <c r="CO157" s="14">
        <v>24396</v>
      </c>
      <c r="CP157" s="14">
        <v>25942</v>
      </c>
      <c r="CQ157" s="14">
        <v>29778</v>
      </c>
      <c r="CR157" s="14">
        <v>72821</v>
      </c>
      <c r="CS157" s="14"/>
      <c r="CT157" s="14"/>
      <c r="CU157" s="14"/>
    </row>
    <row r="158" spans="2:99" x14ac:dyDescent="0.2">
      <c r="B158" s="15">
        <v>0.12708333333333333</v>
      </c>
      <c r="C158" s="14">
        <v>37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>
        <v>67</v>
      </c>
      <c r="CB158" s="14">
        <v>204</v>
      </c>
      <c r="CC158" s="14">
        <v>270</v>
      </c>
      <c r="CD158" s="14">
        <v>76</v>
      </c>
      <c r="CE158" s="14">
        <v>269</v>
      </c>
      <c r="CF158" s="14">
        <v>452</v>
      </c>
      <c r="CG158" s="14">
        <v>413</v>
      </c>
      <c r="CH158" s="14">
        <v>480</v>
      </c>
      <c r="CI158" s="14">
        <v>1350</v>
      </c>
      <c r="CJ158" s="14">
        <v>1341</v>
      </c>
      <c r="CK158" s="14">
        <v>1827</v>
      </c>
      <c r="CL158" s="14">
        <v>3594</v>
      </c>
      <c r="CM158" s="14">
        <v>3768</v>
      </c>
      <c r="CN158" s="14">
        <v>3971</v>
      </c>
      <c r="CO158" s="14">
        <v>24244</v>
      </c>
      <c r="CP158" s="14">
        <v>26090</v>
      </c>
      <c r="CQ158" s="14">
        <v>30304</v>
      </c>
      <c r="CR158" s="14">
        <v>73851</v>
      </c>
      <c r="CS158" s="14"/>
      <c r="CT158" s="14"/>
      <c r="CU158" s="14"/>
    </row>
    <row r="159" spans="2:99" x14ac:dyDescent="0.2">
      <c r="B159" s="15">
        <v>0.12812500000000002</v>
      </c>
      <c r="C159" s="14">
        <v>37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>
        <v>50</v>
      </c>
      <c r="CB159" s="14">
        <v>232</v>
      </c>
      <c r="CC159" s="14">
        <v>263</v>
      </c>
      <c r="CD159" s="14">
        <v>56</v>
      </c>
      <c r="CE159" s="14">
        <v>261</v>
      </c>
      <c r="CF159" s="14">
        <v>474</v>
      </c>
      <c r="CG159" s="14">
        <v>446</v>
      </c>
      <c r="CH159" s="14">
        <v>502</v>
      </c>
      <c r="CI159" s="14">
        <v>1355</v>
      </c>
      <c r="CJ159" s="14">
        <v>1382</v>
      </c>
      <c r="CK159" s="14">
        <v>1802</v>
      </c>
      <c r="CL159" s="14">
        <v>3563</v>
      </c>
      <c r="CM159" s="14">
        <v>3881</v>
      </c>
      <c r="CN159" s="14">
        <v>3972</v>
      </c>
      <c r="CO159" s="14">
        <v>24730</v>
      </c>
      <c r="CP159" s="14">
        <v>26319</v>
      </c>
      <c r="CQ159" s="14">
        <v>30164</v>
      </c>
      <c r="CR159" s="14">
        <v>74645</v>
      </c>
      <c r="CS159" s="14"/>
      <c r="CT159" s="14"/>
      <c r="CU159" s="14"/>
    </row>
    <row r="160" spans="2:99" x14ac:dyDescent="0.2">
      <c r="B160" s="15">
        <v>0.12916666666666668</v>
      </c>
      <c r="C160" s="14">
        <v>36.9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>
        <v>57</v>
      </c>
      <c r="CB160" s="14">
        <v>209</v>
      </c>
      <c r="CC160" s="14">
        <v>264</v>
      </c>
      <c r="CD160" s="14">
        <v>55</v>
      </c>
      <c r="CE160" s="14">
        <v>264</v>
      </c>
      <c r="CF160" s="14">
        <v>468</v>
      </c>
      <c r="CG160" s="14">
        <v>446</v>
      </c>
      <c r="CH160" s="14">
        <v>504</v>
      </c>
      <c r="CI160" s="14">
        <v>1328</v>
      </c>
      <c r="CJ160" s="14">
        <v>1394</v>
      </c>
      <c r="CK160" s="14">
        <v>1788</v>
      </c>
      <c r="CL160" s="14">
        <v>3705</v>
      </c>
      <c r="CM160" s="14">
        <v>3812</v>
      </c>
      <c r="CN160" s="14">
        <v>3986</v>
      </c>
      <c r="CO160" s="14">
        <v>24769</v>
      </c>
      <c r="CP160" s="14">
        <v>26537</v>
      </c>
      <c r="CQ160" s="14">
        <v>30755</v>
      </c>
      <c r="CR160" s="14">
        <v>74692</v>
      </c>
      <c r="CS160" s="14"/>
      <c r="CT160" s="14"/>
      <c r="CU160" s="14"/>
    </row>
    <row r="161" spans="2:99" x14ac:dyDescent="0.2">
      <c r="B161" s="15">
        <v>0.13020833333333334</v>
      </c>
      <c r="C161" s="14">
        <v>37</v>
      </c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>
        <v>63</v>
      </c>
      <c r="CB161" s="14">
        <v>215</v>
      </c>
      <c r="CC161" s="14">
        <v>271</v>
      </c>
      <c r="CD161" s="14">
        <v>64</v>
      </c>
      <c r="CE161" s="14">
        <v>262</v>
      </c>
      <c r="CF161" s="14">
        <v>482</v>
      </c>
      <c r="CG161" s="14">
        <v>451</v>
      </c>
      <c r="CH161" s="14">
        <v>483</v>
      </c>
      <c r="CI161" s="14">
        <v>1361</v>
      </c>
      <c r="CJ161" s="14">
        <v>1403</v>
      </c>
      <c r="CK161" s="14">
        <v>1880</v>
      </c>
      <c r="CL161" s="14">
        <v>3682</v>
      </c>
      <c r="CM161" s="14">
        <v>3857</v>
      </c>
      <c r="CN161" s="14">
        <v>4130</v>
      </c>
      <c r="CO161" s="14">
        <v>24739</v>
      </c>
      <c r="CP161" s="14">
        <v>26747</v>
      </c>
      <c r="CQ161" s="14">
        <v>30933</v>
      </c>
      <c r="CR161" s="14">
        <v>74999</v>
      </c>
      <c r="CS161" s="14"/>
      <c r="CT161" s="14"/>
      <c r="CU161" s="14"/>
    </row>
    <row r="162" spans="2:99" x14ac:dyDescent="0.2">
      <c r="B162" s="15">
        <v>0.13125000000000001</v>
      </c>
      <c r="C162" s="14">
        <v>37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>
        <v>66</v>
      </c>
      <c r="CB162" s="14">
        <v>222</v>
      </c>
      <c r="CC162" s="14">
        <v>276</v>
      </c>
      <c r="CD162" s="14">
        <v>60</v>
      </c>
      <c r="CE162" s="14">
        <v>249</v>
      </c>
      <c r="CF162" s="14">
        <v>442</v>
      </c>
      <c r="CG162" s="14">
        <v>441</v>
      </c>
      <c r="CH162" s="14">
        <v>475</v>
      </c>
      <c r="CI162" s="14">
        <v>1392</v>
      </c>
      <c r="CJ162" s="14">
        <v>1407</v>
      </c>
      <c r="CK162" s="14">
        <v>1891</v>
      </c>
      <c r="CL162" s="14">
        <v>3697</v>
      </c>
      <c r="CM162" s="14">
        <v>3910</v>
      </c>
      <c r="CN162" s="14">
        <v>4095</v>
      </c>
      <c r="CO162" s="14">
        <v>25291</v>
      </c>
      <c r="CP162" s="14">
        <v>26886</v>
      </c>
      <c r="CQ162" s="14">
        <v>31258</v>
      </c>
      <c r="CR162" s="14">
        <v>75439</v>
      </c>
      <c r="CS162" s="14"/>
      <c r="CT162" s="14"/>
      <c r="CU162" s="14"/>
    </row>
    <row r="163" spans="2:99" x14ac:dyDescent="0.2">
      <c r="B163" s="15">
        <v>0.13229166666666667</v>
      </c>
      <c r="C163" s="14">
        <v>37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>
        <v>67</v>
      </c>
      <c r="CB163" s="14">
        <v>207</v>
      </c>
      <c r="CC163" s="14">
        <v>284</v>
      </c>
      <c r="CD163" s="14">
        <v>76</v>
      </c>
      <c r="CE163" s="14">
        <v>282</v>
      </c>
      <c r="CF163" s="14">
        <v>465</v>
      </c>
      <c r="CG163" s="14">
        <v>447</v>
      </c>
      <c r="CH163" s="14">
        <v>499</v>
      </c>
      <c r="CI163" s="14">
        <v>1398</v>
      </c>
      <c r="CJ163" s="14">
        <v>1433</v>
      </c>
      <c r="CK163" s="14">
        <v>1926</v>
      </c>
      <c r="CL163" s="14">
        <v>3747</v>
      </c>
      <c r="CM163" s="14">
        <v>3960</v>
      </c>
      <c r="CN163" s="14">
        <v>4126</v>
      </c>
      <c r="CO163" s="14">
        <v>25397</v>
      </c>
      <c r="CP163" s="14">
        <v>27219</v>
      </c>
      <c r="CQ163" s="14">
        <v>31525</v>
      </c>
      <c r="CR163" s="14">
        <v>76629</v>
      </c>
      <c r="CS163" s="14"/>
      <c r="CT163" s="14"/>
      <c r="CU163" s="14"/>
    </row>
    <row r="164" spans="2:99" x14ac:dyDescent="0.2">
      <c r="B164" s="15">
        <v>0.13333333333333333</v>
      </c>
      <c r="C164" s="14">
        <v>37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>
        <v>60</v>
      </c>
      <c r="CB164" s="14">
        <v>214</v>
      </c>
      <c r="CC164" s="14">
        <v>252</v>
      </c>
      <c r="CD164" s="14">
        <v>73</v>
      </c>
      <c r="CE164" s="14">
        <v>275</v>
      </c>
      <c r="CF164" s="14">
        <v>466</v>
      </c>
      <c r="CG164" s="14">
        <v>458</v>
      </c>
      <c r="CH164" s="14">
        <v>508</v>
      </c>
      <c r="CI164" s="14">
        <v>1394</v>
      </c>
      <c r="CJ164" s="14">
        <v>1446</v>
      </c>
      <c r="CK164" s="14">
        <v>1936</v>
      </c>
      <c r="CL164" s="14">
        <v>3774</v>
      </c>
      <c r="CM164" s="14">
        <v>4014</v>
      </c>
      <c r="CN164" s="14">
        <v>4258</v>
      </c>
      <c r="CO164" s="14">
        <v>25448</v>
      </c>
      <c r="CP164" s="14">
        <v>27563</v>
      </c>
      <c r="CQ164" s="14">
        <v>31660</v>
      </c>
      <c r="CR164" s="14">
        <v>77131</v>
      </c>
      <c r="CS164" s="14"/>
      <c r="CT164" s="14"/>
      <c r="CU164" s="14"/>
    </row>
    <row r="165" spans="2:99" x14ac:dyDescent="0.2">
      <c r="B165" s="15">
        <v>0.13437499999999999</v>
      </c>
      <c r="C165" s="14">
        <v>37</v>
      </c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>
        <v>58</v>
      </c>
      <c r="CB165" s="14">
        <v>223</v>
      </c>
      <c r="CC165" s="14">
        <v>289</v>
      </c>
      <c r="CD165" s="14">
        <v>76</v>
      </c>
      <c r="CE165" s="14">
        <v>276</v>
      </c>
      <c r="CF165" s="14">
        <v>466</v>
      </c>
      <c r="CG165" s="14">
        <v>459</v>
      </c>
      <c r="CH165" s="14">
        <v>498</v>
      </c>
      <c r="CI165" s="14">
        <v>1419</v>
      </c>
      <c r="CJ165" s="14">
        <v>1458</v>
      </c>
      <c r="CK165" s="14">
        <v>1944</v>
      </c>
      <c r="CL165" s="14">
        <v>3838</v>
      </c>
      <c r="CM165" s="14">
        <v>4018</v>
      </c>
      <c r="CN165" s="14">
        <v>4203</v>
      </c>
      <c r="CO165" s="14">
        <v>25541</v>
      </c>
      <c r="CP165" s="14">
        <v>27619</v>
      </c>
      <c r="CQ165" s="14">
        <v>31779</v>
      </c>
      <c r="CR165" s="14">
        <v>77336</v>
      </c>
      <c r="CS165" s="14"/>
      <c r="CT165" s="14"/>
      <c r="CU165" s="14"/>
    </row>
    <row r="166" spans="2:99" x14ac:dyDescent="0.2">
      <c r="B166" s="15">
        <v>0.13541666666666666</v>
      </c>
      <c r="C166" s="14">
        <v>37</v>
      </c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>
        <v>56</v>
      </c>
      <c r="CB166" s="14">
        <v>201</v>
      </c>
      <c r="CC166" s="14">
        <v>274</v>
      </c>
      <c r="CD166" s="14">
        <v>61</v>
      </c>
      <c r="CE166" s="14">
        <v>262</v>
      </c>
      <c r="CF166" s="14">
        <v>491</v>
      </c>
      <c r="CG166" s="14">
        <v>464</v>
      </c>
      <c r="CH166" s="14">
        <v>499</v>
      </c>
      <c r="CI166" s="14">
        <v>1422</v>
      </c>
      <c r="CJ166" s="14">
        <v>1508</v>
      </c>
      <c r="CK166" s="14">
        <v>1930</v>
      </c>
      <c r="CL166" s="14">
        <v>3804</v>
      </c>
      <c r="CM166" s="14">
        <v>4055</v>
      </c>
      <c r="CN166" s="14">
        <v>4280</v>
      </c>
      <c r="CO166" s="14">
        <v>25881</v>
      </c>
      <c r="CP166" s="14">
        <v>27756</v>
      </c>
      <c r="CQ166" s="14">
        <v>31975</v>
      </c>
      <c r="CR166" s="14">
        <v>78282</v>
      </c>
      <c r="CS166" s="14"/>
      <c r="CT166" s="14"/>
      <c r="CU166" s="14"/>
    </row>
    <row r="167" spans="2:99" x14ac:dyDescent="0.2">
      <c r="B167" s="15">
        <v>0.13645833333333332</v>
      </c>
      <c r="C167" s="14">
        <v>37</v>
      </c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>
        <v>63</v>
      </c>
      <c r="CB167" s="14">
        <v>221</v>
      </c>
      <c r="CC167" s="14">
        <v>289</v>
      </c>
      <c r="CD167" s="14">
        <v>79</v>
      </c>
      <c r="CE167" s="14">
        <v>287</v>
      </c>
      <c r="CF167" s="14">
        <v>489</v>
      </c>
      <c r="CG167" s="14">
        <v>495</v>
      </c>
      <c r="CH167" s="14">
        <v>520</v>
      </c>
      <c r="CI167" s="14">
        <v>1429</v>
      </c>
      <c r="CJ167" s="14">
        <v>1462</v>
      </c>
      <c r="CK167" s="14">
        <v>1989</v>
      </c>
      <c r="CL167" s="14">
        <v>3906</v>
      </c>
      <c r="CM167" s="14">
        <v>4087</v>
      </c>
      <c r="CN167" s="14">
        <v>4285</v>
      </c>
      <c r="CO167" s="14">
        <v>26067</v>
      </c>
      <c r="CP167" s="14">
        <v>28371</v>
      </c>
      <c r="CQ167" s="14">
        <v>32330</v>
      </c>
      <c r="CR167" s="14">
        <v>78921</v>
      </c>
      <c r="CS167" s="14"/>
      <c r="CT167" s="14"/>
      <c r="CU167" s="14"/>
    </row>
    <row r="168" spans="2:99" x14ac:dyDescent="0.2">
      <c r="B168" s="15">
        <v>0.13749999999999998</v>
      </c>
      <c r="C168" s="14">
        <v>37</v>
      </c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>
        <v>51</v>
      </c>
      <c r="CB168" s="14">
        <v>231</v>
      </c>
      <c r="CC168" s="14">
        <v>273</v>
      </c>
      <c r="CD168" s="14">
        <v>62</v>
      </c>
      <c r="CE168" s="14">
        <v>281</v>
      </c>
      <c r="CF168" s="14">
        <v>485</v>
      </c>
      <c r="CG168" s="14">
        <v>469</v>
      </c>
      <c r="CH168" s="14">
        <v>503</v>
      </c>
      <c r="CI168" s="14">
        <v>1444</v>
      </c>
      <c r="CJ168" s="14">
        <v>1503</v>
      </c>
      <c r="CK168" s="14">
        <v>2021</v>
      </c>
      <c r="CL168" s="14">
        <v>3854</v>
      </c>
      <c r="CM168" s="14">
        <v>4168</v>
      </c>
      <c r="CN168" s="14">
        <v>4320</v>
      </c>
      <c r="CO168" s="14">
        <v>26216</v>
      </c>
      <c r="CP168" s="14">
        <v>28266</v>
      </c>
      <c r="CQ168" s="14">
        <v>32460</v>
      </c>
      <c r="CR168" s="14">
        <v>79299</v>
      </c>
      <c r="CS168" s="14"/>
      <c r="CT168" s="14"/>
      <c r="CU168" s="14"/>
    </row>
    <row r="169" spans="2:99" x14ac:dyDescent="0.2">
      <c r="B169" s="15">
        <v>0.13854166666666667</v>
      </c>
      <c r="C169" s="14">
        <v>37</v>
      </c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>
        <v>53</v>
      </c>
      <c r="CB169" s="14">
        <v>211</v>
      </c>
      <c r="CC169" s="14">
        <v>274</v>
      </c>
      <c r="CD169" s="14">
        <v>67</v>
      </c>
      <c r="CE169" s="14">
        <v>272</v>
      </c>
      <c r="CF169" s="14">
        <v>498</v>
      </c>
      <c r="CG169" s="14">
        <v>459</v>
      </c>
      <c r="CH169" s="14">
        <v>498</v>
      </c>
      <c r="CI169" s="14">
        <v>1434</v>
      </c>
      <c r="CJ169" s="14">
        <v>1525</v>
      </c>
      <c r="CK169" s="14">
        <v>2034</v>
      </c>
      <c r="CL169" s="14">
        <v>3943</v>
      </c>
      <c r="CM169" s="14">
        <v>4127</v>
      </c>
      <c r="CN169" s="14">
        <v>4330</v>
      </c>
      <c r="CO169" s="14">
        <v>26427</v>
      </c>
      <c r="CP169" s="14">
        <v>28228</v>
      </c>
      <c r="CQ169" s="14">
        <v>32779</v>
      </c>
      <c r="CR169" s="14">
        <v>78853</v>
      </c>
      <c r="CS169" s="14"/>
      <c r="CT169" s="14"/>
      <c r="CU169" s="14"/>
    </row>
    <row r="170" spans="2:99" x14ac:dyDescent="0.2">
      <c r="B170" s="15">
        <v>0.13958333333333334</v>
      </c>
      <c r="C170" s="14">
        <v>37</v>
      </c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>
        <v>66</v>
      </c>
      <c r="CB170" s="14">
        <v>233</v>
      </c>
      <c r="CC170" s="14">
        <v>293</v>
      </c>
      <c r="CD170" s="14">
        <v>60</v>
      </c>
      <c r="CE170" s="14">
        <v>267</v>
      </c>
      <c r="CF170" s="14">
        <v>490</v>
      </c>
      <c r="CG170" s="14">
        <v>448</v>
      </c>
      <c r="CH170" s="14">
        <v>503</v>
      </c>
      <c r="CI170" s="14">
        <v>1452</v>
      </c>
      <c r="CJ170" s="14">
        <v>1516</v>
      </c>
      <c r="CK170" s="14">
        <v>2094</v>
      </c>
      <c r="CL170" s="14">
        <v>3928</v>
      </c>
      <c r="CM170" s="14">
        <v>4205</v>
      </c>
      <c r="CN170" s="14">
        <v>4428</v>
      </c>
      <c r="CO170" s="14">
        <v>26520</v>
      </c>
      <c r="CP170" s="14">
        <v>28478</v>
      </c>
      <c r="CQ170" s="14">
        <v>33239</v>
      </c>
      <c r="CR170" s="14">
        <v>79981</v>
      </c>
      <c r="CS170" s="14"/>
      <c r="CT170" s="14"/>
      <c r="CU170" s="14"/>
    </row>
    <row r="171" spans="2:99" x14ac:dyDescent="0.2">
      <c r="B171" s="15">
        <v>0.140625</v>
      </c>
      <c r="C171" s="14">
        <v>37</v>
      </c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>
        <v>70</v>
      </c>
      <c r="CB171" s="14">
        <v>210</v>
      </c>
      <c r="CC171" s="14">
        <v>271</v>
      </c>
      <c r="CD171" s="14">
        <v>70</v>
      </c>
      <c r="CE171" s="14">
        <v>279</v>
      </c>
      <c r="CF171" s="14">
        <v>471</v>
      </c>
      <c r="CG171" s="14">
        <v>475</v>
      </c>
      <c r="CH171" s="14">
        <v>518</v>
      </c>
      <c r="CI171" s="14">
        <v>1480</v>
      </c>
      <c r="CJ171" s="14">
        <v>1513</v>
      </c>
      <c r="CK171" s="14">
        <v>2036</v>
      </c>
      <c r="CL171" s="14">
        <v>3967</v>
      </c>
      <c r="CM171" s="14">
        <v>4234</v>
      </c>
      <c r="CN171" s="14">
        <v>4424</v>
      </c>
      <c r="CO171" s="14">
        <v>26793</v>
      </c>
      <c r="CP171" s="14">
        <v>28873</v>
      </c>
      <c r="CQ171" s="14">
        <v>33146</v>
      </c>
      <c r="CR171" s="14">
        <v>80210</v>
      </c>
      <c r="CS171" s="14"/>
      <c r="CT171" s="14"/>
      <c r="CU171" s="14"/>
    </row>
    <row r="172" spans="2:99" x14ac:dyDescent="0.2">
      <c r="B172" s="15">
        <v>0.14166666666666666</v>
      </c>
      <c r="C172" s="14">
        <v>37</v>
      </c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>
        <v>55</v>
      </c>
      <c r="CB172" s="14">
        <v>226</v>
      </c>
      <c r="CC172" s="14">
        <v>271</v>
      </c>
      <c r="CD172" s="14">
        <v>64</v>
      </c>
      <c r="CE172" s="14">
        <v>269</v>
      </c>
      <c r="CF172" s="14">
        <v>503</v>
      </c>
      <c r="CG172" s="14">
        <v>475</v>
      </c>
      <c r="CH172" s="14">
        <v>545</v>
      </c>
      <c r="CI172" s="14">
        <v>1479</v>
      </c>
      <c r="CJ172" s="14">
        <v>1569</v>
      </c>
      <c r="CK172" s="14">
        <v>2049</v>
      </c>
      <c r="CL172" s="14">
        <v>3985</v>
      </c>
      <c r="CM172" s="14">
        <v>4292</v>
      </c>
      <c r="CN172" s="14">
        <v>4475</v>
      </c>
      <c r="CO172" s="14">
        <v>26918</v>
      </c>
      <c r="CP172" s="14">
        <v>29153</v>
      </c>
      <c r="CQ172" s="14">
        <v>33736</v>
      </c>
      <c r="CR172" s="14">
        <v>80727</v>
      </c>
      <c r="CS172" s="14"/>
      <c r="CT172" s="14"/>
      <c r="CU172" s="14"/>
    </row>
    <row r="173" spans="2:99" x14ac:dyDescent="0.2">
      <c r="B173" s="15">
        <v>0.14270833333333333</v>
      </c>
      <c r="C173" s="14">
        <v>37</v>
      </c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>
        <v>55</v>
      </c>
      <c r="CB173" s="14">
        <v>233</v>
      </c>
      <c r="CC173" s="14">
        <v>268</v>
      </c>
      <c r="CD173" s="14">
        <v>60</v>
      </c>
      <c r="CE173" s="14">
        <v>276</v>
      </c>
      <c r="CF173" s="14">
        <v>497</v>
      </c>
      <c r="CG173" s="14">
        <v>483</v>
      </c>
      <c r="CH173" s="14">
        <v>529</v>
      </c>
      <c r="CI173" s="14">
        <v>1497</v>
      </c>
      <c r="CJ173" s="14">
        <v>1553</v>
      </c>
      <c r="CK173" s="14">
        <v>2117</v>
      </c>
      <c r="CL173" s="14">
        <v>4014</v>
      </c>
      <c r="CM173" s="14">
        <v>4307</v>
      </c>
      <c r="CN173" s="14">
        <v>4504</v>
      </c>
      <c r="CO173" s="14">
        <v>27007</v>
      </c>
      <c r="CP173" s="14">
        <v>29131</v>
      </c>
      <c r="CQ173" s="14">
        <v>33686</v>
      </c>
      <c r="CR173" s="14">
        <v>81794</v>
      </c>
      <c r="CS173" s="14"/>
      <c r="CT173" s="14"/>
      <c r="CU173" s="14"/>
    </row>
    <row r="174" spans="2:99" x14ac:dyDescent="0.2">
      <c r="B174" s="15">
        <v>0.14375000000000002</v>
      </c>
      <c r="C174" s="14">
        <v>37</v>
      </c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>
        <v>50</v>
      </c>
      <c r="CB174" s="14">
        <v>241</v>
      </c>
      <c r="CC174" s="14">
        <v>291</v>
      </c>
      <c r="CD174" s="14">
        <v>56</v>
      </c>
      <c r="CE174" s="14">
        <v>270</v>
      </c>
      <c r="CF174" s="14">
        <v>495</v>
      </c>
      <c r="CG174" s="14">
        <v>477</v>
      </c>
      <c r="CH174" s="14">
        <v>517</v>
      </c>
      <c r="CI174" s="14">
        <v>1536</v>
      </c>
      <c r="CJ174" s="14">
        <v>1534</v>
      </c>
      <c r="CK174" s="14">
        <v>2133</v>
      </c>
      <c r="CL174" s="14">
        <v>4061</v>
      </c>
      <c r="CM174" s="14">
        <v>4393</v>
      </c>
      <c r="CN174" s="14">
        <v>4595</v>
      </c>
      <c r="CO174" s="14">
        <v>27156</v>
      </c>
      <c r="CP174" s="14">
        <v>29444</v>
      </c>
      <c r="CQ174" s="14">
        <v>33868</v>
      </c>
      <c r="CR174" s="14">
        <v>81771</v>
      </c>
      <c r="CS174" s="14"/>
      <c r="CT174" s="14"/>
      <c r="CU174" s="14"/>
    </row>
    <row r="175" spans="2:99" x14ac:dyDescent="0.2">
      <c r="B175" s="15">
        <v>0.14479166666666668</v>
      </c>
      <c r="C175" s="14">
        <v>37</v>
      </c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>
        <v>72</v>
      </c>
      <c r="CB175" s="14">
        <v>222</v>
      </c>
      <c r="CC175" s="14">
        <v>293</v>
      </c>
      <c r="CD175" s="14">
        <v>74</v>
      </c>
      <c r="CE175" s="14">
        <v>290</v>
      </c>
      <c r="CF175" s="14">
        <v>501</v>
      </c>
      <c r="CG175" s="14">
        <v>515</v>
      </c>
      <c r="CH175" s="14">
        <v>541</v>
      </c>
      <c r="CI175" s="14">
        <v>1510</v>
      </c>
      <c r="CJ175" s="14">
        <v>1568</v>
      </c>
      <c r="CK175" s="14">
        <v>2100</v>
      </c>
      <c r="CL175" s="14">
        <v>4137</v>
      </c>
      <c r="CM175" s="14">
        <v>4387</v>
      </c>
      <c r="CN175" s="14">
        <v>4536</v>
      </c>
      <c r="CO175" s="14">
        <v>27248</v>
      </c>
      <c r="CP175" s="14">
        <v>29605</v>
      </c>
      <c r="CQ175" s="14">
        <v>34300</v>
      </c>
      <c r="CR175" s="14">
        <v>82469</v>
      </c>
      <c r="CS175" s="14"/>
      <c r="CT175" s="14"/>
      <c r="CU175" s="14"/>
    </row>
    <row r="176" spans="2:99" x14ac:dyDescent="0.2">
      <c r="B176" s="15">
        <v>0.14583333333333334</v>
      </c>
      <c r="C176" s="14">
        <v>37</v>
      </c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>
        <v>60</v>
      </c>
      <c r="CB176" s="14">
        <v>218</v>
      </c>
      <c r="CC176" s="14">
        <v>287</v>
      </c>
      <c r="CD176" s="14">
        <v>62</v>
      </c>
      <c r="CE176" s="14">
        <v>270</v>
      </c>
      <c r="CF176" s="14">
        <v>487</v>
      </c>
      <c r="CG176" s="14">
        <v>466</v>
      </c>
      <c r="CH176" s="14">
        <v>516</v>
      </c>
      <c r="CI176" s="14">
        <v>1498</v>
      </c>
      <c r="CJ176" s="14">
        <v>1558</v>
      </c>
      <c r="CK176" s="14">
        <v>2126</v>
      </c>
      <c r="CL176" s="14">
        <v>4179</v>
      </c>
      <c r="CM176" s="14">
        <v>4418</v>
      </c>
      <c r="CN176" s="14">
        <v>4627</v>
      </c>
      <c r="CO176" s="14">
        <v>27561</v>
      </c>
      <c r="CP176" s="14">
        <v>29801</v>
      </c>
      <c r="CQ176" s="14">
        <v>34624</v>
      </c>
      <c r="CR176" s="14">
        <v>83312</v>
      </c>
      <c r="CS176" s="14"/>
      <c r="CT176" s="14"/>
      <c r="CU176" s="14"/>
    </row>
    <row r="177" spans="2:99" x14ac:dyDescent="0.2">
      <c r="B177" s="15">
        <v>0.14687500000000001</v>
      </c>
      <c r="C177" s="14">
        <v>37</v>
      </c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>
        <v>79</v>
      </c>
      <c r="CB177" s="14">
        <v>234</v>
      </c>
      <c r="CC177" s="14">
        <v>269</v>
      </c>
      <c r="CD177" s="14">
        <v>73</v>
      </c>
      <c r="CE177" s="14">
        <v>272</v>
      </c>
      <c r="CF177" s="14">
        <v>515</v>
      </c>
      <c r="CG177" s="14">
        <v>484</v>
      </c>
      <c r="CH177" s="14">
        <v>548</v>
      </c>
      <c r="CI177" s="14">
        <v>1534</v>
      </c>
      <c r="CJ177" s="14">
        <v>1615</v>
      </c>
      <c r="CK177" s="14">
        <v>2172</v>
      </c>
      <c r="CL177" s="14">
        <v>4190</v>
      </c>
      <c r="CM177" s="14">
        <v>4445</v>
      </c>
      <c r="CN177" s="14">
        <v>4640</v>
      </c>
      <c r="CO177" s="14">
        <v>27744</v>
      </c>
      <c r="CP177" s="14">
        <v>30056</v>
      </c>
      <c r="CQ177" s="14">
        <v>34770</v>
      </c>
      <c r="CR177" s="14">
        <v>83669</v>
      </c>
      <c r="CS177" s="14"/>
      <c r="CT177" s="14"/>
      <c r="CU177" s="14"/>
    </row>
    <row r="178" spans="2:99" x14ac:dyDescent="0.2">
      <c r="B178" s="15">
        <v>0.14791666666666667</v>
      </c>
      <c r="C178" s="14">
        <v>37</v>
      </c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>
        <v>75</v>
      </c>
      <c r="CB178" s="14">
        <v>229</v>
      </c>
      <c r="CC178" s="14">
        <v>274</v>
      </c>
      <c r="CD178" s="14">
        <v>62</v>
      </c>
      <c r="CE178" s="14">
        <v>273</v>
      </c>
      <c r="CF178" s="14">
        <v>524</v>
      </c>
      <c r="CG178" s="14">
        <v>495</v>
      </c>
      <c r="CH178" s="14">
        <v>545</v>
      </c>
      <c r="CI178" s="14">
        <v>1577</v>
      </c>
      <c r="CJ178" s="14">
        <v>1575</v>
      </c>
      <c r="CK178" s="14">
        <v>2190</v>
      </c>
      <c r="CL178" s="14">
        <v>4160</v>
      </c>
      <c r="CM178" s="14">
        <v>4512</v>
      </c>
      <c r="CN178" s="14">
        <v>4669</v>
      </c>
      <c r="CO178" s="14">
        <v>27859</v>
      </c>
      <c r="CP178" s="14">
        <v>30135</v>
      </c>
      <c r="CQ178" s="14">
        <v>35009</v>
      </c>
      <c r="CR178" s="14">
        <v>82828</v>
      </c>
      <c r="CS178" s="14"/>
      <c r="CT178" s="14"/>
      <c r="CU178" s="14"/>
    </row>
    <row r="179" spans="2:99" x14ac:dyDescent="0.2">
      <c r="B179" s="15">
        <v>0.14895833333333333</v>
      </c>
      <c r="C179" s="14">
        <v>37</v>
      </c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>
        <v>72</v>
      </c>
      <c r="CB179" s="14">
        <v>229</v>
      </c>
      <c r="CC179" s="14">
        <v>272</v>
      </c>
      <c r="CD179" s="14">
        <v>68</v>
      </c>
      <c r="CE179" s="14">
        <v>291</v>
      </c>
      <c r="CF179" s="14">
        <v>534</v>
      </c>
      <c r="CG179" s="14">
        <v>496</v>
      </c>
      <c r="CH179" s="14">
        <v>537</v>
      </c>
      <c r="CI179" s="14">
        <v>1579</v>
      </c>
      <c r="CJ179" s="14">
        <v>1643</v>
      </c>
      <c r="CK179" s="14">
        <v>2183</v>
      </c>
      <c r="CL179" s="14">
        <v>4224</v>
      </c>
      <c r="CM179" s="14">
        <v>4538</v>
      </c>
      <c r="CN179" s="14">
        <v>4685</v>
      </c>
      <c r="CO179" s="14">
        <v>27888</v>
      </c>
      <c r="CP179" s="14">
        <v>30390</v>
      </c>
      <c r="CQ179" s="14">
        <v>35250</v>
      </c>
      <c r="CR179" s="14">
        <v>84420</v>
      </c>
      <c r="CS179" s="14"/>
      <c r="CT179" s="14"/>
      <c r="CU179" s="14"/>
    </row>
    <row r="180" spans="2:99" x14ac:dyDescent="0.2">
      <c r="B180" s="15">
        <v>0.15</v>
      </c>
      <c r="C180" s="14">
        <v>37</v>
      </c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>
        <v>53</v>
      </c>
      <c r="CB180" s="14">
        <v>227</v>
      </c>
      <c r="CC180" s="14">
        <v>294</v>
      </c>
      <c r="CD180" s="14">
        <v>67</v>
      </c>
      <c r="CE180" s="14">
        <v>288</v>
      </c>
      <c r="CF180" s="14">
        <v>510</v>
      </c>
      <c r="CG180" s="14">
        <v>503</v>
      </c>
      <c r="CH180" s="14">
        <v>540</v>
      </c>
      <c r="CI180" s="14">
        <v>1570</v>
      </c>
      <c r="CJ180" s="14">
        <v>1637</v>
      </c>
      <c r="CK180" s="14">
        <v>2222</v>
      </c>
      <c r="CL180" s="14">
        <v>4287</v>
      </c>
      <c r="CM180" s="14">
        <v>4567</v>
      </c>
      <c r="CN180" s="14">
        <v>4770</v>
      </c>
      <c r="CO180" s="14">
        <v>27994</v>
      </c>
      <c r="CP180" s="14">
        <v>30218</v>
      </c>
      <c r="CQ180" s="14">
        <v>35650</v>
      </c>
      <c r="CR180" s="14">
        <v>83870</v>
      </c>
      <c r="CS180" s="14"/>
      <c r="CT180" s="14"/>
      <c r="CU180" s="14"/>
    </row>
    <row r="181" spans="2:99" x14ac:dyDescent="0.2">
      <c r="B181" s="15">
        <v>0.15104166666666666</v>
      </c>
      <c r="C181" s="14">
        <v>37</v>
      </c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>
        <v>63</v>
      </c>
      <c r="CB181" s="14">
        <v>227</v>
      </c>
      <c r="CC181" s="14">
        <v>290</v>
      </c>
      <c r="CD181" s="14">
        <v>61</v>
      </c>
      <c r="CE181" s="14">
        <v>301</v>
      </c>
      <c r="CF181" s="14">
        <v>528</v>
      </c>
      <c r="CG181" s="14">
        <v>513</v>
      </c>
      <c r="CH181" s="14">
        <v>554</v>
      </c>
      <c r="CI181" s="14">
        <v>1600</v>
      </c>
      <c r="CJ181" s="14">
        <v>1651</v>
      </c>
      <c r="CK181" s="14">
        <v>2241</v>
      </c>
      <c r="CL181" s="14">
        <v>4257</v>
      </c>
      <c r="CM181" s="14">
        <v>4524</v>
      </c>
      <c r="CN181" s="14">
        <v>4808</v>
      </c>
      <c r="CO181" s="14">
        <v>28135</v>
      </c>
      <c r="CP181" s="14">
        <v>30797</v>
      </c>
      <c r="CQ181" s="14">
        <v>35790</v>
      </c>
      <c r="CR181" s="14">
        <v>85420</v>
      </c>
      <c r="CS181" s="14"/>
      <c r="CT181" s="14"/>
      <c r="CU181" s="14"/>
    </row>
    <row r="182" spans="2:99" x14ac:dyDescent="0.2">
      <c r="B182" s="15">
        <v>0.15208333333333332</v>
      </c>
      <c r="C182" s="14">
        <v>37</v>
      </c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>
        <v>65</v>
      </c>
      <c r="CB182" s="14">
        <v>228</v>
      </c>
      <c r="CC182" s="14">
        <v>285</v>
      </c>
      <c r="CD182" s="14">
        <v>67</v>
      </c>
      <c r="CE182" s="14">
        <v>296</v>
      </c>
      <c r="CF182" s="14">
        <v>529</v>
      </c>
      <c r="CG182" s="14">
        <v>509</v>
      </c>
      <c r="CH182" s="14">
        <v>543</v>
      </c>
      <c r="CI182" s="14">
        <v>1617</v>
      </c>
      <c r="CJ182" s="14">
        <v>1622</v>
      </c>
      <c r="CK182" s="14">
        <v>2238</v>
      </c>
      <c r="CL182" s="14">
        <v>4277</v>
      </c>
      <c r="CM182" s="14">
        <v>4612</v>
      </c>
      <c r="CN182" s="14">
        <v>4849</v>
      </c>
      <c r="CO182" s="14">
        <v>28336</v>
      </c>
      <c r="CP182" s="14">
        <v>30795</v>
      </c>
      <c r="CQ182" s="14">
        <v>36123</v>
      </c>
      <c r="CR182" s="14">
        <v>85470</v>
      </c>
      <c r="CS182" s="14"/>
      <c r="CT182" s="14"/>
      <c r="CU182" s="14"/>
    </row>
    <row r="183" spans="2:99" x14ac:dyDescent="0.2">
      <c r="B183" s="15">
        <v>0.15312499999999998</v>
      </c>
      <c r="C183" s="14">
        <v>37</v>
      </c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>
        <v>70</v>
      </c>
      <c r="CB183" s="14">
        <v>222</v>
      </c>
      <c r="CC183" s="14">
        <v>276</v>
      </c>
      <c r="CD183" s="14">
        <v>70</v>
      </c>
      <c r="CE183" s="14">
        <v>277</v>
      </c>
      <c r="CF183" s="14">
        <v>538</v>
      </c>
      <c r="CG183" s="14">
        <v>509</v>
      </c>
      <c r="CH183" s="14">
        <v>554</v>
      </c>
      <c r="CI183" s="14">
        <v>1637</v>
      </c>
      <c r="CJ183" s="14">
        <v>1669</v>
      </c>
      <c r="CK183" s="14">
        <v>2261</v>
      </c>
      <c r="CL183" s="14">
        <v>4263</v>
      </c>
      <c r="CM183" s="14">
        <v>4635</v>
      </c>
      <c r="CN183" s="14">
        <v>4865</v>
      </c>
      <c r="CO183" s="14">
        <v>28512</v>
      </c>
      <c r="CP183" s="14">
        <v>30945</v>
      </c>
      <c r="CQ183" s="14">
        <v>36205</v>
      </c>
      <c r="CR183" s="14">
        <v>85727</v>
      </c>
      <c r="CS183" s="14"/>
      <c r="CT183" s="14"/>
      <c r="CU183" s="14"/>
    </row>
    <row r="184" spans="2:99" x14ac:dyDescent="0.2">
      <c r="B184" s="15">
        <v>0.15416666666666667</v>
      </c>
      <c r="C184" s="14">
        <v>36.9</v>
      </c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>
        <v>63</v>
      </c>
      <c r="CB184" s="14">
        <v>221</v>
      </c>
      <c r="CC184" s="14">
        <v>295</v>
      </c>
      <c r="CD184" s="14">
        <v>70</v>
      </c>
      <c r="CE184" s="14">
        <v>279</v>
      </c>
      <c r="CF184" s="14">
        <v>535</v>
      </c>
      <c r="CG184" s="14">
        <v>517</v>
      </c>
      <c r="CH184" s="14">
        <v>550</v>
      </c>
      <c r="CI184" s="14">
        <v>1638</v>
      </c>
      <c r="CJ184" s="14">
        <v>1675</v>
      </c>
      <c r="CK184" s="14">
        <v>2292</v>
      </c>
      <c r="CL184" s="14">
        <v>4319</v>
      </c>
      <c r="CM184" s="14">
        <v>4610</v>
      </c>
      <c r="CN184" s="14">
        <v>4846</v>
      </c>
      <c r="CO184" s="14">
        <v>28904</v>
      </c>
      <c r="CP184" s="14">
        <v>31238</v>
      </c>
      <c r="CQ184" s="14">
        <v>36252</v>
      </c>
      <c r="CR184" s="14">
        <v>86060</v>
      </c>
      <c r="CS184" s="14"/>
      <c r="CT184" s="14"/>
      <c r="CU184" s="14"/>
    </row>
    <row r="185" spans="2:99" x14ac:dyDescent="0.2">
      <c r="B185" s="15">
        <v>0.15520833333333334</v>
      </c>
      <c r="C185" s="14">
        <v>37</v>
      </c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>
        <v>59</v>
      </c>
      <c r="CB185" s="14">
        <v>234</v>
      </c>
      <c r="CC185" s="14">
        <v>286</v>
      </c>
      <c r="CD185" s="14">
        <v>63</v>
      </c>
      <c r="CE185" s="14">
        <v>302</v>
      </c>
      <c r="CF185" s="14">
        <v>540</v>
      </c>
      <c r="CG185" s="14">
        <v>500</v>
      </c>
      <c r="CH185" s="14">
        <v>558</v>
      </c>
      <c r="CI185" s="14">
        <v>1613</v>
      </c>
      <c r="CJ185" s="14">
        <v>1683</v>
      </c>
      <c r="CK185" s="14">
        <v>2294</v>
      </c>
      <c r="CL185" s="14">
        <v>4397</v>
      </c>
      <c r="CM185" s="14">
        <v>4730</v>
      </c>
      <c r="CN185" s="14">
        <v>4888</v>
      </c>
      <c r="CO185" s="14">
        <v>28627</v>
      </c>
      <c r="CP185" s="14">
        <v>31271</v>
      </c>
      <c r="CQ185" s="14">
        <v>36445</v>
      </c>
      <c r="CR185" s="14">
        <v>86084</v>
      </c>
      <c r="CS185" s="14"/>
      <c r="CT185" s="14"/>
      <c r="CU185" s="14"/>
    </row>
    <row r="186" spans="2:99" x14ac:dyDescent="0.2">
      <c r="B186" s="15">
        <v>0.15625</v>
      </c>
      <c r="C186" s="14">
        <v>37</v>
      </c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>
        <v>77</v>
      </c>
      <c r="CB186" s="14">
        <v>227</v>
      </c>
      <c r="CC186" s="14">
        <v>281</v>
      </c>
      <c r="CD186" s="14">
        <v>77</v>
      </c>
      <c r="CE186" s="14">
        <v>300</v>
      </c>
      <c r="CF186" s="14">
        <v>538</v>
      </c>
      <c r="CG186" s="14">
        <v>522</v>
      </c>
      <c r="CH186" s="14">
        <v>545</v>
      </c>
      <c r="CI186" s="14">
        <v>1631</v>
      </c>
      <c r="CJ186" s="14">
        <v>1690</v>
      </c>
      <c r="CK186" s="14">
        <v>2340</v>
      </c>
      <c r="CL186" s="14">
        <v>4322</v>
      </c>
      <c r="CM186" s="14">
        <v>4812</v>
      </c>
      <c r="CN186" s="14">
        <v>4954</v>
      </c>
      <c r="CO186" s="14">
        <v>28783</v>
      </c>
      <c r="CP186" s="14">
        <v>31648</v>
      </c>
      <c r="CQ186" s="14">
        <v>36518</v>
      </c>
      <c r="CR186" s="14">
        <v>86754</v>
      </c>
      <c r="CS186" s="14"/>
      <c r="CT186" s="14"/>
      <c r="CU186" s="14"/>
    </row>
    <row r="187" spans="2:99" x14ac:dyDescent="0.2">
      <c r="B187" s="15">
        <v>0.15729166666666666</v>
      </c>
      <c r="C187" s="14">
        <v>36.9</v>
      </c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>
        <v>57</v>
      </c>
      <c r="CB187" s="14">
        <v>232</v>
      </c>
      <c r="CC187" s="14">
        <v>294</v>
      </c>
      <c r="CD187" s="14">
        <v>62</v>
      </c>
      <c r="CE187" s="14">
        <v>286</v>
      </c>
      <c r="CF187" s="14">
        <v>541</v>
      </c>
      <c r="CG187" s="14">
        <v>505</v>
      </c>
      <c r="CH187" s="14">
        <v>564</v>
      </c>
      <c r="CI187" s="14">
        <v>1647</v>
      </c>
      <c r="CJ187" s="14">
        <v>1688</v>
      </c>
      <c r="CK187" s="14">
        <v>2342</v>
      </c>
      <c r="CL187" s="14">
        <v>4379</v>
      </c>
      <c r="CM187" s="14">
        <v>4746</v>
      </c>
      <c r="CN187" s="14">
        <v>5048</v>
      </c>
      <c r="CO187" s="14">
        <v>28635</v>
      </c>
      <c r="CP187" s="14">
        <v>31735</v>
      </c>
      <c r="CQ187" s="14">
        <v>36916</v>
      </c>
      <c r="CR187" s="14">
        <v>86925</v>
      </c>
      <c r="CS187" s="14"/>
      <c r="CT187" s="14"/>
      <c r="CU187" s="14"/>
    </row>
    <row r="188" spans="2:99" x14ac:dyDescent="0.2">
      <c r="B188" s="15">
        <v>0.15833333333333333</v>
      </c>
      <c r="C188" s="14">
        <v>37</v>
      </c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>
        <v>52</v>
      </c>
      <c r="CB188" s="14">
        <v>241</v>
      </c>
      <c r="CC188" s="14">
        <v>290</v>
      </c>
      <c r="CD188" s="14">
        <v>67</v>
      </c>
      <c r="CE188" s="14">
        <v>308</v>
      </c>
      <c r="CF188" s="14">
        <v>533</v>
      </c>
      <c r="CG188" s="14">
        <v>524</v>
      </c>
      <c r="CH188" s="14">
        <v>564</v>
      </c>
      <c r="CI188" s="14">
        <v>1652</v>
      </c>
      <c r="CJ188" s="14">
        <v>1707</v>
      </c>
      <c r="CK188" s="14">
        <v>2353</v>
      </c>
      <c r="CL188" s="14">
        <v>4391</v>
      </c>
      <c r="CM188" s="14">
        <v>4809</v>
      </c>
      <c r="CN188" s="14">
        <v>5059</v>
      </c>
      <c r="CO188" s="14">
        <v>28927</v>
      </c>
      <c r="CP188" s="14">
        <v>31665</v>
      </c>
      <c r="CQ188" s="14">
        <v>36979</v>
      </c>
      <c r="CR188" s="14">
        <v>87334</v>
      </c>
      <c r="CS188" s="14"/>
      <c r="CT188" s="14"/>
      <c r="CU188" s="14"/>
    </row>
    <row r="189" spans="2:99" x14ac:dyDescent="0.2">
      <c r="B189" s="15">
        <v>0.15937500000000002</v>
      </c>
      <c r="C189" s="14">
        <v>37</v>
      </c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>
        <v>51</v>
      </c>
      <c r="CB189" s="14">
        <v>232</v>
      </c>
      <c r="CC189" s="14">
        <v>291</v>
      </c>
      <c r="CD189" s="14">
        <v>62</v>
      </c>
      <c r="CE189" s="14">
        <v>299</v>
      </c>
      <c r="CF189" s="14">
        <v>565</v>
      </c>
      <c r="CG189" s="14">
        <v>532</v>
      </c>
      <c r="CH189" s="14">
        <v>567</v>
      </c>
      <c r="CI189" s="14">
        <v>1700</v>
      </c>
      <c r="CJ189" s="14">
        <v>1723</v>
      </c>
      <c r="CK189" s="14">
        <v>2415</v>
      </c>
      <c r="CL189" s="14">
        <v>4414</v>
      </c>
      <c r="CM189" s="14">
        <v>4833</v>
      </c>
      <c r="CN189" s="14">
        <v>5019</v>
      </c>
      <c r="CO189" s="14">
        <v>29009</v>
      </c>
      <c r="CP189" s="14">
        <v>31840</v>
      </c>
      <c r="CQ189" s="14">
        <v>37324</v>
      </c>
      <c r="CR189" s="14">
        <v>88616</v>
      </c>
      <c r="CS189" s="14"/>
      <c r="CT189" s="14"/>
      <c r="CU189" s="14"/>
    </row>
    <row r="190" spans="2:99" x14ac:dyDescent="0.2">
      <c r="B190" s="15">
        <v>0.16041666666666668</v>
      </c>
      <c r="C190" s="14">
        <v>36.9</v>
      </c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>
        <v>60</v>
      </c>
      <c r="CB190" s="14">
        <v>227</v>
      </c>
      <c r="CC190" s="14">
        <v>301</v>
      </c>
      <c r="CD190" s="14">
        <v>68</v>
      </c>
      <c r="CE190" s="14">
        <v>295</v>
      </c>
      <c r="CF190" s="14">
        <v>547</v>
      </c>
      <c r="CG190" s="14">
        <v>529</v>
      </c>
      <c r="CH190" s="14">
        <v>579</v>
      </c>
      <c r="CI190" s="14">
        <v>1685</v>
      </c>
      <c r="CJ190" s="14">
        <v>1718</v>
      </c>
      <c r="CK190" s="14">
        <v>2407</v>
      </c>
      <c r="CL190" s="14">
        <v>4483</v>
      </c>
      <c r="CM190" s="14">
        <v>4870</v>
      </c>
      <c r="CN190" s="14">
        <v>5134</v>
      </c>
      <c r="CO190" s="14">
        <v>29334</v>
      </c>
      <c r="CP190" s="14">
        <v>32062</v>
      </c>
      <c r="CQ190" s="14">
        <v>37403</v>
      </c>
      <c r="CR190" s="14">
        <v>88244</v>
      </c>
      <c r="CS190" s="14"/>
      <c r="CT190" s="14"/>
      <c r="CU190" s="14"/>
    </row>
    <row r="191" spans="2:99" x14ac:dyDescent="0.2">
      <c r="B191" s="15">
        <v>0.16145833333333334</v>
      </c>
      <c r="C191" s="14">
        <v>37</v>
      </c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>
        <v>67</v>
      </c>
      <c r="CB191" s="14">
        <v>233</v>
      </c>
      <c r="CC191" s="14">
        <v>281</v>
      </c>
      <c r="CD191" s="14">
        <v>65</v>
      </c>
      <c r="CE191" s="14">
        <v>297</v>
      </c>
      <c r="CF191" s="14">
        <v>553</v>
      </c>
      <c r="CG191" s="14">
        <v>529</v>
      </c>
      <c r="CH191" s="14">
        <v>564</v>
      </c>
      <c r="CI191" s="14">
        <v>1734</v>
      </c>
      <c r="CJ191" s="14">
        <v>1707</v>
      </c>
      <c r="CK191" s="14">
        <v>2477</v>
      </c>
      <c r="CL191" s="14">
        <v>4469</v>
      </c>
      <c r="CM191" s="14">
        <v>4898</v>
      </c>
      <c r="CN191" s="14">
        <v>5082</v>
      </c>
      <c r="CO191" s="14">
        <v>29438</v>
      </c>
      <c r="CP191" s="14">
        <v>32361</v>
      </c>
      <c r="CQ191" s="14">
        <v>37674</v>
      </c>
      <c r="CR191" s="14">
        <v>88732</v>
      </c>
      <c r="CS191" s="14"/>
      <c r="CT191" s="14"/>
      <c r="CU191" s="14"/>
    </row>
    <row r="192" spans="2:99" x14ac:dyDescent="0.2">
      <c r="B192" s="15">
        <v>0.16250000000000001</v>
      </c>
      <c r="C192" s="14">
        <v>37</v>
      </c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>
        <v>57</v>
      </c>
      <c r="CB192" s="14">
        <v>238</v>
      </c>
      <c r="CC192" s="14">
        <v>297</v>
      </c>
      <c r="CD192" s="14">
        <v>68</v>
      </c>
      <c r="CE192" s="14">
        <v>317</v>
      </c>
      <c r="CF192" s="14">
        <v>590</v>
      </c>
      <c r="CG192" s="14">
        <v>508</v>
      </c>
      <c r="CH192" s="14">
        <v>592</v>
      </c>
      <c r="CI192" s="14">
        <v>1716</v>
      </c>
      <c r="CJ192" s="14">
        <v>1772</v>
      </c>
      <c r="CK192" s="14">
        <v>2451</v>
      </c>
      <c r="CL192" s="14">
        <v>4511</v>
      </c>
      <c r="CM192" s="14">
        <v>4931</v>
      </c>
      <c r="CN192" s="14">
        <v>5078</v>
      </c>
      <c r="CO192" s="14">
        <v>29392</v>
      </c>
      <c r="CP192" s="14">
        <v>32335</v>
      </c>
      <c r="CQ192" s="14">
        <v>38304</v>
      </c>
      <c r="CR192" s="14">
        <v>88881</v>
      </c>
      <c r="CS192" s="14"/>
      <c r="CT192" s="14"/>
      <c r="CU192" s="14"/>
    </row>
    <row r="193" spans="2:99" x14ac:dyDescent="0.2">
      <c r="B193" s="15">
        <v>0.16354166666666667</v>
      </c>
      <c r="C193" s="14">
        <v>37</v>
      </c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>
        <v>60</v>
      </c>
      <c r="CB193" s="14">
        <v>233</v>
      </c>
      <c r="CC193" s="14">
        <v>297</v>
      </c>
      <c r="CD193" s="14">
        <v>66</v>
      </c>
      <c r="CE193" s="14">
        <v>296</v>
      </c>
      <c r="CF193" s="14">
        <v>545</v>
      </c>
      <c r="CG193" s="14">
        <v>525</v>
      </c>
      <c r="CH193" s="14">
        <v>564</v>
      </c>
      <c r="CI193" s="14">
        <v>1723</v>
      </c>
      <c r="CJ193" s="14">
        <v>1752</v>
      </c>
      <c r="CK193" s="14">
        <v>2460</v>
      </c>
      <c r="CL193" s="14">
        <v>4595</v>
      </c>
      <c r="CM193" s="14">
        <v>5036</v>
      </c>
      <c r="CN193" s="14">
        <v>5167</v>
      </c>
      <c r="CO193" s="14">
        <v>29486</v>
      </c>
      <c r="CP193" s="14">
        <v>32705</v>
      </c>
      <c r="CQ193" s="14">
        <v>38298</v>
      </c>
      <c r="CR193" s="14">
        <v>89125</v>
      </c>
      <c r="CS193" s="14"/>
      <c r="CT193" s="14"/>
      <c r="CU193" s="14"/>
    </row>
    <row r="194" spans="2:99" x14ac:dyDescent="0.2">
      <c r="B194" s="15">
        <v>0.16458333333333333</v>
      </c>
      <c r="C194" s="14">
        <v>36.9</v>
      </c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>
        <v>61</v>
      </c>
      <c r="CB194" s="14">
        <v>237</v>
      </c>
      <c r="CC194" s="14">
        <v>302</v>
      </c>
      <c r="CD194" s="14">
        <v>53</v>
      </c>
      <c r="CE194" s="14">
        <v>284</v>
      </c>
      <c r="CF194" s="14">
        <v>550</v>
      </c>
      <c r="CG194" s="14">
        <v>542</v>
      </c>
      <c r="CH194" s="14">
        <v>597</v>
      </c>
      <c r="CI194" s="14">
        <v>1729</v>
      </c>
      <c r="CJ194" s="14">
        <v>1800</v>
      </c>
      <c r="CK194" s="14">
        <v>2468</v>
      </c>
      <c r="CL194" s="14">
        <v>4635</v>
      </c>
      <c r="CM194" s="14">
        <v>4935</v>
      </c>
      <c r="CN194" s="14">
        <v>5150</v>
      </c>
      <c r="CO194" s="14">
        <v>29645</v>
      </c>
      <c r="CP194" s="14">
        <v>32575</v>
      </c>
      <c r="CQ194" s="14">
        <v>38474</v>
      </c>
      <c r="CR194" s="14">
        <v>90060</v>
      </c>
      <c r="CS194" s="14"/>
      <c r="CT194" s="14"/>
      <c r="CU194" s="14"/>
    </row>
    <row r="195" spans="2:99" x14ac:dyDescent="0.2">
      <c r="B195" s="15">
        <v>0.16562499999999999</v>
      </c>
      <c r="C195" s="14">
        <v>37</v>
      </c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>
        <v>64</v>
      </c>
      <c r="CB195" s="14">
        <v>228</v>
      </c>
      <c r="CC195" s="14">
        <v>302</v>
      </c>
      <c r="CD195" s="14">
        <v>63</v>
      </c>
      <c r="CE195" s="14">
        <v>292</v>
      </c>
      <c r="CF195" s="14">
        <v>565</v>
      </c>
      <c r="CG195" s="14">
        <v>520</v>
      </c>
      <c r="CH195" s="14">
        <v>576</v>
      </c>
      <c r="CI195" s="14">
        <v>1743</v>
      </c>
      <c r="CJ195" s="14">
        <v>1763</v>
      </c>
      <c r="CK195" s="14">
        <v>2506</v>
      </c>
      <c r="CL195" s="14">
        <v>4617</v>
      </c>
      <c r="CM195" s="14">
        <v>5035</v>
      </c>
      <c r="CN195" s="14">
        <v>5250</v>
      </c>
      <c r="CO195" s="14">
        <v>29987</v>
      </c>
      <c r="CP195" s="14">
        <v>32883</v>
      </c>
      <c r="CQ195" s="14">
        <v>38299</v>
      </c>
      <c r="CR195" s="14">
        <v>90259</v>
      </c>
      <c r="CS195" s="14"/>
      <c r="CT195" s="14"/>
      <c r="CU195" s="14"/>
    </row>
    <row r="196" spans="2:99" x14ac:dyDescent="0.2">
      <c r="B196" s="15">
        <v>0.16666666666666666</v>
      </c>
      <c r="C196" s="14">
        <v>37</v>
      </c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>
        <v>70</v>
      </c>
      <c r="CB196" s="14">
        <v>234</v>
      </c>
      <c r="CC196" s="14">
        <v>283</v>
      </c>
      <c r="CD196" s="14">
        <v>69</v>
      </c>
      <c r="CE196" s="14">
        <v>281</v>
      </c>
      <c r="CF196" s="14">
        <v>546</v>
      </c>
      <c r="CG196" s="14">
        <v>529</v>
      </c>
      <c r="CH196" s="14">
        <v>579</v>
      </c>
      <c r="CI196" s="14">
        <v>1789</v>
      </c>
      <c r="CJ196" s="14">
        <v>1781</v>
      </c>
      <c r="CK196" s="14">
        <v>2514</v>
      </c>
      <c r="CL196" s="14">
        <v>4584</v>
      </c>
      <c r="CM196" s="14">
        <v>5056</v>
      </c>
      <c r="CN196" s="14">
        <v>5183</v>
      </c>
      <c r="CO196" s="14">
        <v>30098</v>
      </c>
      <c r="CP196" s="14">
        <v>32980</v>
      </c>
      <c r="CQ196" s="14">
        <v>38815</v>
      </c>
      <c r="CR196" s="14">
        <v>90493</v>
      </c>
      <c r="CS196" s="14"/>
      <c r="CT196" s="14"/>
      <c r="CU196" s="14"/>
    </row>
    <row r="197" spans="2:99" x14ac:dyDescent="0.2">
      <c r="B197" s="15">
        <v>0.16770833333333335</v>
      </c>
      <c r="C197" s="14">
        <v>37</v>
      </c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>
        <v>62</v>
      </c>
      <c r="CB197" s="14">
        <v>251</v>
      </c>
      <c r="CC197" s="14">
        <v>307</v>
      </c>
      <c r="CD197" s="14">
        <v>66</v>
      </c>
      <c r="CE197" s="14">
        <v>297</v>
      </c>
      <c r="CF197" s="14">
        <v>591</v>
      </c>
      <c r="CG197" s="14">
        <v>556</v>
      </c>
      <c r="CH197" s="14">
        <v>579</v>
      </c>
      <c r="CI197" s="14">
        <v>1769</v>
      </c>
      <c r="CJ197" s="14">
        <v>1769</v>
      </c>
      <c r="CK197" s="14">
        <v>2525</v>
      </c>
      <c r="CL197" s="14">
        <v>4692</v>
      </c>
      <c r="CM197" s="14">
        <v>5035</v>
      </c>
      <c r="CN197" s="14">
        <v>5211</v>
      </c>
      <c r="CO197" s="14">
        <v>30099</v>
      </c>
      <c r="CP197" s="14">
        <v>33242</v>
      </c>
      <c r="CQ197" s="14">
        <v>38634</v>
      </c>
      <c r="CR197" s="14">
        <v>91245</v>
      </c>
      <c r="CS197" s="14"/>
      <c r="CT197" s="14"/>
      <c r="CU197" s="14"/>
    </row>
    <row r="198" spans="2:99" x14ac:dyDescent="0.2">
      <c r="B198" s="15">
        <v>0.16874999999999998</v>
      </c>
      <c r="C198" s="14">
        <v>37</v>
      </c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>
        <v>59</v>
      </c>
      <c r="CB198" s="14">
        <v>242</v>
      </c>
      <c r="CC198" s="14">
        <v>283</v>
      </c>
      <c r="CD198" s="14">
        <v>68</v>
      </c>
      <c r="CE198" s="14">
        <v>312</v>
      </c>
      <c r="CF198" s="14">
        <v>583</v>
      </c>
      <c r="CG198" s="14">
        <v>540</v>
      </c>
      <c r="CH198" s="14">
        <v>591</v>
      </c>
      <c r="CI198" s="14">
        <v>1815</v>
      </c>
      <c r="CJ198" s="14">
        <v>1797</v>
      </c>
      <c r="CK198" s="14">
        <v>2560</v>
      </c>
      <c r="CL198" s="14">
        <v>4663</v>
      </c>
      <c r="CM198" s="14">
        <v>5130</v>
      </c>
      <c r="CN198" s="14">
        <v>5277</v>
      </c>
      <c r="CO198" s="14">
        <v>30209</v>
      </c>
      <c r="CP198" s="14">
        <v>33303</v>
      </c>
      <c r="CQ198" s="14">
        <v>39228</v>
      </c>
      <c r="CR198" s="14">
        <v>90957</v>
      </c>
      <c r="CS198" s="14"/>
      <c r="CT198" s="14"/>
      <c r="CU198" s="14"/>
    </row>
    <row r="199" spans="2:99" x14ac:dyDescent="0.2">
      <c r="B199" s="15">
        <v>0.16979166666666667</v>
      </c>
      <c r="C199" s="14">
        <v>37</v>
      </c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>
        <v>64</v>
      </c>
      <c r="CB199" s="14">
        <v>239</v>
      </c>
      <c r="CC199" s="14">
        <v>307</v>
      </c>
      <c r="CD199" s="14">
        <v>57</v>
      </c>
      <c r="CE199" s="14">
        <v>303</v>
      </c>
      <c r="CF199" s="14">
        <v>565</v>
      </c>
      <c r="CG199" s="14">
        <v>541</v>
      </c>
      <c r="CH199" s="14">
        <v>570</v>
      </c>
      <c r="CI199" s="14">
        <v>1813</v>
      </c>
      <c r="CJ199" s="14">
        <v>1802</v>
      </c>
      <c r="CK199" s="14">
        <v>2594</v>
      </c>
      <c r="CL199" s="14">
        <v>4766</v>
      </c>
      <c r="CM199" s="14">
        <v>5128</v>
      </c>
      <c r="CN199" s="14">
        <v>5269</v>
      </c>
      <c r="CO199" s="14">
        <v>30361</v>
      </c>
      <c r="CP199" s="14">
        <v>33493</v>
      </c>
      <c r="CQ199" s="14">
        <v>39200</v>
      </c>
      <c r="CR199" s="14">
        <v>90806</v>
      </c>
      <c r="CS199" s="14"/>
      <c r="CT199" s="14"/>
      <c r="CU199" s="14"/>
    </row>
    <row r="200" spans="2:99" x14ac:dyDescent="0.2">
      <c r="B200" s="15">
        <v>0.17083333333333331</v>
      </c>
      <c r="C200" s="14">
        <v>37</v>
      </c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>
        <v>66</v>
      </c>
      <c r="CB200" s="14">
        <v>260</v>
      </c>
      <c r="CC200" s="14">
        <v>292</v>
      </c>
      <c r="CD200" s="14">
        <v>60</v>
      </c>
      <c r="CE200" s="14">
        <v>295</v>
      </c>
      <c r="CF200" s="14">
        <v>553</v>
      </c>
      <c r="CG200" s="14">
        <v>535</v>
      </c>
      <c r="CH200" s="14">
        <v>593</v>
      </c>
      <c r="CI200" s="14">
        <v>1800</v>
      </c>
      <c r="CJ200" s="14">
        <v>1801</v>
      </c>
      <c r="CK200" s="14">
        <v>2591</v>
      </c>
      <c r="CL200" s="14">
        <v>4695</v>
      </c>
      <c r="CM200" s="14">
        <v>5219</v>
      </c>
      <c r="CN200" s="14">
        <v>5336</v>
      </c>
      <c r="CO200" s="14">
        <v>30201</v>
      </c>
      <c r="CP200" s="14">
        <v>33482</v>
      </c>
      <c r="CQ200" s="14">
        <v>39703</v>
      </c>
      <c r="CR200" s="14">
        <v>91472</v>
      </c>
      <c r="CS200" s="14"/>
      <c r="CT200" s="14"/>
      <c r="CU200" s="14"/>
    </row>
    <row r="201" spans="2:99" x14ac:dyDescent="0.2">
      <c r="B201" s="15">
        <v>0.171875</v>
      </c>
      <c r="C201" s="14">
        <v>37</v>
      </c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>
        <v>51</v>
      </c>
      <c r="CB201" s="14">
        <v>249</v>
      </c>
      <c r="CC201" s="14">
        <v>293</v>
      </c>
      <c r="CD201" s="14">
        <v>69</v>
      </c>
      <c r="CE201" s="14">
        <v>287</v>
      </c>
      <c r="CF201" s="14">
        <v>591</v>
      </c>
      <c r="CG201" s="14">
        <v>564</v>
      </c>
      <c r="CH201" s="14">
        <v>621</v>
      </c>
      <c r="CI201" s="14">
        <v>1807</v>
      </c>
      <c r="CJ201" s="14">
        <v>1824</v>
      </c>
      <c r="CK201" s="14">
        <v>2620</v>
      </c>
      <c r="CL201" s="14">
        <v>4788</v>
      </c>
      <c r="CM201" s="14">
        <v>5162</v>
      </c>
      <c r="CN201" s="14">
        <v>5382</v>
      </c>
      <c r="CO201" s="14">
        <v>30747</v>
      </c>
      <c r="CP201" s="14">
        <v>33591</v>
      </c>
      <c r="CQ201" s="14">
        <v>39217</v>
      </c>
      <c r="CR201" s="14">
        <v>91731</v>
      </c>
      <c r="CS201" s="14"/>
      <c r="CT201" s="14"/>
      <c r="CU201" s="14"/>
    </row>
    <row r="202" spans="2:99" x14ac:dyDescent="0.2">
      <c r="B202" s="15">
        <v>0.17291666666666669</v>
      </c>
      <c r="C202" s="14">
        <v>37</v>
      </c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>
        <v>53</v>
      </c>
      <c r="CB202" s="14">
        <v>243</v>
      </c>
      <c r="CC202" s="14">
        <v>276</v>
      </c>
      <c r="CD202" s="14">
        <v>81</v>
      </c>
      <c r="CE202" s="14">
        <v>293</v>
      </c>
      <c r="CF202" s="14">
        <v>580</v>
      </c>
      <c r="CG202" s="14">
        <v>561</v>
      </c>
      <c r="CH202" s="14">
        <v>605</v>
      </c>
      <c r="CI202" s="14">
        <v>1839</v>
      </c>
      <c r="CJ202" s="14">
        <v>1800</v>
      </c>
      <c r="CK202" s="14">
        <v>2645</v>
      </c>
      <c r="CL202" s="14">
        <v>4749</v>
      </c>
      <c r="CM202" s="14">
        <v>5200</v>
      </c>
      <c r="CN202" s="14">
        <v>5441</v>
      </c>
      <c r="CO202" s="14">
        <v>30571</v>
      </c>
      <c r="CP202" s="14">
        <v>33770</v>
      </c>
      <c r="CQ202" s="14">
        <v>39710</v>
      </c>
      <c r="CR202" s="14">
        <v>92262</v>
      </c>
      <c r="CS202" s="14"/>
      <c r="CT202" s="14"/>
      <c r="CU202" s="14"/>
    </row>
    <row r="203" spans="2:99" x14ac:dyDescent="0.2">
      <c r="B203" s="15">
        <v>0.17395833333333333</v>
      </c>
      <c r="C203" s="14">
        <v>37</v>
      </c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>
        <v>55</v>
      </c>
      <c r="CB203" s="14">
        <v>259</v>
      </c>
      <c r="CC203" s="14">
        <v>304</v>
      </c>
      <c r="CD203" s="14">
        <v>66</v>
      </c>
      <c r="CE203" s="14">
        <v>289</v>
      </c>
      <c r="CF203" s="14">
        <v>574</v>
      </c>
      <c r="CG203" s="14">
        <v>558</v>
      </c>
      <c r="CH203" s="14">
        <v>613</v>
      </c>
      <c r="CI203" s="14">
        <v>1831</v>
      </c>
      <c r="CJ203" s="14">
        <v>1845</v>
      </c>
      <c r="CK203" s="14">
        <v>2640</v>
      </c>
      <c r="CL203" s="14">
        <v>4766</v>
      </c>
      <c r="CM203" s="14">
        <v>5258</v>
      </c>
      <c r="CN203" s="14">
        <v>5437</v>
      </c>
      <c r="CO203" s="14">
        <v>30812</v>
      </c>
      <c r="CP203" s="14">
        <v>33859</v>
      </c>
      <c r="CQ203" s="14">
        <v>39568</v>
      </c>
      <c r="CR203" s="14">
        <v>92386</v>
      </c>
      <c r="CS203" s="14"/>
      <c r="CT203" s="14"/>
      <c r="CU203" s="14"/>
    </row>
    <row r="204" spans="2:99" x14ac:dyDescent="0.2">
      <c r="B204" s="15">
        <v>0.17500000000000002</v>
      </c>
      <c r="C204" s="14">
        <v>36.9</v>
      </c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>
        <v>69</v>
      </c>
      <c r="CB204" s="14">
        <v>247</v>
      </c>
      <c r="CC204" s="14">
        <v>304</v>
      </c>
      <c r="CD204" s="14">
        <v>74</v>
      </c>
      <c r="CE204" s="14">
        <v>288</v>
      </c>
      <c r="CF204" s="14">
        <v>565</v>
      </c>
      <c r="CG204" s="14">
        <v>563</v>
      </c>
      <c r="CH204" s="14">
        <v>598</v>
      </c>
      <c r="CI204" s="14">
        <v>1890</v>
      </c>
      <c r="CJ204" s="14">
        <v>1846</v>
      </c>
      <c r="CK204" s="14">
        <v>2695</v>
      </c>
      <c r="CL204" s="14">
        <v>4898</v>
      </c>
      <c r="CM204" s="14">
        <v>5237</v>
      </c>
      <c r="CN204" s="14">
        <v>5426</v>
      </c>
      <c r="CO204" s="14">
        <v>30714</v>
      </c>
      <c r="CP204" s="14">
        <v>33981</v>
      </c>
      <c r="CQ204" s="14">
        <v>40391</v>
      </c>
      <c r="CR204" s="14">
        <v>92323</v>
      </c>
      <c r="CS204" s="14"/>
      <c r="CT204" s="14"/>
      <c r="CU204" s="14"/>
    </row>
    <row r="205" spans="2:99" x14ac:dyDescent="0.2">
      <c r="B205" s="15">
        <v>0.17604166666666665</v>
      </c>
      <c r="C205" s="14">
        <v>37</v>
      </c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>
        <v>64</v>
      </c>
      <c r="CB205" s="14">
        <v>249</v>
      </c>
      <c r="CC205" s="14">
        <v>299</v>
      </c>
      <c r="CD205" s="14">
        <v>77</v>
      </c>
      <c r="CE205" s="14">
        <v>306</v>
      </c>
      <c r="CF205" s="14">
        <v>581</v>
      </c>
      <c r="CG205" s="14">
        <v>555</v>
      </c>
      <c r="CH205" s="14">
        <v>613</v>
      </c>
      <c r="CI205" s="14">
        <v>1873</v>
      </c>
      <c r="CJ205" s="14">
        <v>1856</v>
      </c>
      <c r="CK205" s="14">
        <v>2677</v>
      </c>
      <c r="CL205" s="14">
        <v>4845</v>
      </c>
      <c r="CM205" s="14">
        <v>5342</v>
      </c>
      <c r="CN205" s="14">
        <v>5483</v>
      </c>
      <c r="CO205" s="14">
        <v>30997</v>
      </c>
      <c r="CP205" s="14">
        <v>34423</v>
      </c>
      <c r="CQ205" s="14">
        <v>40100</v>
      </c>
      <c r="CR205" s="14">
        <v>92679</v>
      </c>
      <c r="CS205" s="14"/>
      <c r="CT205" s="14"/>
      <c r="CU205" s="14"/>
    </row>
    <row r="206" spans="2:99" x14ac:dyDescent="0.2">
      <c r="B206" s="15">
        <v>0.17708333333333334</v>
      </c>
      <c r="C206" s="14">
        <v>37</v>
      </c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>
        <v>74</v>
      </c>
      <c r="CB206" s="14">
        <v>257</v>
      </c>
      <c r="CC206" s="14">
        <v>293</v>
      </c>
      <c r="CD206" s="14">
        <v>71</v>
      </c>
      <c r="CE206" s="14">
        <v>310</v>
      </c>
      <c r="CF206" s="14">
        <v>591</v>
      </c>
      <c r="CG206" s="14">
        <v>565</v>
      </c>
      <c r="CH206" s="14">
        <v>608</v>
      </c>
      <c r="CI206" s="14">
        <v>1824</v>
      </c>
      <c r="CJ206" s="14">
        <v>1822</v>
      </c>
      <c r="CK206" s="14">
        <v>2672</v>
      </c>
      <c r="CL206" s="14">
        <v>4881</v>
      </c>
      <c r="CM206" s="14">
        <v>5334</v>
      </c>
      <c r="CN206" s="14">
        <v>5529</v>
      </c>
      <c r="CO206" s="14">
        <v>30993</v>
      </c>
      <c r="CP206" s="14">
        <v>34738</v>
      </c>
      <c r="CQ206" s="14">
        <v>40268</v>
      </c>
      <c r="CR206" s="14">
        <v>93153</v>
      </c>
      <c r="CS206" s="14"/>
      <c r="CT206" s="14"/>
      <c r="CU206" s="14"/>
    </row>
    <row r="207" spans="2:99" x14ac:dyDescent="0.2">
      <c r="B207" s="15">
        <v>0.17812500000000001</v>
      </c>
      <c r="C207" s="14">
        <v>37</v>
      </c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>
        <v>61</v>
      </c>
      <c r="CB207" s="14">
        <v>231</v>
      </c>
      <c r="CC207" s="14">
        <v>297</v>
      </c>
      <c r="CD207" s="14">
        <v>92</v>
      </c>
      <c r="CE207" s="14">
        <v>297</v>
      </c>
      <c r="CF207" s="14">
        <v>580</v>
      </c>
      <c r="CG207" s="14">
        <v>554</v>
      </c>
      <c r="CH207" s="14">
        <v>609</v>
      </c>
      <c r="CI207" s="14">
        <v>1836</v>
      </c>
      <c r="CJ207" s="14">
        <v>1854</v>
      </c>
      <c r="CK207" s="14">
        <v>2706</v>
      </c>
      <c r="CL207" s="14">
        <v>4902</v>
      </c>
      <c r="CM207" s="14">
        <v>5342</v>
      </c>
      <c r="CN207" s="14">
        <v>5555</v>
      </c>
      <c r="CO207" s="14">
        <v>31147</v>
      </c>
      <c r="CP207" s="14">
        <v>34325</v>
      </c>
      <c r="CQ207" s="14">
        <v>40571</v>
      </c>
      <c r="CR207" s="14">
        <v>92638</v>
      </c>
      <c r="CS207" s="14"/>
      <c r="CT207" s="14"/>
      <c r="CU207" s="14"/>
    </row>
    <row r="208" spans="2:99" x14ac:dyDescent="0.2">
      <c r="B208" s="15">
        <v>0.17916666666666667</v>
      </c>
      <c r="C208" s="14">
        <v>36.9</v>
      </c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>
        <v>62</v>
      </c>
      <c r="CB208" s="14">
        <v>256</v>
      </c>
      <c r="CC208" s="14">
        <v>309</v>
      </c>
      <c r="CD208" s="14">
        <v>69</v>
      </c>
      <c r="CE208" s="14">
        <v>317</v>
      </c>
      <c r="CF208" s="14">
        <v>580</v>
      </c>
      <c r="CG208" s="14">
        <v>577</v>
      </c>
      <c r="CH208" s="14">
        <v>593</v>
      </c>
      <c r="CI208" s="14">
        <v>1901</v>
      </c>
      <c r="CJ208" s="14">
        <v>1852</v>
      </c>
      <c r="CK208" s="14">
        <v>2713</v>
      </c>
      <c r="CL208" s="14">
        <v>4940</v>
      </c>
      <c r="CM208" s="14">
        <v>5377</v>
      </c>
      <c r="CN208" s="14">
        <v>5586</v>
      </c>
      <c r="CO208" s="14">
        <v>31157</v>
      </c>
      <c r="CP208" s="14">
        <v>35302</v>
      </c>
      <c r="CQ208" s="14">
        <v>40684</v>
      </c>
      <c r="CR208" s="14">
        <v>93816</v>
      </c>
      <c r="CS208" s="14"/>
      <c r="CT208" s="14"/>
      <c r="CU208" s="14"/>
    </row>
    <row r="209" spans="2:99" x14ac:dyDescent="0.2">
      <c r="B209" s="15">
        <v>0.18020833333333333</v>
      </c>
      <c r="C209" s="14">
        <v>37</v>
      </c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>
        <v>67</v>
      </c>
      <c r="CB209" s="14">
        <v>250</v>
      </c>
      <c r="CC209" s="14">
        <v>300</v>
      </c>
      <c r="CD209" s="14">
        <v>72</v>
      </c>
      <c r="CE209" s="14">
        <v>308</v>
      </c>
      <c r="CF209" s="14">
        <v>609</v>
      </c>
      <c r="CG209" s="14">
        <v>566</v>
      </c>
      <c r="CH209" s="14">
        <v>614</v>
      </c>
      <c r="CI209" s="14">
        <v>1848</v>
      </c>
      <c r="CJ209" s="14">
        <v>1875</v>
      </c>
      <c r="CK209" s="14">
        <v>2728</v>
      </c>
      <c r="CL209" s="14">
        <v>4909</v>
      </c>
      <c r="CM209" s="14">
        <v>5391</v>
      </c>
      <c r="CN209" s="14">
        <v>5636</v>
      </c>
      <c r="CO209" s="14">
        <v>31470</v>
      </c>
      <c r="CP209" s="14">
        <v>34750</v>
      </c>
      <c r="CQ209" s="14">
        <v>40678</v>
      </c>
      <c r="CR209" s="14">
        <v>93940</v>
      </c>
      <c r="CS209" s="14"/>
      <c r="CT209" s="14"/>
      <c r="CU209" s="14"/>
    </row>
    <row r="210" spans="2:99" x14ac:dyDescent="0.2">
      <c r="B210" s="15">
        <v>0.18124999999999999</v>
      </c>
      <c r="C210" s="14">
        <v>37</v>
      </c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>
        <v>66</v>
      </c>
      <c r="CB210" s="14">
        <v>237</v>
      </c>
      <c r="CC210" s="14">
        <v>281</v>
      </c>
      <c r="CD210" s="14">
        <v>64</v>
      </c>
      <c r="CE210" s="14">
        <v>298</v>
      </c>
      <c r="CF210" s="14">
        <v>590</v>
      </c>
      <c r="CG210" s="14">
        <v>574</v>
      </c>
      <c r="CH210" s="14">
        <v>612</v>
      </c>
      <c r="CI210" s="14">
        <v>1877</v>
      </c>
      <c r="CJ210" s="14">
        <v>1886</v>
      </c>
      <c r="CK210" s="14">
        <v>2740</v>
      </c>
      <c r="CL210" s="14">
        <v>4995</v>
      </c>
      <c r="CM210" s="14">
        <v>5355</v>
      </c>
      <c r="CN210" s="14">
        <v>5617</v>
      </c>
      <c r="CO210" s="14">
        <v>31328</v>
      </c>
      <c r="CP210" s="14">
        <v>34778</v>
      </c>
      <c r="CQ210" s="14">
        <v>40837</v>
      </c>
      <c r="CR210" s="14">
        <v>94268</v>
      </c>
      <c r="CS210" s="14"/>
      <c r="CT210" s="14"/>
      <c r="CU210" s="14"/>
    </row>
    <row r="211" spans="2:99" x14ac:dyDescent="0.2">
      <c r="B211" s="15">
        <v>0.18229166666666666</v>
      </c>
      <c r="C211" s="14">
        <v>36.9</v>
      </c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>
        <v>64</v>
      </c>
      <c r="CB211" s="14">
        <v>256</v>
      </c>
      <c r="CC211" s="14">
        <v>306</v>
      </c>
      <c r="CD211" s="14">
        <v>71</v>
      </c>
      <c r="CE211" s="14">
        <v>301</v>
      </c>
      <c r="CF211" s="14">
        <v>577</v>
      </c>
      <c r="CG211" s="14">
        <v>583</v>
      </c>
      <c r="CH211" s="14">
        <v>618</v>
      </c>
      <c r="CI211" s="14">
        <v>1898</v>
      </c>
      <c r="CJ211" s="14">
        <v>1878</v>
      </c>
      <c r="CK211" s="14">
        <v>2770</v>
      </c>
      <c r="CL211" s="14">
        <v>4977</v>
      </c>
      <c r="CM211" s="14">
        <v>5425</v>
      </c>
      <c r="CN211" s="14">
        <v>5686</v>
      </c>
      <c r="CO211" s="14">
        <v>31676</v>
      </c>
      <c r="CP211" s="14">
        <v>35273</v>
      </c>
      <c r="CQ211" s="14">
        <v>41039</v>
      </c>
      <c r="CR211" s="14">
        <v>94661</v>
      </c>
      <c r="CS211" s="14"/>
      <c r="CT211" s="14"/>
      <c r="CU211" s="14"/>
    </row>
    <row r="212" spans="2:99" x14ac:dyDescent="0.2">
      <c r="B212" s="15">
        <v>0.18333333333333335</v>
      </c>
      <c r="C212" s="14">
        <v>37</v>
      </c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>
        <v>60</v>
      </c>
      <c r="CB212" s="14">
        <v>242</v>
      </c>
      <c r="CC212" s="14">
        <v>294</v>
      </c>
      <c r="CD212" s="14">
        <v>71</v>
      </c>
      <c r="CE212" s="14">
        <v>292</v>
      </c>
      <c r="CF212" s="14">
        <v>620</v>
      </c>
      <c r="CG212" s="14">
        <v>579</v>
      </c>
      <c r="CH212" s="14">
        <v>625</v>
      </c>
      <c r="CI212" s="14">
        <v>1915</v>
      </c>
      <c r="CJ212" s="14">
        <v>1895</v>
      </c>
      <c r="CK212" s="14">
        <v>2814</v>
      </c>
      <c r="CL212" s="14">
        <v>4993</v>
      </c>
      <c r="CM212" s="14">
        <v>5398</v>
      </c>
      <c r="CN212" s="14">
        <v>5693</v>
      </c>
      <c r="CO212" s="14">
        <v>31729</v>
      </c>
      <c r="CP212" s="14">
        <v>35375</v>
      </c>
      <c r="CQ212" s="14">
        <v>41063</v>
      </c>
      <c r="CR212" s="14">
        <v>94704</v>
      </c>
      <c r="CS212" s="14"/>
      <c r="CT212" s="14"/>
      <c r="CU212" s="14"/>
    </row>
    <row r="213" spans="2:99" x14ac:dyDescent="0.2">
      <c r="B213" s="15">
        <v>0.18437499999999998</v>
      </c>
      <c r="C213" s="14">
        <v>37</v>
      </c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>
        <v>63</v>
      </c>
      <c r="CB213" s="14">
        <v>250</v>
      </c>
      <c r="CC213" s="14">
        <v>301</v>
      </c>
      <c r="CD213" s="14">
        <v>71</v>
      </c>
      <c r="CE213" s="14">
        <v>297</v>
      </c>
      <c r="CF213" s="14">
        <v>598</v>
      </c>
      <c r="CG213" s="14">
        <v>577</v>
      </c>
      <c r="CH213" s="14">
        <v>605</v>
      </c>
      <c r="CI213" s="14">
        <v>1884</v>
      </c>
      <c r="CJ213" s="14">
        <v>1943</v>
      </c>
      <c r="CK213" s="14">
        <v>2820</v>
      </c>
      <c r="CL213" s="14">
        <v>5002</v>
      </c>
      <c r="CM213" s="14">
        <v>5375</v>
      </c>
      <c r="CN213" s="14">
        <v>5763</v>
      </c>
      <c r="CO213" s="14">
        <v>31575</v>
      </c>
      <c r="CP213" s="14">
        <v>35329</v>
      </c>
      <c r="CQ213" s="14">
        <v>41562</v>
      </c>
      <c r="CR213" s="14">
        <v>95018</v>
      </c>
      <c r="CS213" s="14"/>
      <c r="CT213" s="14"/>
      <c r="CU213" s="14"/>
    </row>
    <row r="214" spans="2:99" x14ac:dyDescent="0.2">
      <c r="B214" s="15">
        <v>0.18541666666666667</v>
      </c>
      <c r="C214" s="14">
        <v>37</v>
      </c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>
        <v>66</v>
      </c>
      <c r="CB214" s="14">
        <v>254</v>
      </c>
      <c r="CC214" s="14">
        <v>302</v>
      </c>
      <c r="CD214" s="14">
        <v>74</v>
      </c>
      <c r="CE214" s="14">
        <v>299</v>
      </c>
      <c r="CF214" s="14">
        <v>590</v>
      </c>
      <c r="CG214" s="14">
        <v>569</v>
      </c>
      <c r="CH214" s="14">
        <v>609</v>
      </c>
      <c r="CI214" s="14">
        <v>1904</v>
      </c>
      <c r="CJ214" s="14">
        <v>1896</v>
      </c>
      <c r="CK214" s="14">
        <v>2815</v>
      </c>
      <c r="CL214" s="14">
        <v>5056</v>
      </c>
      <c r="CM214" s="14">
        <v>5453</v>
      </c>
      <c r="CN214" s="14">
        <v>5834</v>
      </c>
      <c r="CO214" s="14">
        <v>31873</v>
      </c>
      <c r="CP214" s="14">
        <v>35312</v>
      </c>
      <c r="CQ214" s="14">
        <v>41203</v>
      </c>
      <c r="CR214" s="14">
        <v>95800</v>
      </c>
      <c r="CS214" s="14"/>
      <c r="CT214" s="14"/>
      <c r="CU214" s="14"/>
    </row>
    <row r="215" spans="2:99" x14ac:dyDescent="0.2">
      <c r="B215" s="15">
        <v>0.18645833333333331</v>
      </c>
      <c r="C215" s="14">
        <v>37</v>
      </c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>
        <v>59</v>
      </c>
      <c r="CB215" s="14">
        <v>248</v>
      </c>
      <c r="CC215" s="14">
        <v>316</v>
      </c>
      <c r="CD215" s="14">
        <v>71</v>
      </c>
      <c r="CE215" s="14">
        <v>297</v>
      </c>
      <c r="CF215" s="14">
        <v>600</v>
      </c>
      <c r="CG215" s="14">
        <v>563</v>
      </c>
      <c r="CH215" s="14">
        <v>624</v>
      </c>
      <c r="CI215" s="14">
        <v>1922</v>
      </c>
      <c r="CJ215" s="14">
        <v>1890</v>
      </c>
      <c r="CK215" s="14">
        <v>2875</v>
      </c>
      <c r="CL215" s="14">
        <v>5090</v>
      </c>
      <c r="CM215" s="14">
        <v>5455</v>
      </c>
      <c r="CN215" s="14">
        <v>5729</v>
      </c>
      <c r="CO215" s="14">
        <v>31908</v>
      </c>
      <c r="CP215" s="14">
        <v>35393</v>
      </c>
      <c r="CQ215" s="14">
        <v>41819</v>
      </c>
      <c r="CR215" s="14">
        <v>95451</v>
      </c>
      <c r="CS215" s="14"/>
      <c r="CT215" s="14"/>
      <c r="CU215" s="14"/>
    </row>
    <row r="216" spans="2:99" x14ac:dyDescent="0.2">
      <c r="B216" s="15">
        <v>0.1875</v>
      </c>
      <c r="C216" s="14">
        <v>37</v>
      </c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>
        <v>65</v>
      </c>
      <c r="CB216" s="14">
        <v>257</v>
      </c>
      <c r="CC216" s="14">
        <v>299</v>
      </c>
      <c r="CD216" s="14">
        <v>80</v>
      </c>
      <c r="CE216" s="14">
        <v>296</v>
      </c>
      <c r="CF216" s="14">
        <v>604</v>
      </c>
      <c r="CG216" s="14">
        <v>577</v>
      </c>
      <c r="CH216" s="14">
        <v>611</v>
      </c>
      <c r="CI216" s="14">
        <v>1959</v>
      </c>
      <c r="CJ216" s="14">
        <v>1932</v>
      </c>
      <c r="CK216" s="14">
        <v>2856</v>
      </c>
      <c r="CL216" s="14">
        <v>5079</v>
      </c>
      <c r="CM216" s="14">
        <v>5406</v>
      </c>
      <c r="CN216" s="14">
        <v>5844</v>
      </c>
      <c r="CO216" s="14">
        <v>32002</v>
      </c>
      <c r="CP216" s="14">
        <v>35579</v>
      </c>
      <c r="CQ216" s="14">
        <v>41662</v>
      </c>
      <c r="CR216" s="14">
        <v>95584</v>
      </c>
      <c r="CS216" s="14"/>
      <c r="CT216" s="14"/>
      <c r="CU216" s="14"/>
    </row>
    <row r="217" spans="2:99" x14ac:dyDescent="0.2">
      <c r="B217" s="15">
        <v>0.18854166666666669</v>
      </c>
      <c r="C217" s="14">
        <v>37</v>
      </c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>
        <v>67</v>
      </c>
      <c r="CB217" s="14">
        <v>255</v>
      </c>
      <c r="CC217" s="14">
        <v>309</v>
      </c>
      <c r="CD217" s="14">
        <v>72</v>
      </c>
      <c r="CE217" s="14">
        <v>287</v>
      </c>
      <c r="CF217" s="14">
        <v>618</v>
      </c>
      <c r="CG217" s="14">
        <v>571</v>
      </c>
      <c r="CH217" s="14">
        <v>613</v>
      </c>
      <c r="CI217" s="14">
        <v>1931</v>
      </c>
      <c r="CJ217" s="14">
        <v>1941</v>
      </c>
      <c r="CK217" s="14">
        <v>2868</v>
      </c>
      <c r="CL217" s="14">
        <v>5096</v>
      </c>
      <c r="CM217" s="14">
        <v>5507</v>
      </c>
      <c r="CN217" s="14">
        <v>5860</v>
      </c>
      <c r="CO217" s="14">
        <v>32324</v>
      </c>
      <c r="CP217" s="14">
        <v>35810</v>
      </c>
      <c r="CQ217" s="14">
        <v>41983</v>
      </c>
      <c r="CR217" s="14">
        <v>95533</v>
      </c>
      <c r="CS217" s="14"/>
      <c r="CT217" s="14"/>
      <c r="CU217" s="14"/>
    </row>
    <row r="218" spans="2:99" x14ac:dyDescent="0.2">
      <c r="B218" s="15">
        <v>0.18958333333333333</v>
      </c>
      <c r="C218" s="14">
        <v>37</v>
      </c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>
        <v>70</v>
      </c>
      <c r="CB218" s="14">
        <v>254</v>
      </c>
      <c r="CC218" s="14">
        <v>306</v>
      </c>
      <c r="CD218" s="14">
        <v>71</v>
      </c>
      <c r="CE218" s="14">
        <v>317</v>
      </c>
      <c r="CF218" s="14">
        <v>609</v>
      </c>
      <c r="CG218" s="14">
        <v>586</v>
      </c>
      <c r="CH218" s="14">
        <v>611</v>
      </c>
      <c r="CI218" s="14">
        <v>1936</v>
      </c>
      <c r="CJ218" s="14">
        <v>1929</v>
      </c>
      <c r="CK218" s="14">
        <v>2926</v>
      </c>
      <c r="CL218" s="14">
        <v>5115</v>
      </c>
      <c r="CM218" s="14">
        <v>5498</v>
      </c>
      <c r="CN218" s="14">
        <v>5880</v>
      </c>
      <c r="CO218" s="14">
        <v>32317</v>
      </c>
      <c r="CP218" s="14">
        <v>35952</v>
      </c>
      <c r="CQ218" s="14">
        <v>42024</v>
      </c>
      <c r="CR218" s="14">
        <v>96240</v>
      </c>
      <c r="CS218" s="14"/>
      <c r="CT218" s="14"/>
      <c r="CU218" s="14"/>
    </row>
    <row r="219" spans="2:99" x14ac:dyDescent="0.2">
      <c r="B219" s="15">
        <v>0.19062500000000002</v>
      </c>
      <c r="C219" s="14">
        <v>37</v>
      </c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>
        <v>55</v>
      </c>
      <c r="CB219" s="14">
        <v>246</v>
      </c>
      <c r="CC219" s="14">
        <v>312</v>
      </c>
      <c r="CD219" s="14">
        <v>57</v>
      </c>
      <c r="CE219" s="14">
        <v>328</v>
      </c>
      <c r="CF219" s="14">
        <v>617</v>
      </c>
      <c r="CG219" s="14">
        <v>595</v>
      </c>
      <c r="CH219" s="14">
        <v>629</v>
      </c>
      <c r="CI219" s="14">
        <v>1961</v>
      </c>
      <c r="CJ219" s="14">
        <v>1930</v>
      </c>
      <c r="CK219" s="14">
        <v>2928</v>
      </c>
      <c r="CL219" s="14">
        <v>5143</v>
      </c>
      <c r="CM219" s="14">
        <v>5560</v>
      </c>
      <c r="CN219" s="14">
        <v>5939</v>
      </c>
      <c r="CO219" s="14">
        <v>32182</v>
      </c>
      <c r="CP219" s="14">
        <v>35733</v>
      </c>
      <c r="CQ219" s="14">
        <v>42446</v>
      </c>
      <c r="CR219" s="14">
        <v>96403</v>
      </c>
      <c r="CS219" s="14"/>
      <c r="CT219" s="14"/>
      <c r="CU219" s="14"/>
    </row>
    <row r="220" spans="2:99" x14ac:dyDescent="0.2">
      <c r="B220" s="15">
        <v>0.19166666666666665</v>
      </c>
      <c r="C220" s="14">
        <v>37</v>
      </c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>
        <v>73</v>
      </c>
      <c r="CB220" s="14">
        <v>261</v>
      </c>
      <c r="CC220" s="14">
        <v>323</v>
      </c>
      <c r="CD220" s="14">
        <v>80</v>
      </c>
      <c r="CE220" s="14">
        <v>306</v>
      </c>
      <c r="CF220" s="14">
        <v>620</v>
      </c>
      <c r="CG220" s="14">
        <v>572</v>
      </c>
      <c r="CH220" s="14">
        <v>613</v>
      </c>
      <c r="CI220" s="14">
        <v>1966</v>
      </c>
      <c r="CJ220" s="14">
        <v>1990</v>
      </c>
      <c r="CK220" s="14">
        <v>2963</v>
      </c>
      <c r="CL220" s="14">
        <v>5110</v>
      </c>
      <c r="CM220" s="14">
        <v>5634</v>
      </c>
      <c r="CN220" s="14">
        <v>5912</v>
      </c>
      <c r="CO220" s="14">
        <v>32588</v>
      </c>
      <c r="CP220" s="14">
        <v>35925</v>
      </c>
      <c r="CQ220" s="14">
        <v>42227</v>
      </c>
      <c r="CR220" s="14">
        <v>96441</v>
      </c>
      <c r="CS220" s="14"/>
      <c r="CT220" s="14"/>
      <c r="CU220" s="14"/>
    </row>
    <row r="221" spans="2:99" x14ac:dyDescent="0.2">
      <c r="B221" s="15">
        <v>0.19270833333333334</v>
      </c>
      <c r="C221" s="14">
        <v>37</v>
      </c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>
        <v>62</v>
      </c>
      <c r="CB221" s="14">
        <v>247</v>
      </c>
      <c r="CC221" s="14">
        <v>291</v>
      </c>
      <c r="CD221" s="14">
        <v>65</v>
      </c>
      <c r="CE221" s="14">
        <v>314</v>
      </c>
      <c r="CF221" s="14">
        <v>615</v>
      </c>
      <c r="CG221" s="14">
        <v>587</v>
      </c>
      <c r="CH221" s="14">
        <v>615</v>
      </c>
      <c r="CI221" s="14">
        <v>1988</v>
      </c>
      <c r="CJ221" s="14">
        <v>1970</v>
      </c>
      <c r="CK221" s="14">
        <v>2950</v>
      </c>
      <c r="CL221" s="14">
        <v>5221</v>
      </c>
      <c r="CM221" s="14">
        <v>5593</v>
      </c>
      <c r="CN221" s="14">
        <v>5925</v>
      </c>
      <c r="CO221" s="14">
        <v>32406</v>
      </c>
      <c r="CP221" s="14">
        <v>36105</v>
      </c>
      <c r="CQ221" s="14">
        <v>42256</v>
      </c>
      <c r="CR221" s="14">
        <v>96501</v>
      </c>
      <c r="CS221" s="14"/>
      <c r="CT221" s="14"/>
      <c r="CU221" s="14"/>
    </row>
    <row r="222" spans="2:99" x14ac:dyDescent="0.2">
      <c r="B222" s="15">
        <v>0.19375000000000001</v>
      </c>
      <c r="C222" s="14">
        <v>37</v>
      </c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>
        <v>59</v>
      </c>
      <c r="CB222" s="14">
        <v>241</v>
      </c>
      <c r="CC222" s="14">
        <v>311</v>
      </c>
      <c r="CD222" s="14">
        <v>85</v>
      </c>
      <c r="CE222" s="14">
        <v>293</v>
      </c>
      <c r="CF222" s="14">
        <v>624</v>
      </c>
      <c r="CG222" s="14">
        <v>593</v>
      </c>
      <c r="CH222" s="14">
        <v>609</v>
      </c>
      <c r="CI222" s="14">
        <v>2001</v>
      </c>
      <c r="CJ222" s="14">
        <v>1966</v>
      </c>
      <c r="CK222" s="14">
        <v>3007</v>
      </c>
      <c r="CL222" s="14">
        <v>5226</v>
      </c>
      <c r="CM222" s="14">
        <v>5645</v>
      </c>
      <c r="CN222" s="14">
        <v>5931</v>
      </c>
      <c r="CO222" s="14">
        <v>32606</v>
      </c>
      <c r="CP222" s="14">
        <v>36239</v>
      </c>
      <c r="CQ222" s="14">
        <v>42572</v>
      </c>
      <c r="CR222" s="14">
        <v>97045</v>
      </c>
      <c r="CS222" s="14"/>
      <c r="CT222" s="14"/>
      <c r="CU222" s="14"/>
    </row>
    <row r="223" spans="2:99" x14ac:dyDescent="0.2">
      <c r="B223" s="15">
        <v>0.19479166666666667</v>
      </c>
      <c r="C223" s="14">
        <v>37</v>
      </c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>
        <v>59</v>
      </c>
      <c r="CB223" s="14">
        <v>253</v>
      </c>
      <c r="CC223" s="14">
        <v>316</v>
      </c>
      <c r="CD223" s="14">
        <v>76</v>
      </c>
      <c r="CE223" s="14">
        <v>298</v>
      </c>
      <c r="CF223" s="14">
        <v>651</v>
      </c>
      <c r="CG223" s="14">
        <v>610</v>
      </c>
      <c r="CH223" s="14">
        <v>622</v>
      </c>
      <c r="CI223" s="14">
        <v>2005</v>
      </c>
      <c r="CJ223" s="14">
        <v>1976</v>
      </c>
      <c r="CK223" s="14">
        <v>2990</v>
      </c>
      <c r="CL223" s="14">
        <v>5154</v>
      </c>
      <c r="CM223" s="14">
        <v>5601</v>
      </c>
      <c r="CN223" s="14">
        <v>6041</v>
      </c>
      <c r="CO223" s="14">
        <v>32630</v>
      </c>
      <c r="CP223" s="14">
        <v>36608</v>
      </c>
      <c r="CQ223" s="14">
        <v>43017</v>
      </c>
      <c r="CR223" s="14">
        <v>97376</v>
      </c>
      <c r="CS223" s="14"/>
      <c r="CT223" s="14"/>
      <c r="CU223" s="14"/>
    </row>
    <row r="224" spans="2:99" x14ac:dyDescent="0.2">
      <c r="B224" s="15">
        <v>0.19583333333333333</v>
      </c>
      <c r="C224" s="14">
        <v>37</v>
      </c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>
        <v>57</v>
      </c>
      <c r="CB224" s="14">
        <v>252</v>
      </c>
      <c r="CC224" s="14">
        <v>332</v>
      </c>
      <c r="CD224" s="14">
        <v>72</v>
      </c>
      <c r="CE224" s="14">
        <v>308</v>
      </c>
      <c r="CF224" s="14">
        <v>642</v>
      </c>
      <c r="CG224" s="14">
        <v>583</v>
      </c>
      <c r="CH224" s="14">
        <v>650</v>
      </c>
      <c r="CI224" s="14">
        <v>1993</v>
      </c>
      <c r="CJ224" s="14">
        <v>2037</v>
      </c>
      <c r="CK224" s="14">
        <v>3037</v>
      </c>
      <c r="CL224" s="14">
        <v>5278</v>
      </c>
      <c r="CM224" s="14">
        <v>5662</v>
      </c>
      <c r="CN224" s="14">
        <v>5990</v>
      </c>
      <c r="CO224" s="14">
        <v>32818</v>
      </c>
      <c r="CP224" s="14">
        <v>36685</v>
      </c>
      <c r="CQ224" s="14">
        <v>42858</v>
      </c>
      <c r="CR224" s="14">
        <v>98115</v>
      </c>
      <c r="CS224" s="14"/>
      <c r="CT224" s="14"/>
      <c r="CU224" s="14"/>
    </row>
    <row r="225" spans="2:99" x14ac:dyDescent="0.2">
      <c r="B225" s="15">
        <v>0.19687499999999999</v>
      </c>
      <c r="C225" s="14">
        <v>37</v>
      </c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>
        <v>57</v>
      </c>
      <c r="CB225" s="14">
        <v>248</v>
      </c>
      <c r="CC225" s="14">
        <v>328</v>
      </c>
      <c r="CD225" s="14">
        <v>67</v>
      </c>
      <c r="CE225" s="14">
        <v>322</v>
      </c>
      <c r="CF225" s="14">
        <v>626</v>
      </c>
      <c r="CG225" s="14">
        <v>615</v>
      </c>
      <c r="CH225" s="14">
        <v>635</v>
      </c>
      <c r="CI225" s="14">
        <v>2015</v>
      </c>
      <c r="CJ225" s="14">
        <v>2010</v>
      </c>
      <c r="CK225" s="14">
        <v>3053</v>
      </c>
      <c r="CL225" s="14">
        <v>5310</v>
      </c>
      <c r="CM225" s="14">
        <v>5657</v>
      </c>
      <c r="CN225" s="14">
        <v>5990</v>
      </c>
      <c r="CO225" s="14">
        <v>32869</v>
      </c>
      <c r="CP225" s="14">
        <v>36761</v>
      </c>
      <c r="CQ225" s="14">
        <v>42806</v>
      </c>
      <c r="CR225" s="14">
        <v>97376</v>
      </c>
      <c r="CS225" s="14"/>
      <c r="CT225" s="14"/>
      <c r="CU225" s="14"/>
    </row>
    <row r="226" spans="2:99" x14ac:dyDescent="0.2">
      <c r="B226" s="15">
        <v>0.19791666666666666</v>
      </c>
      <c r="C226" s="14">
        <v>37</v>
      </c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>
        <v>68</v>
      </c>
      <c r="CB226" s="14">
        <v>242</v>
      </c>
      <c r="CC226" s="14">
        <v>321</v>
      </c>
      <c r="CD226" s="14">
        <v>81</v>
      </c>
      <c r="CE226" s="14">
        <v>317</v>
      </c>
      <c r="CF226" s="14">
        <v>616</v>
      </c>
      <c r="CG226" s="14">
        <v>586</v>
      </c>
      <c r="CH226" s="14">
        <v>620</v>
      </c>
      <c r="CI226" s="14">
        <v>2023</v>
      </c>
      <c r="CJ226" s="14">
        <v>1999</v>
      </c>
      <c r="CK226" s="14">
        <v>3084</v>
      </c>
      <c r="CL226" s="14">
        <v>5336</v>
      </c>
      <c r="CM226" s="14">
        <v>5642</v>
      </c>
      <c r="CN226" s="14">
        <v>6054</v>
      </c>
      <c r="CO226" s="14">
        <v>33026</v>
      </c>
      <c r="CP226" s="14">
        <v>36686</v>
      </c>
      <c r="CQ226" s="14">
        <v>43147</v>
      </c>
      <c r="CR226" s="14">
        <v>98200</v>
      </c>
      <c r="CS226" s="14"/>
      <c r="CT226" s="14"/>
      <c r="CU226" s="14"/>
    </row>
    <row r="227" spans="2:99" x14ac:dyDescent="0.2">
      <c r="B227" s="15">
        <v>0.19895833333333335</v>
      </c>
      <c r="C227" s="14">
        <v>37</v>
      </c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>
        <v>61</v>
      </c>
      <c r="CB227" s="14">
        <v>242</v>
      </c>
      <c r="CC227" s="14">
        <v>314</v>
      </c>
      <c r="CD227" s="14">
        <v>69</v>
      </c>
      <c r="CE227" s="14">
        <v>302</v>
      </c>
      <c r="CF227" s="14">
        <v>625</v>
      </c>
      <c r="CG227" s="14">
        <v>588</v>
      </c>
      <c r="CH227" s="14">
        <v>624</v>
      </c>
      <c r="CI227" s="14">
        <v>1988</v>
      </c>
      <c r="CJ227" s="14">
        <v>2033</v>
      </c>
      <c r="CK227" s="14">
        <v>3107</v>
      </c>
      <c r="CL227" s="14">
        <v>5359</v>
      </c>
      <c r="CM227" s="14">
        <v>5718</v>
      </c>
      <c r="CN227" s="14">
        <v>6114</v>
      </c>
      <c r="CO227" s="14">
        <v>33326</v>
      </c>
      <c r="CP227" s="14">
        <v>36594</v>
      </c>
      <c r="CQ227" s="14">
        <v>42863</v>
      </c>
      <c r="CR227" s="14">
        <v>98012</v>
      </c>
      <c r="CS227" s="14"/>
      <c r="CT227" s="14"/>
      <c r="CU227" s="14"/>
    </row>
    <row r="228" spans="2:99" x14ac:dyDescent="0.2">
      <c r="B228" s="15">
        <v>0.19999999999999998</v>
      </c>
      <c r="C228" s="14">
        <v>37</v>
      </c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>
        <v>74</v>
      </c>
      <c r="CB228" s="14">
        <v>252</v>
      </c>
      <c r="CC228" s="14">
        <v>323</v>
      </c>
      <c r="CD228" s="14">
        <v>57</v>
      </c>
      <c r="CE228" s="14">
        <v>326</v>
      </c>
      <c r="CF228" s="14">
        <v>623</v>
      </c>
      <c r="CG228" s="14">
        <v>588</v>
      </c>
      <c r="CH228" s="14">
        <v>613</v>
      </c>
      <c r="CI228" s="14">
        <v>2032</v>
      </c>
      <c r="CJ228" s="14">
        <v>2005</v>
      </c>
      <c r="CK228" s="14">
        <v>3103</v>
      </c>
      <c r="CL228" s="14">
        <v>5322</v>
      </c>
      <c r="CM228" s="14">
        <v>5749</v>
      </c>
      <c r="CN228" s="14">
        <v>6150</v>
      </c>
      <c r="CO228" s="14">
        <v>32937</v>
      </c>
      <c r="CP228" s="14">
        <v>36684</v>
      </c>
      <c r="CQ228" s="14">
        <v>43381</v>
      </c>
      <c r="CR228" s="14">
        <v>97711</v>
      </c>
      <c r="CS228" s="14"/>
      <c r="CT228" s="14"/>
      <c r="CU228" s="14"/>
    </row>
    <row r="229" spans="2:99" x14ac:dyDescent="0.2">
      <c r="B229" s="15">
        <v>0.20104166666666667</v>
      </c>
      <c r="C229" s="14">
        <v>37</v>
      </c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>
        <v>61</v>
      </c>
      <c r="CB229" s="14">
        <v>259</v>
      </c>
      <c r="CC229" s="14">
        <v>309</v>
      </c>
      <c r="CD229" s="14">
        <v>67</v>
      </c>
      <c r="CE229" s="14">
        <v>316</v>
      </c>
      <c r="CF229" s="14">
        <v>613</v>
      </c>
      <c r="CG229" s="14">
        <v>627</v>
      </c>
      <c r="CH229" s="14">
        <v>631</v>
      </c>
      <c r="CI229" s="14">
        <v>2033</v>
      </c>
      <c r="CJ229" s="14">
        <v>2013</v>
      </c>
      <c r="CK229" s="14">
        <v>3137</v>
      </c>
      <c r="CL229" s="14">
        <v>5345</v>
      </c>
      <c r="CM229" s="14">
        <v>5788</v>
      </c>
      <c r="CN229" s="14">
        <v>6151</v>
      </c>
      <c r="CO229" s="14">
        <v>33277</v>
      </c>
      <c r="CP229" s="14">
        <v>36807</v>
      </c>
      <c r="CQ229" s="14">
        <v>43550</v>
      </c>
      <c r="CR229" s="14">
        <v>98262</v>
      </c>
      <c r="CS229" s="14"/>
      <c r="CT229" s="14"/>
      <c r="CU229" s="14"/>
    </row>
    <row r="230" spans="2:99" x14ac:dyDescent="0.2">
      <c r="B230" s="15">
        <v>0.20208333333333331</v>
      </c>
      <c r="C230" s="14">
        <v>37</v>
      </c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>
        <v>74</v>
      </c>
      <c r="CB230" s="14">
        <v>249</v>
      </c>
      <c r="CC230" s="14">
        <v>284</v>
      </c>
      <c r="CD230" s="14">
        <v>74</v>
      </c>
      <c r="CE230" s="14">
        <v>312</v>
      </c>
      <c r="CF230" s="14">
        <v>632</v>
      </c>
      <c r="CG230" s="14">
        <v>601</v>
      </c>
      <c r="CH230" s="14">
        <v>613</v>
      </c>
      <c r="CI230" s="14">
        <v>1987</v>
      </c>
      <c r="CJ230" s="14">
        <v>1992</v>
      </c>
      <c r="CK230" s="14">
        <v>3120</v>
      </c>
      <c r="CL230" s="14">
        <v>5352</v>
      </c>
      <c r="CM230" s="14">
        <v>5755</v>
      </c>
      <c r="CN230" s="14">
        <v>6154</v>
      </c>
      <c r="CO230" s="14">
        <v>33239</v>
      </c>
      <c r="CP230" s="14">
        <v>36780</v>
      </c>
      <c r="CQ230" s="14">
        <v>43715</v>
      </c>
      <c r="CR230" s="14">
        <v>98101</v>
      </c>
      <c r="CS230" s="14"/>
      <c r="CT230" s="14"/>
      <c r="CU230" s="14"/>
    </row>
    <row r="231" spans="2:99" x14ac:dyDescent="0.2">
      <c r="B231" s="15">
        <v>0.203125</v>
      </c>
      <c r="C231" s="14">
        <v>37</v>
      </c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>
        <v>73</v>
      </c>
      <c r="CB231" s="14">
        <v>253</v>
      </c>
      <c r="CC231" s="14">
        <v>299</v>
      </c>
      <c r="CD231" s="14">
        <v>77</v>
      </c>
      <c r="CE231" s="14">
        <v>305</v>
      </c>
      <c r="CF231" s="14">
        <v>660</v>
      </c>
      <c r="CG231" s="14">
        <v>614</v>
      </c>
      <c r="CH231" s="14">
        <v>605</v>
      </c>
      <c r="CI231" s="14">
        <v>2011</v>
      </c>
      <c r="CJ231" s="14">
        <v>2024</v>
      </c>
      <c r="CK231" s="14">
        <v>3188</v>
      </c>
      <c r="CL231" s="14">
        <v>5395</v>
      </c>
      <c r="CM231" s="14">
        <v>5760</v>
      </c>
      <c r="CN231" s="14">
        <v>6170</v>
      </c>
      <c r="CO231" s="14">
        <v>33104</v>
      </c>
      <c r="CP231" s="14">
        <v>36713</v>
      </c>
      <c r="CQ231" s="14">
        <v>43837</v>
      </c>
      <c r="CR231" s="14">
        <v>98685</v>
      </c>
      <c r="CS231" s="14"/>
      <c r="CT231" s="14"/>
      <c r="CU231" s="14"/>
    </row>
    <row r="232" spans="2:99" x14ac:dyDescent="0.2">
      <c r="B232" s="15">
        <v>0.20416666666666669</v>
      </c>
      <c r="C232" s="14">
        <v>37</v>
      </c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>
        <v>64</v>
      </c>
      <c r="CB232" s="14">
        <v>255</v>
      </c>
      <c r="CC232" s="14">
        <v>334</v>
      </c>
      <c r="CD232" s="14">
        <v>59</v>
      </c>
      <c r="CE232" s="14">
        <v>308</v>
      </c>
      <c r="CF232" s="14">
        <v>637</v>
      </c>
      <c r="CG232" s="14">
        <v>598</v>
      </c>
      <c r="CH232" s="14">
        <v>613</v>
      </c>
      <c r="CI232" s="14">
        <v>2026</v>
      </c>
      <c r="CJ232" s="14">
        <v>2031</v>
      </c>
      <c r="CK232" s="14">
        <v>3183</v>
      </c>
      <c r="CL232" s="14">
        <v>5404</v>
      </c>
      <c r="CM232" s="14">
        <v>5733</v>
      </c>
      <c r="CN232" s="14">
        <v>6221</v>
      </c>
      <c r="CO232" s="14">
        <v>33157</v>
      </c>
      <c r="CP232" s="14">
        <v>37293</v>
      </c>
      <c r="CQ232" s="14">
        <v>43602</v>
      </c>
      <c r="CR232" s="14">
        <v>98188</v>
      </c>
      <c r="CS232" s="14"/>
      <c r="CT232" s="14"/>
      <c r="CU232" s="14"/>
    </row>
    <row r="233" spans="2:99" x14ac:dyDescent="0.2">
      <c r="B233" s="15">
        <v>0.20520833333333333</v>
      </c>
      <c r="C233" s="14">
        <v>37</v>
      </c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>
        <v>56</v>
      </c>
      <c r="CB233" s="14">
        <v>244</v>
      </c>
      <c r="CC233" s="14">
        <v>313</v>
      </c>
      <c r="CD233" s="14">
        <v>78</v>
      </c>
      <c r="CE233" s="14">
        <v>305</v>
      </c>
      <c r="CF233" s="14">
        <v>635</v>
      </c>
      <c r="CG233" s="14">
        <v>598</v>
      </c>
      <c r="CH233" s="14">
        <v>621</v>
      </c>
      <c r="CI233" s="14">
        <v>2029</v>
      </c>
      <c r="CJ233" s="14">
        <v>2068</v>
      </c>
      <c r="CK233" s="14">
        <v>3190</v>
      </c>
      <c r="CL233" s="14">
        <v>5402</v>
      </c>
      <c r="CM233" s="14">
        <v>5807</v>
      </c>
      <c r="CN233" s="14">
        <v>6198</v>
      </c>
      <c r="CO233" s="14">
        <v>33349</v>
      </c>
      <c r="CP233" s="14">
        <v>37214</v>
      </c>
      <c r="CQ233" s="14">
        <v>43565</v>
      </c>
      <c r="CR233" s="14">
        <v>97989</v>
      </c>
      <c r="CS233" s="14"/>
      <c r="CT233" s="14"/>
      <c r="CU233" s="14"/>
    </row>
    <row r="234" spans="2:99" x14ac:dyDescent="0.2">
      <c r="B234" s="15">
        <v>0.20625000000000002</v>
      </c>
      <c r="C234" s="14">
        <v>37</v>
      </c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>
        <v>72</v>
      </c>
      <c r="CB234" s="14">
        <v>249</v>
      </c>
      <c r="CC234" s="14">
        <v>316</v>
      </c>
      <c r="CD234" s="14">
        <v>74</v>
      </c>
      <c r="CE234" s="14">
        <v>311</v>
      </c>
      <c r="CF234" s="14">
        <v>634</v>
      </c>
      <c r="CG234" s="14">
        <v>622</v>
      </c>
      <c r="CH234" s="14">
        <v>628</v>
      </c>
      <c r="CI234" s="14">
        <v>2044</v>
      </c>
      <c r="CJ234" s="14">
        <v>2017</v>
      </c>
      <c r="CK234" s="14">
        <v>3261</v>
      </c>
      <c r="CL234" s="14">
        <v>5431</v>
      </c>
      <c r="CM234" s="14">
        <v>5836</v>
      </c>
      <c r="CN234" s="14">
        <v>6217</v>
      </c>
      <c r="CO234" s="14">
        <v>33286</v>
      </c>
      <c r="CP234" s="14">
        <v>37036</v>
      </c>
      <c r="CQ234" s="14">
        <v>44268</v>
      </c>
      <c r="CR234" s="14">
        <v>98468</v>
      </c>
      <c r="CS234" s="14"/>
      <c r="CT234" s="14"/>
      <c r="CU234" s="14"/>
    </row>
    <row r="235" spans="2:99" x14ac:dyDescent="0.2">
      <c r="B235" s="15">
        <v>0.20729166666666665</v>
      </c>
      <c r="C235" s="14">
        <v>37</v>
      </c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>
        <v>65</v>
      </c>
      <c r="CB235" s="14">
        <v>248</v>
      </c>
      <c r="CC235" s="14">
        <v>311</v>
      </c>
      <c r="CD235" s="14">
        <v>61</v>
      </c>
      <c r="CE235" s="14">
        <v>306</v>
      </c>
      <c r="CF235" s="14">
        <v>615</v>
      </c>
      <c r="CG235" s="14">
        <v>617</v>
      </c>
      <c r="CH235" s="14">
        <v>635</v>
      </c>
      <c r="CI235" s="14">
        <v>2029</v>
      </c>
      <c r="CJ235" s="14">
        <v>2034</v>
      </c>
      <c r="CK235" s="14">
        <v>3315</v>
      </c>
      <c r="CL235" s="14">
        <v>5454</v>
      </c>
      <c r="CM235" s="14">
        <v>5812</v>
      </c>
      <c r="CN235" s="14">
        <v>6287</v>
      </c>
      <c r="CO235" s="14">
        <v>33441</v>
      </c>
      <c r="CP235" s="14">
        <v>37340</v>
      </c>
      <c r="CQ235" s="14">
        <v>44024</v>
      </c>
      <c r="CR235" s="14">
        <v>98892</v>
      </c>
      <c r="CS235" s="14"/>
      <c r="CT235" s="14"/>
      <c r="CU235" s="14"/>
    </row>
    <row r="236" spans="2:99" x14ac:dyDescent="0.2">
      <c r="B236" s="15">
        <v>0.20833333333333334</v>
      </c>
      <c r="C236" s="14">
        <v>37</v>
      </c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>
        <v>57</v>
      </c>
      <c r="CB236" s="14">
        <v>268</v>
      </c>
      <c r="CC236" s="14">
        <v>325</v>
      </c>
      <c r="CD236" s="14">
        <v>74</v>
      </c>
      <c r="CE236" s="14">
        <v>311</v>
      </c>
      <c r="CF236" s="14">
        <v>630</v>
      </c>
      <c r="CG236" s="14">
        <v>617</v>
      </c>
      <c r="CH236" s="14">
        <v>643</v>
      </c>
      <c r="CI236" s="14">
        <v>2018</v>
      </c>
      <c r="CJ236" s="14">
        <v>2045</v>
      </c>
      <c r="CK236" s="14">
        <v>3290</v>
      </c>
      <c r="CL236" s="14">
        <v>5476</v>
      </c>
      <c r="CM236" s="14">
        <v>5844</v>
      </c>
      <c r="CN236" s="14">
        <v>6293</v>
      </c>
      <c r="CO236" s="14">
        <v>33680</v>
      </c>
      <c r="CP236" s="14">
        <v>37123</v>
      </c>
      <c r="CQ236" s="14">
        <v>44158</v>
      </c>
      <c r="CR236" s="14">
        <v>98909</v>
      </c>
      <c r="CS236" s="14"/>
      <c r="CT236" s="14"/>
      <c r="CU236" s="14"/>
    </row>
    <row r="237" spans="2:99" x14ac:dyDescent="0.2">
      <c r="B237" s="15">
        <v>0.20937500000000001</v>
      </c>
      <c r="C237" s="14">
        <v>37</v>
      </c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>
        <v>62</v>
      </c>
      <c r="CB237" s="14">
        <v>238</v>
      </c>
      <c r="CC237" s="14">
        <v>306</v>
      </c>
      <c r="CD237" s="14">
        <v>77</v>
      </c>
      <c r="CE237" s="14">
        <v>316</v>
      </c>
      <c r="CF237" s="14">
        <v>629</v>
      </c>
      <c r="CG237" s="14">
        <v>612</v>
      </c>
      <c r="CH237" s="14">
        <v>643</v>
      </c>
      <c r="CI237" s="14">
        <v>2016</v>
      </c>
      <c r="CJ237" s="14">
        <v>2072</v>
      </c>
      <c r="CK237" s="14">
        <v>3260</v>
      </c>
      <c r="CL237" s="14">
        <v>5460</v>
      </c>
      <c r="CM237" s="14">
        <v>5865</v>
      </c>
      <c r="CN237" s="14">
        <v>6374</v>
      </c>
      <c r="CO237" s="14">
        <v>33717</v>
      </c>
      <c r="CP237" s="14">
        <v>37231</v>
      </c>
      <c r="CQ237" s="14">
        <v>44302</v>
      </c>
      <c r="CR237" s="14">
        <v>99319</v>
      </c>
      <c r="CS237" s="14"/>
      <c r="CT237" s="14"/>
      <c r="CU237" s="14"/>
    </row>
    <row r="238" spans="2:99" x14ac:dyDescent="0.2">
      <c r="B238" s="15">
        <v>0.21041666666666667</v>
      </c>
      <c r="C238" s="14">
        <v>37</v>
      </c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>
        <v>77</v>
      </c>
      <c r="CB238" s="14">
        <v>249</v>
      </c>
      <c r="CC238" s="14">
        <v>325</v>
      </c>
      <c r="CD238" s="14">
        <v>65</v>
      </c>
      <c r="CE238" s="14">
        <v>318</v>
      </c>
      <c r="CF238" s="14">
        <v>628</v>
      </c>
      <c r="CG238" s="14">
        <v>615</v>
      </c>
      <c r="CH238" s="14">
        <v>625</v>
      </c>
      <c r="CI238" s="14">
        <v>2053</v>
      </c>
      <c r="CJ238" s="14">
        <v>2030</v>
      </c>
      <c r="CK238" s="14">
        <v>3315</v>
      </c>
      <c r="CL238" s="14">
        <v>5412</v>
      </c>
      <c r="CM238" s="14">
        <v>5941</v>
      </c>
      <c r="CN238" s="14">
        <v>6314</v>
      </c>
      <c r="CO238" s="14">
        <v>33599</v>
      </c>
      <c r="CP238" s="14">
        <v>37701</v>
      </c>
      <c r="CQ238" s="14">
        <v>44285</v>
      </c>
      <c r="CR238" s="14">
        <v>98364</v>
      </c>
      <c r="CS238" s="14"/>
      <c r="CT238" s="14"/>
      <c r="CU238" s="14"/>
    </row>
    <row r="239" spans="2:99" x14ac:dyDescent="0.2">
      <c r="B239" s="15">
        <v>0.21145833333333333</v>
      </c>
      <c r="C239" s="14">
        <v>37</v>
      </c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>
        <v>62</v>
      </c>
      <c r="CB239" s="14">
        <v>263</v>
      </c>
      <c r="CC239" s="14">
        <v>316</v>
      </c>
      <c r="CD239" s="14">
        <v>58</v>
      </c>
      <c r="CE239" s="14">
        <v>315</v>
      </c>
      <c r="CF239" s="14">
        <v>645</v>
      </c>
      <c r="CG239" s="14">
        <v>615</v>
      </c>
      <c r="CH239" s="14">
        <v>635</v>
      </c>
      <c r="CI239" s="14">
        <v>2021</v>
      </c>
      <c r="CJ239" s="14">
        <v>2082</v>
      </c>
      <c r="CK239" s="14">
        <v>3340</v>
      </c>
      <c r="CL239" s="14">
        <v>5476</v>
      </c>
      <c r="CM239" s="14">
        <v>5914</v>
      </c>
      <c r="CN239" s="14">
        <v>6270</v>
      </c>
      <c r="CO239" s="14">
        <v>33592</v>
      </c>
      <c r="CP239" s="14">
        <v>37080</v>
      </c>
      <c r="CQ239" s="14">
        <v>44486</v>
      </c>
      <c r="CR239" s="14">
        <v>99435</v>
      </c>
      <c r="CS239" s="14"/>
      <c r="CT239" s="14"/>
      <c r="CU239" s="14"/>
    </row>
    <row r="240" spans="2:99" x14ac:dyDescent="0.2">
      <c r="B240" s="15">
        <v>0.21249999999999999</v>
      </c>
      <c r="C240" s="14">
        <v>37</v>
      </c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>
        <v>66</v>
      </c>
      <c r="CB240" s="14">
        <v>256</v>
      </c>
      <c r="CC240" s="14">
        <v>321</v>
      </c>
      <c r="CD240" s="14">
        <v>67</v>
      </c>
      <c r="CE240" s="14">
        <v>308</v>
      </c>
      <c r="CF240" s="14">
        <v>653</v>
      </c>
      <c r="CG240" s="14">
        <v>620</v>
      </c>
      <c r="CH240" s="14">
        <v>624</v>
      </c>
      <c r="CI240" s="14">
        <v>2077</v>
      </c>
      <c r="CJ240" s="14">
        <v>2072</v>
      </c>
      <c r="CK240" s="14">
        <v>3303</v>
      </c>
      <c r="CL240" s="14">
        <v>5498</v>
      </c>
      <c r="CM240" s="14">
        <v>5950</v>
      </c>
      <c r="CN240" s="14">
        <v>6408</v>
      </c>
      <c r="CO240" s="14">
        <v>34030</v>
      </c>
      <c r="CP240" s="14">
        <v>37719</v>
      </c>
      <c r="CQ240" s="14">
        <v>44125</v>
      </c>
      <c r="CR240" s="14">
        <v>99650</v>
      </c>
      <c r="CS240" s="14"/>
      <c r="CT240" s="14"/>
      <c r="CU240" s="14"/>
    </row>
    <row r="241" spans="2:99" x14ac:dyDescent="0.2">
      <c r="B241" s="15">
        <v>0.21354166666666666</v>
      </c>
      <c r="C241" s="14">
        <v>37</v>
      </c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>
        <v>53</v>
      </c>
      <c r="CB241" s="14">
        <v>256</v>
      </c>
      <c r="CC241" s="14">
        <v>304</v>
      </c>
      <c r="CD241" s="14">
        <v>88</v>
      </c>
      <c r="CE241" s="14">
        <v>308</v>
      </c>
      <c r="CF241" s="14">
        <v>645</v>
      </c>
      <c r="CG241" s="14">
        <v>615</v>
      </c>
      <c r="CH241" s="14">
        <v>640</v>
      </c>
      <c r="CI241" s="14">
        <v>2054</v>
      </c>
      <c r="CJ241" s="14">
        <v>2077</v>
      </c>
      <c r="CK241" s="14">
        <v>3376</v>
      </c>
      <c r="CL241" s="14">
        <v>5475</v>
      </c>
      <c r="CM241" s="14">
        <v>5974</v>
      </c>
      <c r="CN241" s="14">
        <v>6451</v>
      </c>
      <c r="CO241" s="14">
        <v>33896</v>
      </c>
      <c r="CP241" s="14">
        <v>37489</v>
      </c>
      <c r="CQ241" s="14">
        <v>44351</v>
      </c>
      <c r="CR241" s="14" t="s">
        <v>131</v>
      </c>
      <c r="CS241" s="14"/>
      <c r="CT241" s="14"/>
      <c r="CU241" s="14"/>
    </row>
    <row r="242" spans="2:99" x14ac:dyDescent="0.2">
      <c r="B242" s="15">
        <v>0.21458333333333335</v>
      </c>
      <c r="C242" s="14">
        <v>37</v>
      </c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>
        <v>68</v>
      </c>
      <c r="CB242" s="14">
        <v>252</v>
      </c>
      <c r="CC242" s="14">
        <v>298</v>
      </c>
      <c r="CD242" s="14">
        <v>71</v>
      </c>
      <c r="CE242" s="14">
        <v>304</v>
      </c>
      <c r="CF242" s="14">
        <v>654</v>
      </c>
      <c r="CG242" s="14">
        <v>602</v>
      </c>
      <c r="CH242" s="14">
        <v>619</v>
      </c>
      <c r="CI242" s="14">
        <v>2114</v>
      </c>
      <c r="CJ242" s="14">
        <v>2103</v>
      </c>
      <c r="CK242" s="14">
        <v>3368</v>
      </c>
      <c r="CL242" s="14">
        <v>5535</v>
      </c>
      <c r="CM242" s="14">
        <v>6005</v>
      </c>
      <c r="CN242" s="14">
        <v>6420</v>
      </c>
      <c r="CO242" s="14">
        <v>33952</v>
      </c>
      <c r="CP242" s="14">
        <v>37787</v>
      </c>
      <c r="CQ242" s="14">
        <v>44496</v>
      </c>
      <c r="CR242" s="14">
        <v>99857</v>
      </c>
      <c r="CS242" s="14"/>
      <c r="CT242" s="14"/>
      <c r="CU242" s="14"/>
    </row>
    <row r="243" spans="2:99" x14ac:dyDescent="0.2">
      <c r="B243" s="15">
        <v>0.21562499999999998</v>
      </c>
      <c r="C243" s="14">
        <v>37</v>
      </c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>
        <v>70</v>
      </c>
      <c r="CB243" s="14">
        <v>255</v>
      </c>
      <c r="CC243" s="14">
        <v>315</v>
      </c>
      <c r="CD243" s="14">
        <v>79</v>
      </c>
      <c r="CE243" s="14">
        <v>315</v>
      </c>
      <c r="CF243" s="14">
        <v>643</v>
      </c>
      <c r="CG243" s="14">
        <v>625</v>
      </c>
      <c r="CH243" s="14">
        <v>634</v>
      </c>
      <c r="CI243" s="14">
        <v>2082</v>
      </c>
      <c r="CJ243" s="14">
        <v>2040</v>
      </c>
      <c r="CK243" s="14">
        <v>3440</v>
      </c>
      <c r="CL243" s="14">
        <v>5500</v>
      </c>
      <c r="CM243" s="14">
        <v>6012</v>
      </c>
      <c r="CN243" s="14">
        <v>6386</v>
      </c>
      <c r="CO243" s="14">
        <v>33851</v>
      </c>
      <c r="CP243" s="14">
        <v>37483</v>
      </c>
      <c r="CQ243" s="14">
        <v>44467</v>
      </c>
      <c r="CR243" s="14">
        <v>99198</v>
      </c>
      <c r="CS243" s="14"/>
      <c r="CT243" s="14"/>
      <c r="CU243" s="14"/>
    </row>
    <row r="244" spans="2:99" x14ac:dyDescent="0.2">
      <c r="B244" s="15">
        <v>0.21666666666666667</v>
      </c>
      <c r="C244" s="14">
        <v>37</v>
      </c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>
        <v>71</v>
      </c>
      <c r="CB244" s="14">
        <v>262</v>
      </c>
      <c r="CC244" s="14">
        <v>317</v>
      </c>
      <c r="CD244" s="14">
        <v>76</v>
      </c>
      <c r="CE244" s="14">
        <v>314</v>
      </c>
      <c r="CF244" s="14">
        <v>639</v>
      </c>
      <c r="CG244" s="14">
        <v>628</v>
      </c>
      <c r="CH244" s="14">
        <v>620</v>
      </c>
      <c r="CI244" s="14">
        <v>2120</v>
      </c>
      <c r="CJ244" s="14">
        <v>2104</v>
      </c>
      <c r="CK244" s="14">
        <v>3444</v>
      </c>
      <c r="CL244" s="14">
        <v>5596</v>
      </c>
      <c r="CM244" s="14">
        <v>6007</v>
      </c>
      <c r="CN244" s="14">
        <v>6424</v>
      </c>
      <c r="CO244" s="14">
        <v>34010</v>
      </c>
      <c r="CP244" s="14">
        <v>37446</v>
      </c>
      <c r="CQ244" s="14">
        <v>44678</v>
      </c>
      <c r="CR244" s="14">
        <v>99603</v>
      </c>
      <c r="CS244" s="14"/>
      <c r="CT244" s="14"/>
      <c r="CU244" s="14"/>
    </row>
    <row r="245" spans="2:99" x14ac:dyDescent="0.2">
      <c r="B245" s="15">
        <v>0.21770833333333331</v>
      </c>
      <c r="C245" s="14">
        <v>37</v>
      </c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>
        <v>65</v>
      </c>
      <c r="CB245" s="14">
        <v>258</v>
      </c>
      <c r="CC245" s="14">
        <v>327</v>
      </c>
      <c r="CD245" s="14">
        <v>71</v>
      </c>
      <c r="CE245" s="14">
        <v>321</v>
      </c>
      <c r="CF245" s="14">
        <v>632</v>
      </c>
      <c r="CG245" s="14">
        <v>614</v>
      </c>
      <c r="CH245" s="14">
        <v>619</v>
      </c>
      <c r="CI245" s="14">
        <v>2094</v>
      </c>
      <c r="CJ245" s="14">
        <v>2092</v>
      </c>
      <c r="CK245" s="14">
        <v>3411</v>
      </c>
      <c r="CL245" s="14">
        <v>5520</v>
      </c>
      <c r="CM245" s="14">
        <v>6023</v>
      </c>
      <c r="CN245" s="14">
        <v>6423</v>
      </c>
      <c r="CO245" s="14">
        <v>34201</v>
      </c>
      <c r="CP245" s="14">
        <v>37759</v>
      </c>
      <c r="CQ245" s="14">
        <v>44848</v>
      </c>
      <c r="CR245" s="14" t="s">
        <v>131</v>
      </c>
      <c r="CS245" s="14"/>
      <c r="CT245" s="14"/>
      <c r="CU245" s="14"/>
    </row>
    <row r="246" spans="2:99" x14ac:dyDescent="0.2">
      <c r="B246" s="15">
        <v>0.21875</v>
      </c>
      <c r="C246" s="14">
        <v>37</v>
      </c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>
        <v>68</v>
      </c>
      <c r="CB246" s="14">
        <v>269</v>
      </c>
      <c r="CC246" s="14">
        <v>314</v>
      </c>
      <c r="CD246" s="14">
        <v>70</v>
      </c>
      <c r="CE246" s="14">
        <v>301</v>
      </c>
      <c r="CF246" s="14">
        <v>653</v>
      </c>
      <c r="CG246" s="14">
        <v>621</v>
      </c>
      <c r="CH246" s="14">
        <v>630</v>
      </c>
      <c r="CI246" s="14">
        <v>2055</v>
      </c>
      <c r="CJ246" s="14">
        <v>2093</v>
      </c>
      <c r="CK246" s="14">
        <v>3498</v>
      </c>
      <c r="CL246" s="14">
        <v>5573</v>
      </c>
      <c r="CM246" s="14">
        <v>5999</v>
      </c>
      <c r="CN246" s="14">
        <v>6443</v>
      </c>
      <c r="CO246" s="14">
        <v>34133</v>
      </c>
      <c r="CP246" s="14">
        <v>37940</v>
      </c>
      <c r="CQ246" s="14">
        <v>45132</v>
      </c>
      <c r="CR246" s="14">
        <v>99286</v>
      </c>
      <c r="CS246" s="14"/>
      <c r="CT246" s="14"/>
      <c r="CU246" s="14"/>
    </row>
    <row r="247" spans="2:99" x14ac:dyDescent="0.2">
      <c r="B247" s="15">
        <v>0.21979166666666669</v>
      </c>
      <c r="C247" s="14">
        <v>37</v>
      </c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>
        <v>69</v>
      </c>
      <c r="CB247" s="14">
        <v>272</v>
      </c>
      <c r="CC247" s="14">
        <v>309</v>
      </c>
      <c r="CD247" s="14">
        <v>83</v>
      </c>
      <c r="CE247" s="14">
        <v>300</v>
      </c>
      <c r="CF247" s="14">
        <v>656</v>
      </c>
      <c r="CG247" s="14">
        <v>603</v>
      </c>
      <c r="CH247" s="14">
        <v>657</v>
      </c>
      <c r="CI247" s="14">
        <v>2119</v>
      </c>
      <c r="CJ247" s="14">
        <v>2088</v>
      </c>
      <c r="CK247" s="14">
        <v>3480</v>
      </c>
      <c r="CL247" s="14">
        <v>5616</v>
      </c>
      <c r="CM247" s="14">
        <v>6026</v>
      </c>
      <c r="CN247" s="14">
        <v>6419</v>
      </c>
      <c r="CO247" s="14">
        <v>34298</v>
      </c>
      <c r="CP247" s="14">
        <v>37771</v>
      </c>
      <c r="CQ247" s="14">
        <v>44960</v>
      </c>
      <c r="CR247" s="14" t="s">
        <v>131</v>
      </c>
      <c r="CS247" s="14"/>
      <c r="CT247" s="14"/>
      <c r="CU247" s="14"/>
    </row>
    <row r="248" spans="2:99" x14ac:dyDescent="0.2">
      <c r="B248" s="15">
        <v>0.22083333333333333</v>
      </c>
      <c r="C248" s="14">
        <v>37</v>
      </c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>
        <v>65</v>
      </c>
      <c r="CB248" s="14">
        <v>245</v>
      </c>
      <c r="CC248" s="14">
        <v>319</v>
      </c>
      <c r="CD248" s="14">
        <v>76</v>
      </c>
      <c r="CE248" s="14">
        <v>305</v>
      </c>
      <c r="CF248" s="14">
        <v>628</v>
      </c>
      <c r="CG248" s="14">
        <v>613</v>
      </c>
      <c r="CH248" s="14">
        <v>646</v>
      </c>
      <c r="CI248" s="14">
        <v>2122</v>
      </c>
      <c r="CJ248" s="14">
        <v>2059</v>
      </c>
      <c r="CK248" s="14">
        <v>3481</v>
      </c>
      <c r="CL248" s="14">
        <v>5557</v>
      </c>
      <c r="CM248" s="14">
        <v>6014</v>
      </c>
      <c r="CN248" s="14">
        <v>6487</v>
      </c>
      <c r="CO248" s="14">
        <v>34267</v>
      </c>
      <c r="CP248" s="14">
        <v>37571</v>
      </c>
      <c r="CQ248" s="14">
        <v>45125</v>
      </c>
      <c r="CR248" s="14" t="s">
        <v>131</v>
      </c>
      <c r="CS248" s="14"/>
      <c r="CT248" s="14"/>
      <c r="CU248" s="14"/>
    </row>
    <row r="249" spans="2:99" x14ac:dyDescent="0.2">
      <c r="B249" s="15">
        <v>0.22187500000000002</v>
      </c>
      <c r="C249" s="14">
        <v>37</v>
      </c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>
        <v>66</v>
      </c>
      <c r="CB249" s="14">
        <v>252</v>
      </c>
      <c r="CC249" s="14">
        <v>302</v>
      </c>
      <c r="CD249" s="14">
        <v>80</v>
      </c>
      <c r="CE249" s="14">
        <v>302</v>
      </c>
      <c r="CF249" s="14">
        <v>637</v>
      </c>
      <c r="CG249" s="14">
        <v>612</v>
      </c>
      <c r="CH249" s="14">
        <v>632</v>
      </c>
      <c r="CI249" s="14">
        <v>2134</v>
      </c>
      <c r="CJ249" s="14">
        <v>2113</v>
      </c>
      <c r="CK249" s="14">
        <v>3489</v>
      </c>
      <c r="CL249" s="14">
        <v>5548</v>
      </c>
      <c r="CM249" s="14">
        <v>6039</v>
      </c>
      <c r="CN249" s="14">
        <v>6504</v>
      </c>
      <c r="CO249" s="14">
        <v>34348</v>
      </c>
      <c r="CP249" s="14">
        <v>37871</v>
      </c>
      <c r="CQ249" s="14">
        <v>45104</v>
      </c>
      <c r="CR249" s="14" t="s">
        <v>131</v>
      </c>
      <c r="CS249" s="14"/>
      <c r="CT249" s="14"/>
      <c r="CU249" s="14"/>
    </row>
    <row r="250" spans="2:99" x14ac:dyDescent="0.2">
      <c r="B250" s="15">
        <v>0.22291666666666665</v>
      </c>
      <c r="C250" s="14">
        <v>37</v>
      </c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>
        <v>70</v>
      </c>
      <c r="CB250" s="14">
        <v>248</v>
      </c>
      <c r="CC250" s="14">
        <v>310</v>
      </c>
      <c r="CD250" s="14">
        <v>47</v>
      </c>
      <c r="CE250" s="14">
        <v>320</v>
      </c>
      <c r="CF250" s="14">
        <v>641</v>
      </c>
      <c r="CG250" s="14">
        <v>604</v>
      </c>
      <c r="CH250" s="14">
        <v>648</v>
      </c>
      <c r="CI250" s="14">
        <v>2132</v>
      </c>
      <c r="CJ250" s="14">
        <v>2142</v>
      </c>
      <c r="CK250" s="14">
        <v>3544</v>
      </c>
      <c r="CL250" s="14">
        <v>5592</v>
      </c>
      <c r="CM250" s="14">
        <v>6016</v>
      </c>
      <c r="CN250" s="14">
        <v>6549</v>
      </c>
      <c r="CO250" s="14">
        <v>34444</v>
      </c>
      <c r="CP250" s="14">
        <v>37839</v>
      </c>
      <c r="CQ250" s="14">
        <v>44926</v>
      </c>
      <c r="CR250" s="14" t="s">
        <v>131</v>
      </c>
      <c r="CS250" s="14"/>
      <c r="CT250" s="14"/>
      <c r="CU250" s="14"/>
    </row>
    <row r="251" spans="2:99" x14ac:dyDescent="0.2">
      <c r="B251" s="15">
        <v>0.22395833333333334</v>
      </c>
      <c r="C251" s="14">
        <v>37</v>
      </c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>
        <v>72</v>
      </c>
      <c r="CB251" s="14">
        <v>259</v>
      </c>
      <c r="CC251" s="14">
        <v>316</v>
      </c>
      <c r="CD251" s="14">
        <v>71</v>
      </c>
      <c r="CE251" s="14">
        <v>314</v>
      </c>
      <c r="CF251" s="14">
        <v>651</v>
      </c>
      <c r="CG251" s="14">
        <v>619</v>
      </c>
      <c r="CH251" s="14">
        <v>645</v>
      </c>
      <c r="CI251" s="14">
        <v>2112</v>
      </c>
      <c r="CJ251" s="14">
        <v>2086</v>
      </c>
      <c r="CK251" s="14">
        <v>3589</v>
      </c>
      <c r="CL251" s="14">
        <v>5624</v>
      </c>
      <c r="CM251" s="14">
        <v>6027</v>
      </c>
      <c r="CN251" s="14">
        <v>6578</v>
      </c>
      <c r="CO251" s="14">
        <v>34474</v>
      </c>
      <c r="CP251" s="14">
        <v>37834</v>
      </c>
      <c r="CQ251" s="14">
        <v>45091</v>
      </c>
      <c r="CR251" s="14">
        <v>99713</v>
      </c>
      <c r="CS251" s="14"/>
      <c r="CT251" s="14"/>
      <c r="CU251" s="14"/>
    </row>
    <row r="252" spans="2:99" x14ac:dyDescent="0.2">
      <c r="B252" s="15">
        <v>0.22500000000000001</v>
      </c>
      <c r="C252" s="14">
        <v>37</v>
      </c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>
        <v>69</v>
      </c>
      <c r="CB252" s="14">
        <v>265</v>
      </c>
      <c r="CC252" s="14">
        <v>319</v>
      </c>
      <c r="CD252" s="14">
        <v>67</v>
      </c>
      <c r="CE252" s="14">
        <v>302</v>
      </c>
      <c r="CF252" s="14">
        <v>659</v>
      </c>
      <c r="CG252" s="14">
        <v>624</v>
      </c>
      <c r="CH252" s="14">
        <v>641</v>
      </c>
      <c r="CI252" s="14">
        <v>2112</v>
      </c>
      <c r="CJ252" s="14">
        <v>2098</v>
      </c>
      <c r="CK252" s="14">
        <v>3564</v>
      </c>
      <c r="CL252" s="14">
        <v>5613</v>
      </c>
      <c r="CM252" s="14">
        <v>6162</v>
      </c>
      <c r="CN252" s="14">
        <v>6547</v>
      </c>
      <c r="CO252" s="14">
        <v>34415</v>
      </c>
      <c r="CP252" s="14">
        <v>38052</v>
      </c>
      <c r="CQ252" s="14">
        <v>45174</v>
      </c>
      <c r="CR252" s="14" t="s">
        <v>131</v>
      </c>
      <c r="CS252" s="14"/>
      <c r="CT252" s="14"/>
      <c r="CU252" s="14"/>
    </row>
    <row r="253" spans="2:99" x14ac:dyDescent="0.2">
      <c r="B253" s="15">
        <v>0.22604166666666667</v>
      </c>
      <c r="C253" s="14">
        <v>37</v>
      </c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>
        <v>69</v>
      </c>
      <c r="CB253" s="14">
        <v>284</v>
      </c>
      <c r="CC253" s="14">
        <v>330</v>
      </c>
      <c r="CD253" s="14">
        <v>66</v>
      </c>
      <c r="CE253" s="14">
        <v>301</v>
      </c>
      <c r="CF253" s="14">
        <v>648</v>
      </c>
      <c r="CG253" s="14">
        <v>618</v>
      </c>
      <c r="CH253" s="14">
        <v>621</v>
      </c>
      <c r="CI253" s="14">
        <v>2144</v>
      </c>
      <c r="CJ253" s="14">
        <v>2124</v>
      </c>
      <c r="CK253" s="14">
        <v>3609</v>
      </c>
      <c r="CL253" s="14">
        <v>5621</v>
      </c>
      <c r="CM253" s="14">
        <v>6159</v>
      </c>
      <c r="CN253" s="14">
        <v>6606</v>
      </c>
      <c r="CO253" s="14">
        <v>34311</v>
      </c>
      <c r="CP253" s="14">
        <v>38006</v>
      </c>
      <c r="CQ253" s="14">
        <v>45167</v>
      </c>
      <c r="CR253" s="14" t="s">
        <v>131</v>
      </c>
      <c r="CS253" s="14"/>
      <c r="CT253" s="14"/>
      <c r="CU253" s="14"/>
    </row>
    <row r="254" spans="2:99" x14ac:dyDescent="0.2">
      <c r="B254" s="15">
        <v>0.22708333333333333</v>
      </c>
      <c r="C254" s="14">
        <v>37</v>
      </c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>
        <v>56</v>
      </c>
      <c r="CB254" s="14">
        <v>268</v>
      </c>
      <c r="CC254" s="14">
        <v>317</v>
      </c>
      <c r="CD254" s="14">
        <v>79</v>
      </c>
      <c r="CE254" s="14">
        <v>317</v>
      </c>
      <c r="CF254" s="14">
        <v>643</v>
      </c>
      <c r="CG254" s="14">
        <v>611</v>
      </c>
      <c r="CH254" s="14">
        <v>650</v>
      </c>
      <c r="CI254" s="14">
        <v>2130</v>
      </c>
      <c r="CJ254" s="14">
        <v>2095</v>
      </c>
      <c r="CK254" s="14">
        <v>3579</v>
      </c>
      <c r="CL254" s="14">
        <v>5597</v>
      </c>
      <c r="CM254" s="14">
        <v>6133</v>
      </c>
      <c r="CN254" s="14">
        <v>6549</v>
      </c>
      <c r="CO254" s="14">
        <v>34552</v>
      </c>
      <c r="CP254" s="14">
        <v>38154</v>
      </c>
      <c r="CQ254" s="14">
        <v>45233</v>
      </c>
      <c r="CR254" s="14" t="s">
        <v>131</v>
      </c>
      <c r="CS254" s="14"/>
      <c r="CT254" s="14"/>
      <c r="CU254" s="14"/>
    </row>
    <row r="255" spans="2:99" x14ac:dyDescent="0.2">
      <c r="B255" s="15">
        <v>0.22812499999999999</v>
      </c>
      <c r="C255" s="14">
        <v>36.9</v>
      </c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>
        <v>68</v>
      </c>
      <c r="CB255" s="14">
        <v>252</v>
      </c>
      <c r="CC255" s="14">
        <v>317</v>
      </c>
      <c r="CD255" s="14">
        <v>55</v>
      </c>
      <c r="CE255" s="14">
        <v>332</v>
      </c>
      <c r="CF255" s="14">
        <v>658</v>
      </c>
      <c r="CG255" s="14">
        <v>631</v>
      </c>
      <c r="CH255" s="14">
        <v>648</v>
      </c>
      <c r="CI255" s="14">
        <v>2120</v>
      </c>
      <c r="CJ255" s="14">
        <v>2098</v>
      </c>
      <c r="CK255" s="14">
        <v>3584</v>
      </c>
      <c r="CL255" s="14">
        <v>5694</v>
      </c>
      <c r="CM255" s="14">
        <v>6082</v>
      </c>
      <c r="CN255" s="14">
        <v>6618</v>
      </c>
      <c r="CO255" s="14">
        <v>34480</v>
      </c>
      <c r="CP255" s="14">
        <v>37981</v>
      </c>
      <c r="CQ255" s="14">
        <v>45310</v>
      </c>
      <c r="CR255" s="14" t="s">
        <v>131</v>
      </c>
      <c r="CS255" s="14"/>
      <c r="CT255" s="14"/>
      <c r="CU255" s="14"/>
    </row>
    <row r="256" spans="2:99" x14ac:dyDescent="0.2">
      <c r="B256" s="15">
        <v>0.22916666666666666</v>
      </c>
      <c r="C256" s="14">
        <v>37</v>
      </c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>
        <v>83</v>
      </c>
      <c r="CB256" s="14">
        <v>268</v>
      </c>
      <c r="CC256" s="14">
        <v>325</v>
      </c>
      <c r="CD256" s="14">
        <v>82</v>
      </c>
      <c r="CE256" s="14">
        <v>312</v>
      </c>
      <c r="CF256" s="14">
        <v>647</v>
      </c>
      <c r="CG256" s="14">
        <v>616</v>
      </c>
      <c r="CH256" s="14">
        <v>645</v>
      </c>
      <c r="CI256" s="14">
        <v>2131</v>
      </c>
      <c r="CJ256" s="14">
        <v>2151</v>
      </c>
      <c r="CK256" s="14">
        <v>3602</v>
      </c>
      <c r="CL256" s="14">
        <v>5692</v>
      </c>
      <c r="CM256" s="14">
        <v>6100</v>
      </c>
      <c r="CN256" s="14">
        <v>6606</v>
      </c>
      <c r="CO256" s="14">
        <v>34492</v>
      </c>
      <c r="CP256" s="14">
        <v>38062</v>
      </c>
      <c r="CQ256" s="14">
        <v>45272</v>
      </c>
      <c r="CR256" s="14" t="s">
        <v>131</v>
      </c>
      <c r="CS256" s="14"/>
      <c r="CT256" s="14"/>
      <c r="CU256" s="14"/>
    </row>
    <row r="257" spans="2:99" x14ac:dyDescent="0.2">
      <c r="B257" s="15">
        <v>0.23020833333333335</v>
      </c>
      <c r="C257" s="14">
        <v>37</v>
      </c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>
        <v>69</v>
      </c>
      <c r="CB257" s="14">
        <v>262</v>
      </c>
      <c r="CC257" s="14">
        <v>307</v>
      </c>
      <c r="CD257" s="14">
        <v>62</v>
      </c>
      <c r="CE257" s="14">
        <v>317</v>
      </c>
      <c r="CF257" s="14">
        <v>661</v>
      </c>
      <c r="CG257" s="14">
        <v>628</v>
      </c>
      <c r="CH257" s="14">
        <v>631</v>
      </c>
      <c r="CI257" s="14">
        <v>2124</v>
      </c>
      <c r="CJ257" s="14">
        <v>2118</v>
      </c>
      <c r="CK257" s="14">
        <v>3637</v>
      </c>
      <c r="CL257" s="14">
        <v>5682</v>
      </c>
      <c r="CM257" s="14">
        <v>6132</v>
      </c>
      <c r="CN257" s="14">
        <v>6645</v>
      </c>
      <c r="CO257" s="14">
        <v>34130</v>
      </c>
      <c r="CP257" s="14">
        <v>37984</v>
      </c>
      <c r="CQ257" s="14">
        <v>45550</v>
      </c>
      <c r="CR257" s="14" t="s">
        <v>131</v>
      </c>
      <c r="CS257" s="14"/>
      <c r="CT257" s="14"/>
      <c r="CU257" s="14"/>
    </row>
    <row r="258" spans="2:99" x14ac:dyDescent="0.2">
      <c r="B258" s="15">
        <v>0.23124999999999998</v>
      </c>
      <c r="C258" s="14">
        <v>37</v>
      </c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>
        <v>65</v>
      </c>
      <c r="CB258" s="14">
        <v>252</v>
      </c>
      <c r="CC258" s="14">
        <v>285</v>
      </c>
      <c r="CD258" s="14">
        <v>81</v>
      </c>
      <c r="CE258" s="14">
        <v>337</v>
      </c>
      <c r="CF258" s="14">
        <v>663</v>
      </c>
      <c r="CG258" s="14">
        <v>624</v>
      </c>
      <c r="CH258" s="14">
        <v>648</v>
      </c>
      <c r="CI258" s="14">
        <v>2154</v>
      </c>
      <c r="CJ258" s="14">
        <v>2115</v>
      </c>
      <c r="CK258" s="14">
        <v>3664</v>
      </c>
      <c r="CL258" s="14">
        <v>5680</v>
      </c>
      <c r="CM258" s="14">
        <v>6129</v>
      </c>
      <c r="CN258" s="14">
        <v>6670</v>
      </c>
      <c r="CO258" s="14">
        <v>34348</v>
      </c>
      <c r="CP258" s="14">
        <v>37983</v>
      </c>
      <c r="CQ258" s="14">
        <v>45468</v>
      </c>
      <c r="CR258" s="14" t="s">
        <v>131</v>
      </c>
      <c r="CS258" s="14"/>
      <c r="CT258" s="14"/>
      <c r="CU258" s="14"/>
    </row>
    <row r="259" spans="2:99" x14ac:dyDescent="0.2">
      <c r="B259" s="15">
        <v>0.23229166666666667</v>
      </c>
      <c r="C259" s="14">
        <v>37</v>
      </c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>
        <v>69</v>
      </c>
      <c r="CB259" s="14">
        <v>252</v>
      </c>
      <c r="CC259" s="14">
        <v>322</v>
      </c>
      <c r="CD259" s="14">
        <v>74</v>
      </c>
      <c r="CE259" s="14">
        <v>315</v>
      </c>
      <c r="CF259" s="14">
        <v>655</v>
      </c>
      <c r="CG259" s="14">
        <v>623</v>
      </c>
      <c r="CH259" s="14">
        <v>667</v>
      </c>
      <c r="CI259" s="14">
        <v>2169</v>
      </c>
      <c r="CJ259" s="14">
        <v>2167</v>
      </c>
      <c r="CK259" s="14">
        <v>3726</v>
      </c>
      <c r="CL259" s="14">
        <v>5698</v>
      </c>
      <c r="CM259" s="14">
        <v>6125</v>
      </c>
      <c r="CN259" s="14">
        <v>6578</v>
      </c>
      <c r="CO259" s="14">
        <v>34556</v>
      </c>
      <c r="CP259" s="14">
        <v>38455</v>
      </c>
      <c r="CQ259" s="14">
        <v>45345</v>
      </c>
      <c r="CR259" s="14" t="s">
        <v>131</v>
      </c>
      <c r="CS259" s="14"/>
      <c r="CT259" s="14"/>
      <c r="CU259" s="14"/>
    </row>
    <row r="260" spans="2:99" x14ac:dyDescent="0.2">
      <c r="B260" s="15">
        <v>0.23333333333333331</v>
      </c>
      <c r="C260" s="14">
        <v>37</v>
      </c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>
        <v>64</v>
      </c>
      <c r="CB260" s="14">
        <v>257</v>
      </c>
      <c r="CC260" s="14">
        <v>303</v>
      </c>
      <c r="CD260" s="14">
        <v>65</v>
      </c>
      <c r="CE260" s="14">
        <v>322</v>
      </c>
      <c r="CF260" s="14">
        <v>649</v>
      </c>
      <c r="CG260" s="14">
        <v>633</v>
      </c>
      <c r="CH260" s="14">
        <v>646</v>
      </c>
      <c r="CI260" s="14">
        <v>2174</v>
      </c>
      <c r="CJ260" s="14">
        <v>2130</v>
      </c>
      <c r="CK260" s="14">
        <v>3752</v>
      </c>
      <c r="CL260" s="14">
        <v>5618</v>
      </c>
      <c r="CM260" s="14">
        <v>6146</v>
      </c>
      <c r="CN260" s="14">
        <v>6649</v>
      </c>
      <c r="CO260" s="14">
        <v>34693</v>
      </c>
      <c r="CP260" s="14">
        <v>38349</v>
      </c>
      <c r="CQ260" s="14">
        <v>45806</v>
      </c>
      <c r="CR260" s="14" t="s">
        <v>131</v>
      </c>
      <c r="CS260" s="14"/>
      <c r="CT260" s="14"/>
      <c r="CU260" s="14"/>
    </row>
    <row r="261" spans="2:99" x14ac:dyDescent="0.2">
      <c r="B261" s="15">
        <v>0.234375</v>
      </c>
      <c r="C261" s="14">
        <v>37</v>
      </c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>
        <v>60</v>
      </c>
      <c r="CB261" s="14">
        <v>242</v>
      </c>
      <c r="CC261" s="14">
        <v>312</v>
      </c>
      <c r="CD261" s="14">
        <v>61</v>
      </c>
      <c r="CE261" s="14">
        <v>328</v>
      </c>
      <c r="CF261" s="14">
        <v>654</v>
      </c>
      <c r="CG261" s="14">
        <v>618</v>
      </c>
      <c r="CH261" s="14">
        <v>669</v>
      </c>
      <c r="CI261" s="14">
        <v>2147</v>
      </c>
      <c r="CJ261" s="14">
        <v>2143</v>
      </c>
      <c r="CK261" s="14">
        <v>3777</v>
      </c>
      <c r="CL261" s="14">
        <v>5724</v>
      </c>
      <c r="CM261" s="14">
        <v>6192</v>
      </c>
      <c r="CN261" s="14">
        <v>6743</v>
      </c>
      <c r="CO261" s="14">
        <v>35019</v>
      </c>
      <c r="CP261" s="14">
        <v>38434</v>
      </c>
      <c r="CQ261" s="14">
        <v>45751</v>
      </c>
      <c r="CR261" s="14" t="s">
        <v>131</v>
      </c>
      <c r="CS261" s="14"/>
      <c r="CT261" s="14"/>
      <c r="CU261" s="14"/>
    </row>
    <row r="262" spans="2:99" x14ac:dyDescent="0.2">
      <c r="B262" s="15">
        <v>0.23541666666666669</v>
      </c>
      <c r="C262" s="14">
        <v>37</v>
      </c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>
        <v>74</v>
      </c>
      <c r="CB262" s="14">
        <v>258</v>
      </c>
      <c r="CC262" s="14">
        <v>303</v>
      </c>
      <c r="CD262" s="14">
        <v>69</v>
      </c>
      <c r="CE262" s="14">
        <v>313</v>
      </c>
      <c r="CF262" s="14">
        <v>656</v>
      </c>
      <c r="CG262" s="14">
        <v>626</v>
      </c>
      <c r="CH262" s="14">
        <v>679</v>
      </c>
      <c r="CI262" s="14">
        <v>2151</v>
      </c>
      <c r="CJ262" s="14">
        <v>2131</v>
      </c>
      <c r="CK262" s="14">
        <v>3786</v>
      </c>
      <c r="CL262" s="14">
        <v>5678</v>
      </c>
      <c r="CM262" s="14">
        <v>6183</v>
      </c>
      <c r="CN262" s="14">
        <v>6710</v>
      </c>
      <c r="CO262" s="14">
        <v>34607</v>
      </c>
      <c r="CP262" s="14">
        <v>38340</v>
      </c>
      <c r="CQ262" s="14">
        <v>45830</v>
      </c>
      <c r="CR262" s="14" t="s">
        <v>131</v>
      </c>
      <c r="CS262" s="14"/>
      <c r="CT262" s="14"/>
      <c r="CU262" s="14"/>
    </row>
    <row r="263" spans="2:99" x14ac:dyDescent="0.2">
      <c r="B263" s="15">
        <v>0.23645833333333333</v>
      </c>
      <c r="C263" s="14">
        <v>37</v>
      </c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>
        <v>47</v>
      </c>
      <c r="CB263" s="14">
        <v>266</v>
      </c>
      <c r="CC263" s="14">
        <v>318</v>
      </c>
      <c r="CD263" s="14">
        <v>69</v>
      </c>
      <c r="CE263" s="14">
        <v>323</v>
      </c>
      <c r="CF263" s="14">
        <v>639</v>
      </c>
      <c r="CG263" s="14">
        <v>600</v>
      </c>
      <c r="CH263" s="14">
        <v>635</v>
      </c>
      <c r="CI263" s="14">
        <v>2158</v>
      </c>
      <c r="CJ263" s="14">
        <v>2167</v>
      </c>
      <c r="CK263" s="14">
        <v>3837</v>
      </c>
      <c r="CL263" s="14">
        <v>5658</v>
      </c>
      <c r="CM263" s="14">
        <v>6267</v>
      </c>
      <c r="CN263" s="14">
        <v>6723</v>
      </c>
      <c r="CO263" s="14">
        <v>34647</v>
      </c>
      <c r="CP263" s="14">
        <v>38381</v>
      </c>
      <c r="CQ263" s="14">
        <v>46283</v>
      </c>
      <c r="CR263" s="14" t="s">
        <v>131</v>
      </c>
      <c r="CS263" s="14"/>
      <c r="CT263" s="14"/>
      <c r="CU263" s="14"/>
    </row>
    <row r="264" spans="2:99" x14ac:dyDescent="0.2">
      <c r="B264" s="15">
        <v>0.23750000000000002</v>
      </c>
      <c r="C264" s="14">
        <v>37</v>
      </c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>
        <v>65</v>
      </c>
      <c r="CB264" s="14">
        <v>259</v>
      </c>
      <c r="CC264" s="14">
        <v>300</v>
      </c>
      <c r="CD264" s="14">
        <v>69</v>
      </c>
      <c r="CE264" s="14">
        <v>313</v>
      </c>
      <c r="CF264" s="14">
        <v>640</v>
      </c>
      <c r="CG264" s="14">
        <v>626</v>
      </c>
      <c r="CH264" s="14">
        <v>641</v>
      </c>
      <c r="CI264" s="14">
        <v>2146</v>
      </c>
      <c r="CJ264" s="14">
        <v>2181</v>
      </c>
      <c r="CK264" s="14">
        <v>3796</v>
      </c>
      <c r="CL264" s="14">
        <v>5657</v>
      </c>
      <c r="CM264" s="14">
        <v>6183</v>
      </c>
      <c r="CN264" s="14">
        <v>6690</v>
      </c>
      <c r="CO264" s="14">
        <v>34749</v>
      </c>
      <c r="CP264" s="14">
        <v>38036</v>
      </c>
      <c r="CQ264" s="14">
        <v>45859</v>
      </c>
      <c r="CR264" s="14" t="s">
        <v>131</v>
      </c>
      <c r="CS264" s="14"/>
      <c r="CT264" s="14"/>
      <c r="CU264" s="14"/>
    </row>
    <row r="265" spans="2:99" x14ac:dyDescent="0.2">
      <c r="B265" s="15">
        <v>0.23854166666666665</v>
      </c>
      <c r="C265" s="14">
        <v>37</v>
      </c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>
        <v>78</v>
      </c>
      <c r="CB265" s="14">
        <v>269</v>
      </c>
      <c r="CC265" s="14">
        <v>327</v>
      </c>
      <c r="CD265" s="14">
        <v>72</v>
      </c>
      <c r="CE265" s="14">
        <v>334</v>
      </c>
      <c r="CF265" s="14">
        <v>667</v>
      </c>
      <c r="CG265" s="14">
        <v>619</v>
      </c>
      <c r="CH265" s="14">
        <v>665</v>
      </c>
      <c r="CI265" s="14">
        <v>2180</v>
      </c>
      <c r="CJ265" s="14">
        <v>2177</v>
      </c>
      <c r="CK265" s="14">
        <v>3809</v>
      </c>
      <c r="CL265" s="14">
        <v>5719</v>
      </c>
      <c r="CM265" s="14">
        <v>6221</v>
      </c>
      <c r="CN265" s="14">
        <v>6682</v>
      </c>
      <c r="CO265" s="14">
        <v>34762</v>
      </c>
      <c r="CP265" s="14">
        <v>38359</v>
      </c>
      <c r="CQ265" s="14">
        <v>45702</v>
      </c>
      <c r="CR265" s="14" t="s">
        <v>131</v>
      </c>
      <c r="CS265" s="14"/>
      <c r="CT265" s="14"/>
      <c r="CU265" s="14"/>
    </row>
    <row r="266" spans="2:99" x14ac:dyDescent="0.2">
      <c r="B266" s="15">
        <v>0.23958333333333334</v>
      </c>
      <c r="C266" s="14">
        <v>37</v>
      </c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>
        <v>67</v>
      </c>
      <c r="CB266" s="14">
        <v>258</v>
      </c>
      <c r="CC266" s="14">
        <v>305</v>
      </c>
      <c r="CD266" s="14">
        <v>78</v>
      </c>
      <c r="CE266" s="14">
        <v>330</v>
      </c>
      <c r="CF266" s="14">
        <v>643</v>
      </c>
      <c r="CG266" s="14">
        <v>625</v>
      </c>
      <c r="CH266" s="14">
        <v>661</v>
      </c>
      <c r="CI266" s="14">
        <v>2144</v>
      </c>
      <c r="CJ266" s="14">
        <v>2150</v>
      </c>
      <c r="CK266" s="14">
        <v>3888</v>
      </c>
      <c r="CL266" s="14">
        <v>5776</v>
      </c>
      <c r="CM266" s="14">
        <v>6295</v>
      </c>
      <c r="CN266" s="14">
        <v>6712</v>
      </c>
      <c r="CO266" s="14">
        <v>34467</v>
      </c>
      <c r="CP266" s="14">
        <v>38612</v>
      </c>
      <c r="CQ266" s="14">
        <v>45840</v>
      </c>
      <c r="CR266" s="14" t="s">
        <v>131</v>
      </c>
      <c r="CS266" s="14"/>
      <c r="CT266" s="14"/>
      <c r="CU266" s="14"/>
    </row>
    <row r="267" spans="2:99" x14ac:dyDescent="0.2">
      <c r="B267" s="15">
        <v>0.24062500000000001</v>
      </c>
      <c r="C267" s="14">
        <v>37</v>
      </c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>
        <v>68</v>
      </c>
      <c r="CB267" s="14">
        <v>274</v>
      </c>
      <c r="CC267" s="14">
        <v>317</v>
      </c>
      <c r="CD267" s="14">
        <v>76</v>
      </c>
      <c r="CE267" s="14">
        <v>336</v>
      </c>
      <c r="CF267" s="14">
        <v>673</v>
      </c>
      <c r="CG267" s="14">
        <v>622</v>
      </c>
      <c r="CH267" s="14">
        <v>653</v>
      </c>
      <c r="CI267" s="14">
        <v>2170</v>
      </c>
      <c r="CJ267" s="14">
        <v>2169</v>
      </c>
      <c r="CK267" s="14">
        <v>3890</v>
      </c>
      <c r="CL267" s="14">
        <v>5721</v>
      </c>
      <c r="CM267" s="14">
        <v>6307</v>
      </c>
      <c r="CN267" s="14">
        <v>6818</v>
      </c>
      <c r="CO267" s="14">
        <v>34715</v>
      </c>
      <c r="CP267" s="14">
        <v>38693</v>
      </c>
      <c r="CQ267" s="14">
        <v>45607</v>
      </c>
      <c r="CR267" s="14" t="s">
        <v>131</v>
      </c>
      <c r="CS267" s="14"/>
      <c r="CT267" s="14"/>
      <c r="CU267" s="14"/>
    </row>
    <row r="268" spans="2:99" x14ac:dyDescent="0.2">
      <c r="B268" s="15">
        <v>0.24166666666666667</v>
      </c>
      <c r="C268" s="14">
        <v>37</v>
      </c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>
        <v>64</v>
      </c>
      <c r="CB268" s="14">
        <v>251</v>
      </c>
      <c r="CC268" s="14">
        <v>322</v>
      </c>
      <c r="CD268" s="14">
        <v>65</v>
      </c>
      <c r="CE268" s="14">
        <v>331</v>
      </c>
      <c r="CF268" s="14">
        <v>646</v>
      </c>
      <c r="CG268" s="14">
        <v>616</v>
      </c>
      <c r="CH268" s="14">
        <v>663</v>
      </c>
      <c r="CI268" s="14">
        <v>2193</v>
      </c>
      <c r="CJ268" s="14">
        <v>2173</v>
      </c>
      <c r="CK268" s="14">
        <v>3908</v>
      </c>
      <c r="CL268" s="14">
        <v>5747</v>
      </c>
      <c r="CM268" s="14">
        <v>6279</v>
      </c>
      <c r="CN268" s="14">
        <v>6711</v>
      </c>
      <c r="CO268" s="14">
        <v>34665</v>
      </c>
      <c r="CP268" s="14">
        <v>38648</v>
      </c>
      <c r="CQ268" s="14">
        <v>45700</v>
      </c>
      <c r="CR268" s="14" t="s">
        <v>131</v>
      </c>
      <c r="CS268" s="14"/>
      <c r="CT268" s="14"/>
      <c r="CU268" s="14"/>
    </row>
    <row r="269" spans="2:99" x14ac:dyDescent="0.2">
      <c r="B269" s="15">
        <v>0.24270833333333333</v>
      </c>
      <c r="C269" s="14">
        <v>36.9</v>
      </c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>
        <v>58</v>
      </c>
      <c r="CB269" s="14">
        <v>277</v>
      </c>
      <c r="CC269" s="14">
        <v>303</v>
      </c>
      <c r="CD269" s="14">
        <v>72</v>
      </c>
      <c r="CE269" s="14">
        <v>334</v>
      </c>
      <c r="CF269" s="14">
        <v>659</v>
      </c>
      <c r="CG269" s="14">
        <v>642</v>
      </c>
      <c r="CH269" s="14">
        <v>665</v>
      </c>
      <c r="CI269" s="14">
        <v>2209</v>
      </c>
      <c r="CJ269" s="14">
        <v>2191</v>
      </c>
      <c r="CK269" s="14">
        <v>3911</v>
      </c>
      <c r="CL269" s="14">
        <v>5732</v>
      </c>
      <c r="CM269" s="14">
        <v>6253</v>
      </c>
      <c r="CN269" s="14">
        <v>6697</v>
      </c>
      <c r="CO269" s="14">
        <v>34634</v>
      </c>
      <c r="CP269" s="14">
        <v>38480</v>
      </c>
      <c r="CQ269" s="14">
        <v>45781</v>
      </c>
      <c r="CR269" s="14" t="s">
        <v>131</v>
      </c>
      <c r="CS269" s="14"/>
      <c r="CT269" s="14"/>
      <c r="CU269" s="14"/>
    </row>
    <row r="270" spans="2:99" x14ac:dyDescent="0.2">
      <c r="B270" s="15">
        <v>0.24374999999999999</v>
      </c>
      <c r="C270" s="14">
        <v>37</v>
      </c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>
        <v>67</v>
      </c>
      <c r="CB270" s="14">
        <v>279</v>
      </c>
      <c r="CC270" s="14">
        <v>310</v>
      </c>
      <c r="CD270" s="14">
        <v>79</v>
      </c>
      <c r="CE270" s="14">
        <v>314</v>
      </c>
      <c r="CF270" s="14">
        <v>647</v>
      </c>
      <c r="CG270" s="14">
        <v>600</v>
      </c>
      <c r="CH270" s="14">
        <v>654</v>
      </c>
      <c r="CI270" s="14">
        <v>2200</v>
      </c>
      <c r="CJ270" s="14">
        <v>2170</v>
      </c>
      <c r="CK270" s="14">
        <v>3922</v>
      </c>
      <c r="CL270" s="14">
        <v>5684</v>
      </c>
      <c r="CM270" s="14">
        <v>6276</v>
      </c>
      <c r="CN270" s="14">
        <v>6662</v>
      </c>
      <c r="CO270" s="14">
        <v>34808</v>
      </c>
      <c r="CP270" s="14">
        <v>38627</v>
      </c>
      <c r="CQ270" s="14">
        <v>46069</v>
      </c>
      <c r="CR270" s="14" t="s">
        <v>131</v>
      </c>
      <c r="CS270" s="14"/>
      <c r="CT270" s="14"/>
      <c r="CU270" s="14"/>
    </row>
    <row r="271" spans="2:99" x14ac:dyDescent="0.2">
      <c r="B271" s="15">
        <v>0.24479166666666666</v>
      </c>
      <c r="C271" s="14">
        <v>37</v>
      </c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>
        <v>59</v>
      </c>
      <c r="CB271" s="14">
        <v>273</v>
      </c>
      <c r="CC271" s="14">
        <v>310</v>
      </c>
      <c r="CD271" s="14">
        <v>66</v>
      </c>
      <c r="CE271" s="14">
        <v>326</v>
      </c>
      <c r="CF271" s="14">
        <v>670</v>
      </c>
      <c r="CG271" s="14">
        <v>608</v>
      </c>
      <c r="CH271" s="14">
        <v>652</v>
      </c>
      <c r="CI271" s="14">
        <v>2187</v>
      </c>
      <c r="CJ271" s="14">
        <v>2195</v>
      </c>
      <c r="CK271" s="14">
        <v>3954</v>
      </c>
      <c r="CL271" s="14">
        <v>5829</v>
      </c>
      <c r="CM271" s="14">
        <v>6294</v>
      </c>
      <c r="CN271" s="14">
        <v>6685</v>
      </c>
      <c r="CO271" s="14">
        <v>34695</v>
      </c>
      <c r="CP271" s="14">
        <v>38489</v>
      </c>
      <c r="CQ271" s="14">
        <v>45571</v>
      </c>
      <c r="CR271" s="14" t="s">
        <v>131</v>
      </c>
      <c r="CS271" s="14"/>
      <c r="CT271" s="14"/>
      <c r="CU271" s="14"/>
    </row>
    <row r="272" spans="2:99" x14ac:dyDescent="0.2">
      <c r="B272" s="15">
        <v>0.24583333333333335</v>
      </c>
      <c r="C272" s="14">
        <v>37</v>
      </c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>
        <v>67</v>
      </c>
      <c r="CB272" s="14">
        <v>267</v>
      </c>
      <c r="CC272" s="14">
        <v>309</v>
      </c>
      <c r="CD272" s="14">
        <v>67</v>
      </c>
      <c r="CE272" s="14">
        <v>303</v>
      </c>
      <c r="CF272" s="14">
        <v>657</v>
      </c>
      <c r="CG272" s="14">
        <v>624</v>
      </c>
      <c r="CH272" s="14">
        <v>663</v>
      </c>
      <c r="CI272" s="14">
        <v>2198</v>
      </c>
      <c r="CJ272" s="14">
        <v>2176</v>
      </c>
      <c r="CK272" s="14">
        <v>3981</v>
      </c>
      <c r="CL272" s="14">
        <v>5806</v>
      </c>
      <c r="CM272" s="14">
        <v>6300</v>
      </c>
      <c r="CN272" s="14">
        <v>6830</v>
      </c>
      <c r="CO272" s="14">
        <v>34803</v>
      </c>
      <c r="CP272" s="14">
        <v>38551</v>
      </c>
      <c r="CQ272" s="14">
        <v>46103</v>
      </c>
      <c r="CR272" s="14" t="s">
        <v>131</v>
      </c>
      <c r="CS272" s="14"/>
      <c r="CT272" s="14"/>
      <c r="CU272" s="14"/>
    </row>
    <row r="273" spans="1:99" x14ac:dyDescent="0.2">
      <c r="B273" s="15">
        <v>0.24687499999999998</v>
      </c>
      <c r="C273" s="14">
        <v>37</v>
      </c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>
        <v>60</v>
      </c>
      <c r="CB273" s="14">
        <v>259</v>
      </c>
      <c r="CC273" s="14">
        <v>313</v>
      </c>
      <c r="CD273" s="14">
        <v>58</v>
      </c>
      <c r="CE273" s="14">
        <v>328</v>
      </c>
      <c r="CF273" s="14">
        <v>669</v>
      </c>
      <c r="CG273" s="14">
        <v>612</v>
      </c>
      <c r="CH273" s="14">
        <v>671</v>
      </c>
      <c r="CI273" s="14">
        <v>2210</v>
      </c>
      <c r="CJ273" s="14">
        <v>2259</v>
      </c>
      <c r="CK273" s="14">
        <v>4005</v>
      </c>
      <c r="CL273" s="14">
        <v>5825</v>
      </c>
      <c r="CM273" s="14">
        <v>6380</v>
      </c>
      <c r="CN273" s="14">
        <v>6767</v>
      </c>
      <c r="CO273" s="14">
        <v>34505</v>
      </c>
      <c r="CP273" s="14">
        <v>38374</v>
      </c>
      <c r="CQ273" s="14">
        <v>46579</v>
      </c>
      <c r="CR273" s="14" t="s">
        <v>131</v>
      </c>
      <c r="CS273" s="14"/>
      <c r="CT273" s="14"/>
      <c r="CU273" s="14"/>
    </row>
    <row r="274" spans="1:99" x14ac:dyDescent="0.2">
      <c r="B274" s="15">
        <v>0.24791666666666667</v>
      </c>
      <c r="C274" s="14">
        <v>37</v>
      </c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>
        <v>67</v>
      </c>
      <c r="CB274" s="14">
        <v>275</v>
      </c>
      <c r="CC274" s="14">
        <v>304</v>
      </c>
      <c r="CD274" s="14">
        <v>67</v>
      </c>
      <c r="CE274" s="14">
        <v>317</v>
      </c>
      <c r="CF274" s="14">
        <v>661</v>
      </c>
      <c r="CG274" s="14">
        <v>616</v>
      </c>
      <c r="CH274" s="14">
        <v>671</v>
      </c>
      <c r="CI274" s="14">
        <v>2234</v>
      </c>
      <c r="CJ274" s="14">
        <v>2181</v>
      </c>
      <c r="CK274" s="14">
        <v>4000</v>
      </c>
      <c r="CL274" s="14">
        <v>5794</v>
      </c>
      <c r="CM274" s="14">
        <v>6288</v>
      </c>
      <c r="CN274" s="14">
        <v>6825</v>
      </c>
      <c r="CO274" s="14">
        <v>34830</v>
      </c>
      <c r="CP274" s="14">
        <v>38458</v>
      </c>
      <c r="CQ274" s="14">
        <v>46157</v>
      </c>
      <c r="CR274" s="14" t="s">
        <v>131</v>
      </c>
      <c r="CS274" s="14"/>
      <c r="CT274" s="14"/>
      <c r="CU274" s="14"/>
    </row>
    <row r="275" spans="1:99" x14ac:dyDescent="0.2">
      <c r="B275" s="15">
        <v>0.24895833333333331</v>
      </c>
      <c r="C275" s="14">
        <v>37</v>
      </c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>
        <v>61</v>
      </c>
      <c r="CB275" s="14">
        <v>277</v>
      </c>
      <c r="CC275" s="14">
        <v>296</v>
      </c>
      <c r="CD275" s="14">
        <v>70</v>
      </c>
      <c r="CE275" s="14">
        <v>303</v>
      </c>
      <c r="CF275" s="14">
        <v>645</v>
      </c>
      <c r="CG275" s="14">
        <v>601</v>
      </c>
      <c r="CH275" s="14">
        <v>659</v>
      </c>
      <c r="CI275" s="14">
        <v>2192</v>
      </c>
      <c r="CJ275" s="14">
        <v>2172</v>
      </c>
      <c r="CK275" s="14">
        <v>3988</v>
      </c>
      <c r="CL275" s="14">
        <v>5762</v>
      </c>
      <c r="CM275" s="14">
        <v>6342</v>
      </c>
      <c r="CN275" s="14">
        <v>6798</v>
      </c>
      <c r="CO275" s="14">
        <v>34775</v>
      </c>
      <c r="CP275" s="14">
        <v>38692</v>
      </c>
      <c r="CQ275" s="14">
        <v>46253</v>
      </c>
      <c r="CR275" s="14" t="s">
        <v>131</v>
      </c>
      <c r="CS275" s="14"/>
      <c r="CT275" s="14"/>
      <c r="CU275" s="14"/>
    </row>
    <row r="276" spans="1:99" x14ac:dyDescent="0.2">
      <c r="B276" s="15">
        <v>0.25</v>
      </c>
      <c r="C276" s="14">
        <v>37</v>
      </c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>
        <v>69</v>
      </c>
      <c r="CB276" s="14">
        <v>263</v>
      </c>
      <c r="CC276" s="14">
        <v>305</v>
      </c>
      <c r="CD276" s="14">
        <v>65</v>
      </c>
      <c r="CE276" s="14">
        <v>310</v>
      </c>
      <c r="CF276" s="14">
        <v>663</v>
      </c>
      <c r="CG276" s="14">
        <v>614</v>
      </c>
      <c r="CH276" s="14">
        <v>651</v>
      </c>
      <c r="CI276" s="14">
        <v>2172</v>
      </c>
      <c r="CJ276" s="14">
        <v>2195</v>
      </c>
      <c r="CK276" s="14">
        <v>4040</v>
      </c>
      <c r="CL276" s="14">
        <v>5735</v>
      </c>
      <c r="CM276" s="14">
        <v>6282</v>
      </c>
      <c r="CN276" s="14">
        <v>6756</v>
      </c>
      <c r="CO276" s="14">
        <v>34950</v>
      </c>
      <c r="CP276" s="14">
        <v>38587</v>
      </c>
      <c r="CQ276" s="14">
        <v>45809</v>
      </c>
      <c r="CR276" s="14" t="s">
        <v>131</v>
      </c>
      <c r="CS276" s="14"/>
      <c r="CT276" s="14"/>
      <c r="CU276" s="14"/>
    </row>
    <row r="278" spans="1:99" x14ac:dyDescent="0.2">
      <c r="A278" s="16">
        <v>485510</v>
      </c>
      <c r="B278" s="12"/>
    </row>
    <row r="280" spans="1:99" ht="25.5" x14ac:dyDescent="0.2">
      <c r="B280" s="10" t="s">
        <v>8</v>
      </c>
      <c r="C280" s="10" t="s">
        <v>34</v>
      </c>
      <c r="D280" s="10" t="s">
        <v>132</v>
      </c>
      <c r="E280" s="10" t="s">
        <v>133</v>
      </c>
      <c r="F280" s="10" t="s">
        <v>134</v>
      </c>
      <c r="G280" s="10" t="s">
        <v>135</v>
      </c>
      <c r="H280" s="10" t="s">
        <v>136</v>
      </c>
      <c r="I280" s="10" t="s">
        <v>137</v>
      </c>
      <c r="J280" s="10" t="s">
        <v>138</v>
      </c>
      <c r="K280" s="10" t="s">
        <v>139</v>
      </c>
      <c r="L280" s="10" t="s">
        <v>140</v>
      </c>
      <c r="M280" s="10" t="s">
        <v>141</v>
      </c>
      <c r="N280" s="10" t="s">
        <v>142</v>
      </c>
      <c r="O280" s="10" t="s">
        <v>143</v>
      </c>
      <c r="P280" s="10" t="s">
        <v>144</v>
      </c>
      <c r="Q280" s="10" t="s">
        <v>145</v>
      </c>
      <c r="R280" s="10" t="s">
        <v>146</v>
      </c>
      <c r="S280" s="10" t="s">
        <v>147</v>
      </c>
      <c r="T280" s="10" t="s">
        <v>148</v>
      </c>
      <c r="U280" s="10" t="s">
        <v>149</v>
      </c>
      <c r="V280" s="10" t="s">
        <v>150</v>
      </c>
      <c r="W280" s="10" t="s">
        <v>151</v>
      </c>
      <c r="X280" s="10" t="s">
        <v>152</v>
      </c>
      <c r="Y280" s="10" t="s">
        <v>153</v>
      </c>
      <c r="Z280" s="10" t="s">
        <v>154</v>
      </c>
      <c r="AA280" s="10" t="s">
        <v>155</v>
      </c>
      <c r="AB280" s="10" t="s">
        <v>156</v>
      </c>
      <c r="AC280" s="10" t="s">
        <v>157</v>
      </c>
      <c r="AD280" s="10" t="s">
        <v>158</v>
      </c>
      <c r="AE280" s="10" t="s">
        <v>159</v>
      </c>
      <c r="AF280" s="10" t="s">
        <v>160</v>
      </c>
      <c r="AG280" s="10" t="s">
        <v>161</v>
      </c>
      <c r="AH280" s="10" t="s">
        <v>162</v>
      </c>
      <c r="AI280" s="10" t="s">
        <v>163</v>
      </c>
      <c r="AJ280" s="10" t="s">
        <v>164</v>
      </c>
      <c r="AK280" s="10" t="s">
        <v>165</v>
      </c>
      <c r="AL280" s="10" t="s">
        <v>166</v>
      </c>
      <c r="AM280" s="10" t="s">
        <v>167</v>
      </c>
      <c r="AN280" s="10" t="s">
        <v>168</v>
      </c>
      <c r="AO280" s="10" t="s">
        <v>169</v>
      </c>
      <c r="AP280" s="10" t="s">
        <v>170</v>
      </c>
      <c r="AQ280" s="10" t="s">
        <v>171</v>
      </c>
      <c r="AR280" s="10" t="s">
        <v>172</v>
      </c>
      <c r="AS280" s="10" t="s">
        <v>173</v>
      </c>
      <c r="AT280" s="10" t="s">
        <v>174</v>
      </c>
      <c r="AU280" s="10" t="s">
        <v>175</v>
      </c>
      <c r="AV280" s="10" t="s">
        <v>176</v>
      </c>
      <c r="AW280" s="10" t="s">
        <v>177</v>
      </c>
      <c r="AX280" s="10" t="s">
        <v>178</v>
      </c>
      <c r="AY280" s="10" t="s">
        <v>179</v>
      </c>
      <c r="AZ280" s="10" t="s">
        <v>180</v>
      </c>
      <c r="BA280" s="10" t="s">
        <v>181</v>
      </c>
      <c r="BB280" s="10" t="s">
        <v>182</v>
      </c>
      <c r="BC280" s="10" t="s">
        <v>183</v>
      </c>
      <c r="BD280" s="10" t="s">
        <v>184</v>
      </c>
      <c r="BE280" s="10" t="s">
        <v>185</v>
      </c>
      <c r="BF280" s="10" t="s">
        <v>186</v>
      </c>
      <c r="BG280" s="10" t="s">
        <v>187</v>
      </c>
      <c r="BH280" s="10" t="s">
        <v>188</v>
      </c>
      <c r="BI280" s="10" t="s">
        <v>189</v>
      </c>
      <c r="BJ280" s="10" t="s">
        <v>190</v>
      </c>
      <c r="BK280" s="10" t="s">
        <v>191</v>
      </c>
      <c r="BL280" s="10" t="s">
        <v>192</v>
      </c>
      <c r="BM280" s="10" t="s">
        <v>193</v>
      </c>
      <c r="BN280" s="10" t="s">
        <v>194</v>
      </c>
      <c r="BO280" s="10" t="s">
        <v>195</v>
      </c>
      <c r="BP280" s="10" t="s">
        <v>196</v>
      </c>
      <c r="BQ280" s="10" t="s">
        <v>197</v>
      </c>
      <c r="BR280" s="10" t="s">
        <v>198</v>
      </c>
      <c r="BS280" s="10" t="s">
        <v>199</v>
      </c>
      <c r="BT280" s="10" t="s">
        <v>200</v>
      </c>
      <c r="BU280" s="10" t="s">
        <v>201</v>
      </c>
      <c r="BV280" s="10" t="s">
        <v>202</v>
      </c>
      <c r="BW280" s="10" t="s">
        <v>203</v>
      </c>
      <c r="BX280" s="10" t="s">
        <v>204</v>
      </c>
      <c r="BY280" s="10" t="s">
        <v>205</v>
      </c>
      <c r="BZ280" s="10" t="s">
        <v>206</v>
      </c>
      <c r="CA280" s="10" t="s">
        <v>207</v>
      </c>
      <c r="CB280" s="10" t="s">
        <v>208</v>
      </c>
      <c r="CC280" s="10" t="s">
        <v>209</v>
      </c>
      <c r="CD280" s="10" t="s">
        <v>210</v>
      </c>
      <c r="CE280" s="10" t="s">
        <v>211</v>
      </c>
      <c r="CF280" s="10" t="s">
        <v>212</v>
      </c>
      <c r="CG280" s="10" t="s">
        <v>213</v>
      </c>
      <c r="CH280" s="10" t="s">
        <v>214</v>
      </c>
      <c r="CI280" s="10" t="s">
        <v>215</v>
      </c>
      <c r="CJ280" s="10" t="s">
        <v>216</v>
      </c>
      <c r="CK280" s="10" t="s">
        <v>217</v>
      </c>
      <c r="CL280" s="10" t="s">
        <v>218</v>
      </c>
      <c r="CM280" s="10" t="s">
        <v>219</v>
      </c>
      <c r="CN280" s="10" t="s">
        <v>220</v>
      </c>
      <c r="CO280" s="10" t="s">
        <v>221</v>
      </c>
      <c r="CP280" s="10" t="s">
        <v>222</v>
      </c>
      <c r="CQ280" s="10" t="s">
        <v>223</v>
      </c>
      <c r="CR280" s="10" t="s">
        <v>224</v>
      </c>
      <c r="CS280" s="10" t="s">
        <v>225</v>
      </c>
      <c r="CT280" s="10" t="s">
        <v>226</v>
      </c>
      <c r="CU280" s="10" t="s">
        <v>227</v>
      </c>
    </row>
    <row r="281" spans="1:99" x14ac:dyDescent="0.2">
      <c r="B281" s="15">
        <v>0</v>
      </c>
      <c r="C281" s="14">
        <v>37</v>
      </c>
      <c r="D281" s="14"/>
      <c r="E281" s="14"/>
      <c r="F281" s="14"/>
      <c r="G281" s="14">
        <v>243</v>
      </c>
      <c r="H281" s="14">
        <v>244</v>
      </c>
      <c r="I281" s="14">
        <v>223</v>
      </c>
      <c r="J281" s="14">
        <v>242</v>
      </c>
      <c r="K281" s="14">
        <v>237</v>
      </c>
      <c r="L281" s="14">
        <v>231</v>
      </c>
      <c r="M281" s="14">
        <v>249</v>
      </c>
      <c r="N281" s="14">
        <v>239</v>
      </c>
      <c r="O281" s="14">
        <v>252</v>
      </c>
      <c r="P281" s="14">
        <v>235</v>
      </c>
      <c r="Q281" s="14">
        <v>244</v>
      </c>
      <c r="R281" s="14">
        <v>247</v>
      </c>
      <c r="S281" s="14">
        <v>235</v>
      </c>
      <c r="T281" s="14">
        <v>243</v>
      </c>
      <c r="U281" s="14">
        <v>265</v>
      </c>
      <c r="V281" s="14">
        <v>246</v>
      </c>
      <c r="W281" s="14">
        <v>231</v>
      </c>
      <c r="X281" s="14">
        <v>249</v>
      </c>
      <c r="Y281" s="14"/>
      <c r="Z281" s="14"/>
      <c r="AA281" s="14"/>
      <c r="AB281" s="14"/>
      <c r="AC281" s="14"/>
      <c r="AD281" s="14"/>
      <c r="AE281" s="14">
        <v>257</v>
      </c>
      <c r="AF281" s="14">
        <v>253</v>
      </c>
      <c r="AG281" s="14">
        <v>244</v>
      </c>
      <c r="AH281" s="14">
        <v>278</v>
      </c>
      <c r="AI281" s="14">
        <v>263</v>
      </c>
      <c r="AJ281" s="14">
        <v>248</v>
      </c>
      <c r="AK281" s="14">
        <v>276</v>
      </c>
      <c r="AL281" s="14">
        <v>273</v>
      </c>
      <c r="AM281" s="14">
        <v>245</v>
      </c>
      <c r="AN281" s="14">
        <v>248</v>
      </c>
      <c r="AO281" s="14">
        <v>253</v>
      </c>
      <c r="AP281" s="14">
        <v>286</v>
      </c>
      <c r="AQ281" s="14">
        <v>279</v>
      </c>
      <c r="AR281" s="14">
        <v>292</v>
      </c>
      <c r="AS281" s="14">
        <v>260</v>
      </c>
      <c r="AT281" s="14">
        <v>273</v>
      </c>
      <c r="AU281" s="14">
        <v>267</v>
      </c>
      <c r="AV281" s="14">
        <v>260</v>
      </c>
      <c r="AW281" s="14"/>
      <c r="AX281" s="14"/>
      <c r="AY281" s="14"/>
      <c r="AZ281" s="14"/>
      <c r="BA281" s="14"/>
      <c r="BB281" s="14"/>
      <c r="BC281" s="14">
        <v>269</v>
      </c>
      <c r="BD281" s="14">
        <v>256</v>
      </c>
      <c r="BE281" s="14">
        <v>278</v>
      </c>
      <c r="BF281" s="14">
        <v>279</v>
      </c>
      <c r="BG281" s="14">
        <v>271</v>
      </c>
      <c r="BH281" s="14">
        <v>263</v>
      </c>
      <c r="BI281" s="14">
        <v>271</v>
      </c>
      <c r="BJ281" s="14">
        <v>266</v>
      </c>
      <c r="BK281" s="14">
        <v>282</v>
      </c>
      <c r="BL281" s="14">
        <v>272</v>
      </c>
      <c r="BM281" s="14">
        <v>278</v>
      </c>
      <c r="BN281" s="14">
        <v>268</v>
      </c>
      <c r="BO281" s="14">
        <v>292</v>
      </c>
      <c r="BP281" s="14">
        <v>269</v>
      </c>
      <c r="BQ281" s="14">
        <v>298</v>
      </c>
      <c r="BR281" s="14">
        <v>313</v>
      </c>
      <c r="BS281" s="14">
        <v>279</v>
      </c>
      <c r="BT281" s="14">
        <v>300</v>
      </c>
      <c r="BU281" s="14"/>
      <c r="BV281" s="14"/>
      <c r="BW281" s="14"/>
      <c r="BX281" s="14"/>
      <c r="BY281" s="14"/>
      <c r="BZ281" s="14"/>
      <c r="CA281" s="14">
        <v>295</v>
      </c>
      <c r="CB281" s="14">
        <v>308</v>
      </c>
      <c r="CC281" s="14"/>
      <c r="CD281" s="14">
        <v>283</v>
      </c>
      <c r="CE281" s="14">
        <v>320</v>
      </c>
      <c r="CF281" s="14">
        <v>296</v>
      </c>
      <c r="CG281" s="14">
        <v>374</v>
      </c>
      <c r="CH281" s="14">
        <v>377</v>
      </c>
      <c r="CI281" s="14">
        <v>365</v>
      </c>
      <c r="CJ281" s="14">
        <v>359</v>
      </c>
      <c r="CK281" s="14">
        <v>386</v>
      </c>
      <c r="CL281" s="14">
        <v>395</v>
      </c>
      <c r="CM281" s="14">
        <v>379</v>
      </c>
      <c r="CN281" s="14">
        <v>410</v>
      </c>
      <c r="CO281" s="14"/>
      <c r="CP281" s="14">
        <v>369</v>
      </c>
      <c r="CQ281" s="14">
        <v>378</v>
      </c>
      <c r="CR281" s="14">
        <v>398</v>
      </c>
      <c r="CS281" s="14"/>
      <c r="CT281" s="14"/>
      <c r="CU281" s="14"/>
    </row>
    <row r="282" spans="1:99" x14ac:dyDescent="0.2">
      <c r="B282" s="15">
        <v>1.0416666666666667E-3</v>
      </c>
      <c r="C282" s="14">
        <v>36.9</v>
      </c>
      <c r="D282" s="14"/>
      <c r="E282" s="14"/>
      <c r="F282" s="14"/>
      <c r="G282" s="14">
        <v>203</v>
      </c>
      <c r="H282" s="14">
        <v>222</v>
      </c>
      <c r="I282" s="14">
        <v>222</v>
      </c>
      <c r="J282" s="14">
        <v>223</v>
      </c>
      <c r="K282" s="14">
        <v>216</v>
      </c>
      <c r="L282" s="14">
        <v>225</v>
      </c>
      <c r="M282" s="14">
        <v>222</v>
      </c>
      <c r="N282" s="14">
        <v>213</v>
      </c>
      <c r="O282" s="14">
        <v>217</v>
      </c>
      <c r="P282" s="14">
        <v>224</v>
      </c>
      <c r="Q282" s="14">
        <v>218</v>
      </c>
      <c r="R282" s="14">
        <v>219</v>
      </c>
      <c r="S282" s="14">
        <v>243</v>
      </c>
      <c r="T282" s="14">
        <v>217</v>
      </c>
      <c r="U282" s="14">
        <v>238</v>
      </c>
      <c r="V282" s="14">
        <v>240</v>
      </c>
      <c r="W282" s="14">
        <v>226</v>
      </c>
      <c r="X282" s="14">
        <v>206</v>
      </c>
      <c r="Y282" s="14"/>
      <c r="Z282" s="14"/>
      <c r="AA282" s="14"/>
      <c r="AB282" s="14"/>
      <c r="AC282" s="14"/>
      <c r="AD282" s="14"/>
      <c r="AE282" s="14">
        <v>219</v>
      </c>
      <c r="AF282" s="14">
        <v>221</v>
      </c>
      <c r="AG282" s="14">
        <v>228</v>
      </c>
      <c r="AH282" s="14">
        <v>214</v>
      </c>
      <c r="AI282" s="14">
        <v>244</v>
      </c>
      <c r="AJ282" s="14">
        <v>257</v>
      </c>
      <c r="AK282" s="14">
        <v>247</v>
      </c>
      <c r="AL282" s="14">
        <v>229</v>
      </c>
      <c r="AM282" s="14">
        <v>235</v>
      </c>
      <c r="AN282" s="14">
        <v>234</v>
      </c>
      <c r="AO282" s="14">
        <v>220</v>
      </c>
      <c r="AP282" s="14">
        <v>243</v>
      </c>
      <c r="AQ282" s="14">
        <v>253</v>
      </c>
      <c r="AR282" s="14">
        <v>228</v>
      </c>
      <c r="AS282" s="14">
        <v>239</v>
      </c>
      <c r="AT282" s="14">
        <v>236</v>
      </c>
      <c r="AU282" s="14">
        <v>241</v>
      </c>
      <c r="AV282" s="14">
        <v>243</v>
      </c>
      <c r="AW282" s="14"/>
      <c r="AX282" s="14"/>
      <c r="AY282" s="14"/>
      <c r="AZ282" s="14"/>
      <c r="BA282" s="14"/>
      <c r="BB282" s="14"/>
      <c r="BC282" s="14">
        <v>232</v>
      </c>
      <c r="BD282" s="14">
        <v>260</v>
      </c>
      <c r="BE282" s="14">
        <v>246</v>
      </c>
      <c r="BF282" s="14">
        <v>264</v>
      </c>
      <c r="BG282" s="14">
        <v>253</v>
      </c>
      <c r="BH282" s="14">
        <v>248</v>
      </c>
      <c r="BI282" s="14">
        <v>242</v>
      </c>
      <c r="BJ282" s="14">
        <v>241</v>
      </c>
      <c r="BK282" s="14">
        <v>232</v>
      </c>
      <c r="BL282" s="14">
        <v>262</v>
      </c>
      <c r="BM282" s="14">
        <v>243</v>
      </c>
      <c r="BN282" s="14">
        <v>243</v>
      </c>
      <c r="BO282" s="14">
        <v>247</v>
      </c>
      <c r="BP282" s="14">
        <v>259</v>
      </c>
      <c r="BQ282" s="14">
        <v>271</v>
      </c>
      <c r="BR282" s="14">
        <v>277</v>
      </c>
      <c r="BS282" s="14">
        <v>269</v>
      </c>
      <c r="BT282" s="14">
        <v>269</v>
      </c>
      <c r="BU282" s="14"/>
      <c r="BV282" s="14"/>
      <c r="BW282" s="14"/>
      <c r="BX282" s="14"/>
      <c r="BY282" s="14"/>
      <c r="BZ282" s="14"/>
      <c r="CA282" s="14">
        <v>255</v>
      </c>
      <c r="CB282" s="14">
        <v>274</v>
      </c>
      <c r="CC282" s="14"/>
      <c r="CD282" s="14">
        <v>275</v>
      </c>
      <c r="CE282" s="14">
        <v>277</v>
      </c>
      <c r="CF282" s="14">
        <v>256</v>
      </c>
      <c r="CG282" s="14">
        <v>301</v>
      </c>
      <c r="CH282" s="14">
        <v>303</v>
      </c>
      <c r="CI282" s="14">
        <v>300</v>
      </c>
      <c r="CJ282" s="14">
        <v>300</v>
      </c>
      <c r="CK282" s="14">
        <v>334</v>
      </c>
      <c r="CL282" s="14">
        <v>321</v>
      </c>
      <c r="CM282" s="14">
        <v>294</v>
      </c>
      <c r="CN282" s="14">
        <v>332</v>
      </c>
      <c r="CO282" s="14"/>
      <c r="CP282" s="14">
        <v>296</v>
      </c>
      <c r="CQ282" s="14">
        <v>344</v>
      </c>
      <c r="CR282" s="14">
        <v>354</v>
      </c>
      <c r="CS282" s="14"/>
      <c r="CT282" s="14"/>
      <c r="CU282" s="14"/>
    </row>
    <row r="283" spans="1:99" x14ac:dyDescent="0.2">
      <c r="B283" s="15">
        <v>2.0833333333333333E-3</v>
      </c>
      <c r="C283" s="14">
        <v>37</v>
      </c>
      <c r="D283" s="14"/>
      <c r="E283" s="14"/>
      <c r="F283" s="14"/>
      <c r="G283" s="14">
        <v>187</v>
      </c>
      <c r="H283" s="14">
        <v>195</v>
      </c>
      <c r="I283" s="14">
        <v>202</v>
      </c>
      <c r="J283" s="14">
        <v>193</v>
      </c>
      <c r="K283" s="14">
        <v>203</v>
      </c>
      <c r="L283" s="14">
        <v>172</v>
      </c>
      <c r="M283" s="14">
        <v>216</v>
      </c>
      <c r="N283" s="14">
        <v>186</v>
      </c>
      <c r="O283" s="14">
        <v>217</v>
      </c>
      <c r="P283" s="14">
        <v>191</v>
      </c>
      <c r="Q283" s="14">
        <v>200</v>
      </c>
      <c r="R283" s="14">
        <v>202</v>
      </c>
      <c r="S283" s="14">
        <v>197</v>
      </c>
      <c r="T283" s="14">
        <v>190</v>
      </c>
      <c r="U283" s="14">
        <v>198</v>
      </c>
      <c r="V283" s="14">
        <v>201</v>
      </c>
      <c r="W283" s="14">
        <v>217</v>
      </c>
      <c r="X283" s="14">
        <v>196</v>
      </c>
      <c r="Y283" s="14"/>
      <c r="Z283" s="14"/>
      <c r="AA283" s="14"/>
      <c r="AB283" s="14"/>
      <c r="AC283" s="14"/>
      <c r="AD283" s="14"/>
      <c r="AE283" s="14">
        <v>192</v>
      </c>
      <c r="AF283" s="14">
        <v>210</v>
      </c>
      <c r="AG283" s="14">
        <v>220</v>
      </c>
      <c r="AH283" s="14">
        <v>202</v>
      </c>
      <c r="AI283" s="14">
        <v>214</v>
      </c>
      <c r="AJ283" s="14">
        <v>222</v>
      </c>
      <c r="AK283" s="14">
        <v>218</v>
      </c>
      <c r="AL283" s="14">
        <v>223</v>
      </c>
      <c r="AM283" s="14">
        <v>204</v>
      </c>
      <c r="AN283" s="14">
        <v>195</v>
      </c>
      <c r="AO283" s="14">
        <v>206</v>
      </c>
      <c r="AP283" s="14">
        <v>224</v>
      </c>
      <c r="AQ283" s="14">
        <v>229</v>
      </c>
      <c r="AR283" s="14">
        <v>228</v>
      </c>
      <c r="AS283" s="14">
        <v>204</v>
      </c>
      <c r="AT283" s="14">
        <v>228</v>
      </c>
      <c r="AU283" s="14">
        <v>231</v>
      </c>
      <c r="AV283" s="14">
        <v>192</v>
      </c>
      <c r="AW283" s="14"/>
      <c r="AX283" s="14"/>
      <c r="AY283" s="14"/>
      <c r="AZ283" s="14"/>
      <c r="BA283" s="14"/>
      <c r="BB283" s="14"/>
      <c r="BC283" s="14">
        <v>195</v>
      </c>
      <c r="BD283" s="14">
        <v>211</v>
      </c>
      <c r="BE283" s="14">
        <v>206</v>
      </c>
      <c r="BF283" s="14">
        <v>224</v>
      </c>
      <c r="BG283" s="14">
        <v>223</v>
      </c>
      <c r="BH283" s="14">
        <v>202</v>
      </c>
      <c r="BI283" s="14">
        <v>215</v>
      </c>
      <c r="BJ283" s="14">
        <v>207</v>
      </c>
      <c r="BK283" s="14">
        <v>227</v>
      </c>
      <c r="BL283" s="14">
        <v>237</v>
      </c>
      <c r="BM283" s="14">
        <v>219</v>
      </c>
      <c r="BN283" s="14">
        <v>220</v>
      </c>
      <c r="BO283" s="14">
        <v>215</v>
      </c>
      <c r="BP283" s="14">
        <v>252</v>
      </c>
      <c r="BQ283" s="14">
        <v>243</v>
      </c>
      <c r="BR283" s="14">
        <v>248</v>
      </c>
      <c r="BS283" s="14">
        <v>234</v>
      </c>
      <c r="BT283" s="14">
        <v>225</v>
      </c>
      <c r="BU283" s="14"/>
      <c r="BV283" s="14"/>
      <c r="BW283" s="14"/>
      <c r="BX283" s="14"/>
      <c r="BY283" s="14"/>
      <c r="BZ283" s="14"/>
      <c r="CA283" s="14">
        <v>238</v>
      </c>
      <c r="CB283" s="14">
        <v>243</v>
      </c>
      <c r="CC283" s="14"/>
      <c r="CD283" s="14">
        <v>247</v>
      </c>
      <c r="CE283" s="14">
        <v>236</v>
      </c>
      <c r="CF283" s="14">
        <v>248</v>
      </c>
      <c r="CG283" s="14">
        <v>248</v>
      </c>
      <c r="CH283" s="14">
        <v>264</v>
      </c>
      <c r="CI283" s="14">
        <v>267</v>
      </c>
      <c r="CJ283" s="14">
        <v>257</v>
      </c>
      <c r="CK283" s="14">
        <v>273</v>
      </c>
      <c r="CL283" s="14">
        <v>259</v>
      </c>
      <c r="CM283" s="14">
        <v>250</v>
      </c>
      <c r="CN283" s="14">
        <v>281</v>
      </c>
      <c r="CO283" s="14"/>
      <c r="CP283" s="14">
        <v>272</v>
      </c>
      <c r="CQ283" s="14">
        <v>276</v>
      </c>
      <c r="CR283" s="14">
        <v>279</v>
      </c>
      <c r="CS283" s="14"/>
      <c r="CT283" s="14"/>
      <c r="CU283" s="14"/>
    </row>
    <row r="284" spans="1:99" x14ac:dyDescent="0.2">
      <c r="B284" s="15">
        <v>3.1249999999999997E-3</v>
      </c>
      <c r="C284" s="14">
        <v>37</v>
      </c>
      <c r="D284" s="14"/>
      <c r="E284" s="14"/>
      <c r="F284" s="14"/>
      <c r="G284" s="14">
        <v>167</v>
      </c>
      <c r="H284" s="14">
        <v>177</v>
      </c>
      <c r="I284" s="14">
        <v>181</v>
      </c>
      <c r="J284" s="14">
        <v>188</v>
      </c>
      <c r="K284" s="14">
        <v>190</v>
      </c>
      <c r="L284" s="14">
        <v>161</v>
      </c>
      <c r="M284" s="14">
        <v>171</v>
      </c>
      <c r="N284" s="14">
        <v>161</v>
      </c>
      <c r="O284" s="14">
        <v>182</v>
      </c>
      <c r="P284" s="14">
        <v>184</v>
      </c>
      <c r="Q284" s="14">
        <v>169</v>
      </c>
      <c r="R284" s="14">
        <v>178</v>
      </c>
      <c r="S284" s="14">
        <v>189</v>
      </c>
      <c r="T284" s="14">
        <v>181</v>
      </c>
      <c r="U284" s="14">
        <v>174</v>
      </c>
      <c r="V284" s="14">
        <v>182</v>
      </c>
      <c r="W284" s="14">
        <v>172</v>
      </c>
      <c r="X284" s="14">
        <v>175</v>
      </c>
      <c r="Y284" s="14"/>
      <c r="Z284" s="14"/>
      <c r="AA284" s="14"/>
      <c r="AB284" s="14"/>
      <c r="AC284" s="14"/>
      <c r="AD284" s="14"/>
      <c r="AE284" s="14">
        <v>186</v>
      </c>
      <c r="AF284" s="14">
        <v>173</v>
      </c>
      <c r="AG284" s="14">
        <v>201</v>
      </c>
      <c r="AH284" s="14">
        <v>202</v>
      </c>
      <c r="AI284" s="14">
        <v>192</v>
      </c>
      <c r="AJ284" s="14">
        <v>218</v>
      </c>
      <c r="AK284" s="14">
        <v>218</v>
      </c>
      <c r="AL284" s="14">
        <v>197</v>
      </c>
      <c r="AM284" s="14">
        <v>177</v>
      </c>
      <c r="AN284" s="14">
        <v>166</v>
      </c>
      <c r="AO284" s="14">
        <v>170</v>
      </c>
      <c r="AP284" s="14">
        <v>191</v>
      </c>
      <c r="AQ284" s="14">
        <v>202</v>
      </c>
      <c r="AR284" s="14">
        <v>187</v>
      </c>
      <c r="AS284" s="14">
        <v>184</v>
      </c>
      <c r="AT284" s="14">
        <v>194</v>
      </c>
      <c r="AU284" s="14">
        <v>181</v>
      </c>
      <c r="AV284" s="14">
        <v>186</v>
      </c>
      <c r="AW284" s="14"/>
      <c r="AX284" s="14"/>
      <c r="AY284" s="14"/>
      <c r="AZ284" s="14"/>
      <c r="BA284" s="14"/>
      <c r="BB284" s="14"/>
      <c r="BC284" s="14">
        <v>193</v>
      </c>
      <c r="BD284" s="14">
        <v>180</v>
      </c>
      <c r="BE284" s="14">
        <v>188</v>
      </c>
      <c r="BF284" s="14">
        <v>201</v>
      </c>
      <c r="BG284" s="14">
        <v>187</v>
      </c>
      <c r="BH284" s="14">
        <v>173</v>
      </c>
      <c r="BI284" s="14">
        <v>189</v>
      </c>
      <c r="BJ284" s="14">
        <v>189</v>
      </c>
      <c r="BK284" s="14">
        <v>189</v>
      </c>
      <c r="BL284" s="14">
        <v>190</v>
      </c>
      <c r="BM284" s="14">
        <v>209</v>
      </c>
      <c r="BN284" s="14">
        <v>196</v>
      </c>
      <c r="BO284" s="14">
        <v>203</v>
      </c>
      <c r="BP284" s="14">
        <v>193</v>
      </c>
      <c r="BQ284" s="14">
        <v>209</v>
      </c>
      <c r="BR284" s="14">
        <v>207</v>
      </c>
      <c r="BS284" s="14">
        <v>187</v>
      </c>
      <c r="BT284" s="14">
        <v>213</v>
      </c>
      <c r="BU284" s="14"/>
      <c r="BV284" s="14"/>
      <c r="BW284" s="14"/>
      <c r="BX284" s="14"/>
      <c r="BY284" s="14"/>
      <c r="BZ284" s="14"/>
      <c r="CA284" s="14">
        <v>211</v>
      </c>
      <c r="CB284" s="14">
        <v>209</v>
      </c>
      <c r="CC284" s="14"/>
      <c r="CD284" s="14">
        <v>210</v>
      </c>
      <c r="CE284" s="14">
        <v>203</v>
      </c>
      <c r="CF284" s="14">
        <v>209</v>
      </c>
      <c r="CG284" s="14">
        <v>232</v>
      </c>
      <c r="CH284" s="14">
        <v>234</v>
      </c>
      <c r="CI284" s="14">
        <v>240</v>
      </c>
      <c r="CJ284" s="14">
        <v>233</v>
      </c>
      <c r="CK284" s="14">
        <v>256</v>
      </c>
      <c r="CL284" s="14">
        <v>239</v>
      </c>
      <c r="CM284" s="14">
        <v>239</v>
      </c>
      <c r="CN284" s="14">
        <v>243</v>
      </c>
      <c r="CO284" s="14"/>
      <c r="CP284" s="14">
        <v>240</v>
      </c>
      <c r="CQ284" s="14">
        <v>256</v>
      </c>
      <c r="CR284" s="14">
        <v>253</v>
      </c>
      <c r="CS284" s="14"/>
      <c r="CT284" s="14"/>
      <c r="CU284" s="14"/>
    </row>
    <row r="285" spans="1:99" x14ac:dyDescent="0.2">
      <c r="B285" s="15">
        <v>4.1666666666666666E-3</v>
      </c>
      <c r="C285" s="14">
        <v>37</v>
      </c>
      <c r="D285" s="14"/>
      <c r="E285" s="14"/>
      <c r="F285" s="14"/>
      <c r="G285" s="14">
        <v>166</v>
      </c>
      <c r="H285" s="14">
        <v>149</v>
      </c>
      <c r="I285" s="14">
        <v>180</v>
      </c>
      <c r="J285" s="14">
        <v>185</v>
      </c>
      <c r="K285" s="14">
        <v>176</v>
      </c>
      <c r="L285" s="14">
        <v>144</v>
      </c>
      <c r="M285" s="14">
        <v>172</v>
      </c>
      <c r="N285" s="14">
        <v>156</v>
      </c>
      <c r="O285" s="14">
        <v>162</v>
      </c>
      <c r="P285" s="14">
        <v>174</v>
      </c>
      <c r="Q285" s="14">
        <v>172</v>
      </c>
      <c r="R285" s="14">
        <v>152</v>
      </c>
      <c r="S285" s="14">
        <v>157</v>
      </c>
      <c r="T285" s="14">
        <v>168</v>
      </c>
      <c r="U285" s="14">
        <v>158</v>
      </c>
      <c r="V285" s="14">
        <v>150</v>
      </c>
      <c r="W285" s="14">
        <v>167</v>
      </c>
      <c r="X285" s="14">
        <v>157</v>
      </c>
      <c r="Y285" s="14"/>
      <c r="Z285" s="14"/>
      <c r="AA285" s="14"/>
      <c r="AB285" s="14"/>
      <c r="AC285" s="14"/>
      <c r="AD285" s="14"/>
      <c r="AE285" s="14">
        <v>146</v>
      </c>
      <c r="AF285" s="14">
        <v>153</v>
      </c>
      <c r="AG285" s="14">
        <v>199</v>
      </c>
      <c r="AH285" s="14">
        <v>162</v>
      </c>
      <c r="AI285" s="14">
        <v>173</v>
      </c>
      <c r="AJ285" s="14">
        <v>190</v>
      </c>
      <c r="AK285" s="14">
        <v>190</v>
      </c>
      <c r="AL285" s="14">
        <v>188</v>
      </c>
      <c r="AM285" s="14">
        <v>165</v>
      </c>
      <c r="AN285" s="14">
        <v>167</v>
      </c>
      <c r="AO285" s="14">
        <v>156</v>
      </c>
      <c r="AP285" s="14">
        <v>164</v>
      </c>
      <c r="AQ285" s="14">
        <v>168</v>
      </c>
      <c r="AR285" s="14">
        <v>174</v>
      </c>
      <c r="AS285" s="14">
        <v>174</v>
      </c>
      <c r="AT285" s="14">
        <v>170</v>
      </c>
      <c r="AU285" s="14">
        <v>168</v>
      </c>
      <c r="AV285" s="14">
        <v>160</v>
      </c>
      <c r="AW285" s="14"/>
      <c r="AX285" s="14"/>
      <c r="AY285" s="14"/>
      <c r="AZ285" s="14"/>
      <c r="BA285" s="14"/>
      <c r="BB285" s="14"/>
      <c r="BC285" s="14">
        <v>158</v>
      </c>
      <c r="BD285" s="14">
        <v>160</v>
      </c>
      <c r="BE285" s="14">
        <v>188</v>
      </c>
      <c r="BF285" s="14">
        <v>182</v>
      </c>
      <c r="BG285" s="14">
        <v>170</v>
      </c>
      <c r="BH285" s="14">
        <v>160</v>
      </c>
      <c r="BI285" s="14">
        <v>160</v>
      </c>
      <c r="BJ285" s="14">
        <v>161</v>
      </c>
      <c r="BK285" s="14">
        <v>165</v>
      </c>
      <c r="BL285" s="14">
        <v>172</v>
      </c>
      <c r="BM285" s="14">
        <v>189</v>
      </c>
      <c r="BN285" s="14">
        <v>177</v>
      </c>
      <c r="BO285" s="14">
        <v>183</v>
      </c>
      <c r="BP285" s="14">
        <v>172</v>
      </c>
      <c r="BQ285" s="14">
        <v>194</v>
      </c>
      <c r="BR285" s="14">
        <v>186</v>
      </c>
      <c r="BS285" s="14">
        <v>198</v>
      </c>
      <c r="BT285" s="14">
        <v>192</v>
      </c>
      <c r="BU285" s="14"/>
      <c r="BV285" s="14"/>
      <c r="BW285" s="14"/>
      <c r="BX285" s="14"/>
      <c r="BY285" s="14"/>
      <c r="BZ285" s="14"/>
      <c r="CA285" s="14">
        <v>182</v>
      </c>
      <c r="CB285" s="14">
        <v>206</v>
      </c>
      <c r="CC285" s="14"/>
      <c r="CD285" s="14">
        <v>200</v>
      </c>
      <c r="CE285" s="14">
        <v>186</v>
      </c>
      <c r="CF285" s="14">
        <v>195</v>
      </c>
      <c r="CG285" s="14">
        <v>224</v>
      </c>
      <c r="CH285" s="14">
        <v>211</v>
      </c>
      <c r="CI285" s="14">
        <v>205</v>
      </c>
      <c r="CJ285" s="14">
        <v>202</v>
      </c>
      <c r="CK285" s="14">
        <v>213</v>
      </c>
      <c r="CL285" s="14">
        <v>210</v>
      </c>
      <c r="CM285" s="14">
        <v>201</v>
      </c>
      <c r="CN285" s="14">
        <v>208</v>
      </c>
      <c r="CO285" s="14"/>
      <c r="CP285" s="14">
        <v>202</v>
      </c>
      <c r="CQ285" s="14">
        <v>229</v>
      </c>
      <c r="CR285" s="14">
        <v>215</v>
      </c>
      <c r="CS285" s="14"/>
      <c r="CT285" s="14"/>
      <c r="CU285" s="14"/>
    </row>
    <row r="286" spans="1:99" x14ac:dyDescent="0.2">
      <c r="B286" s="15">
        <v>5.208333333333333E-3</v>
      </c>
      <c r="C286" s="14">
        <v>36.9</v>
      </c>
      <c r="D286" s="14"/>
      <c r="E286" s="14"/>
      <c r="F286" s="14"/>
      <c r="G286" s="14">
        <v>147</v>
      </c>
      <c r="H286" s="14">
        <v>169</v>
      </c>
      <c r="I286" s="14">
        <v>186</v>
      </c>
      <c r="J286" s="14">
        <v>199</v>
      </c>
      <c r="K286" s="14">
        <v>199</v>
      </c>
      <c r="L286" s="14">
        <v>150</v>
      </c>
      <c r="M286" s="14">
        <v>162</v>
      </c>
      <c r="N286" s="14">
        <v>146</v>
      </c>
      <c r="O286" s="14">
        <v>141</v>
      </c>
      <c r="P286" s="14">
        <v>146</v>
      </c>
      <c r="Q286" s="14">
        <v>114</v>
      </c>
      <c r="R286" s="14">
        <v>148</v>
      </c>
      <c r="S286" s="14">
        <v>151</v>
      </c>
      <c r="T286" s="14">
        <v>140</v>
      </c>
      <c r="U286" s="14">
        <v>152</v>
      </c>
      <c r="V286" s="14">
        <v>152</v>
      </c>
      <c r="W286" s="14">
        <v>145</v>
      </c>
      <c r="X286" s="14">
        <v>142</v>
      </c>
      <c r="Y286" s="14"/>
      <c r="Z286" s="14"/>
      <c r="AA286" s="14"/>
      <c r="AB286" s="14"/>
      <c r="AC286" s="14"/>
      <c r="AD286" s="14"/>
      <c r="AE286" s="14">
        <v>162</v>
      </c>
      <c r="AF286" s="14">
        <v>150</v>
      </c>
      <c r="AG286" s="14">
        <v>155</v>
      </c>
      <c r="AH286" s="14">
        <v>171</v>
      </c>
      <c r="AI286" s="14">
        <v>165</v>
      </c>
      <c r="AJ286" s="14">
        <v>189</v>
      </c>
      <c r="AK286" s="14">
        <v>177</v>
      </c>
      <c r="AL286" s="14">
        <v>169</v>
      </c>
      <c r="AM286" s="14">
        <v>143</v>
      </c>
      <c r="AN286" s="14">
        <v>158</v>
      </c>
      <c r="AO286" s="14">
        <v>139</v>
      </c>
      <c r="AP286" s="14">
        <v>147</v>
      </c>
      <c r="AQ286" s="14">
        <v>164</v>
      </c>
      <c r="AR286" s="14">
        <v>143</v>
      </c>
      <c r="AS286" s="14">
        <v>152</v>
      </c>
      <c r="AT286" s="14">
        <v>159</v>
      </c>
      <c r="AU286" s="14">
        <v>137</v>
      </c>
      <c r="AV286" s="14">
        <v>157</v>
      </c>
      <c r="AW286" s="14"/>
      <c r="AX286" s="14"/>
      <c r="AY286" s="14"/>
      <c r="AZ286" s="14"/>
      <c r="BA286" s="14"/>
      <c r="BB286" s="14"/>
      <c r="BC286" s="14">
        <v>158</v>
      </c>
      <c r="BD286" s="14">
        <v>142</v>
      </c>
      <c r="BE286" s="14">
        <v>168</v>
      </c>
      <c r="BF286" s="14">
        <v>158</v>
      </c>
      <c r="BG286" s="14">
        <v>152</v>
      </c>
      <c r="BH286" s="14">
        <v>170</v>
      </c>
      <c r="BI286" s="14">
        <v>177</v>
      </c>
      <c r="BJ286" s="14">
        <v>149</v>
      </c>
      <c r="BK286" s="14">
        <v>175</v>
      </c>
      <c r="BL286" s="14">
        <v>173</v>
      </c>
      <c r="BM286" s="14">
        <v>171</v>
      </c>
      <c r="BN286" s="14">
        <v>168</v>
      </c>
      <c r="BO286" s="14">
        <v>174</v>
      </c>
      <c r="BP286" s="14">
        <v>139</v>
      </c>
      <c r="BQ286" s="14">
        <v>162</v>
      </c>
      <c r="BR286" s="14">
        <v>175</v>
      </c>
      <c r="BS286" s="14">
        <v>149</v>
      </c>
      <c r="BT286" s="14">
        <v>160</v>
      </c>
      <c r="BU286" s="14"/>
      <c r="BV286" s="14"/>
      <c r="BW286" s="14"/>
      <c r="BX286" s="14"/>
      <c r="BY286" s="14"/>
      <c r="BZ286" s="14"/>
      <c r="CA286" s="14">
        <v>153</v>
      </c>
      <c r="CB286" s="14">
        <v>163</v>
      </c>
      <c r="CC286" s="14"/>
      <c r="CD286" s="14">
        <v>172</v>
      </c>
      <c r="CE286" s="14">
        <v>155</v>
      </c>
      <c r="CF286" s="14">
        <v>162</v>
      </c>
      <c r="CG286" s="14">
        <v>191</v>
      </c>
      <c r="CH286" s="14">
        <v>170</v>
      </c>
      <c r="CI286" s="14">
        <v>184</v>
      </c>
      <c r="CJ286" s="14">
        <v>173</v>
      </c>
      <c r="CK286" s="14">
        <v>193</v>
      </c>
      <c r="CL286" s="14">
        <v>194</v>
      </c>
      <c r="CM286" s="14">
        <v>197</v>
      </c>
      <c r="CN286" s="14">
        <v>196</v>
      </c>
      <c r="CO286" s="14"/>
      <c r="CP286" s="14">
        <v>179</v>
      </c>
      <c r="CQ286" s="14">
        <v>211</v>
      </c>
      <c r="CR286" s="14">
        <v>190</v>
      </c>
      <c r="CS286" s="14"/>
      <c r="CT286" s="14"/>
      <c r="CU286" s="14"/>
    </row>
    <row r="287" spans="1:99" x14ac:dyDescent="0.2">
      <c r="B287" s="15">
        <v>6.2499999999999995E-3</v>
      </c>
      <c r="C287" s="14">
        <v>37</v>
      </c>
      <c r="D287" s="14"/>
      <c r="E287" s="14"/>
      <c r="F287" s="14"/>
      <c r="G287" s="14">
        <v>149</v>
      </c>
      <c r="H287" s="14">
        <v>155</v>
      </c>
      <c r="I287" s="14">
        <v>208</v>
      </c>
      <c r="J287" s="14">
        <v>218</v>
      </c>
      <c r="K287" s="14">
        <v>225</v>
      </c>
      <c r="L287" s="14">
        <v>137</v>
      </c>
      <c r="M287" s="14">
        <v>145</v>
      </c>
      <c r="N287" s="14">
        <v>146</v>
      </c>
      <c r="O287" s="14">
        <v>142</v>
      </c>
      <c r="P287" s="14">
        <v>124</v>
      </c>
      <c r="Q287" s="14">
        <v>141</v>
      </c>
      <c r="R287" s="14">
        <v>154</v>
      </c>
      <c r="S287" s="14">
        <v>145</v>
      </c>
      <c r="T287" s="14">
        <v>119</v>
      </c>
      <c r="U287" s="14">
        <v>142</v>
      </c>
      <c r="V287" s="14">
        <v>139</v>
      </c>
      <c r="W287" s="14">
        <v>144</v>
      </c>
      <c r="X287" s="14">
        <v>132</v>
      </c>
      <c r="Y287" s="14"/>
      <c r="Z287" s="14"/>
      <c r="AA287" s="14"/>
      <c r="AB287" s="14"/>
      <c r="AC287" s="14"/>
      <c r="AD287" s="14"/>
      <c r="AE287" s="14">
        <v>142</v>
      </c>
      <c r="AF287" s="14">
        <v>141</v>
      </c>
      <c r="AG287" s="14">
        <v>171</v>
      </c>
      <c r="AH287" s="14">
        <v>148</v>
      </c>
      <c r="AI287" s="14">
        <v>171</v>
      </c>
      <c r="AJ287" s="14">
        <v>205</v>
      </c>
      <c r="AK287" s="14">
        <v>183</v>
      </c>
      <c r="AL287" s="14">
        <v>183</v>
      </c>
      <c r="AM287" s="14">
        <v>148</v>
      </c>
      <c r="AN287" s="14">
        <v>134</v>
      </c>
      <c r="AO287" s="14">
        <v>122</v>
      </c>
      <c r="AP287" s="14">
        <v>137</v>
      </c>
      <c r="AQ287" s="14">
        <v>133</v>
      </c>
      <c r="AR287" s="14">
        <v>141</v>
      </c>
      <c r="AS287" s="14">
        <v>156</v>
      </c>
      <c r="AT287" s="14">
        <v>138</v>
      </c>
      <c r="AU287" s="14">
        <v>139</v>
      </c>
      <c r="AV287" s="14">
        <v>134</v>
      </c>
      <c r="AW287" s="14"/>
      <c r="AX287" s="14"/>
      <c r="AY287" s="14"/>
      <c r="AZ287" s="14"/>
      <c r="BA287" s="14"/>
      <c r="BB287" s="14"/>
      <c r="BC287" s="14">
        <v>136</v>
      </c>
      <c r="BD287" s="14">
        <v>140</v>
      </c>
      <c r="BE287" s="14">
        <v>176</v>
      </c>
      <c r="BF287" s="14">
        <v>140</v>
      </c>
      <c r="BG287" s="14">
        <v>150</v>
      </c>
      <c r="BH287" s="14">
        <v>157</v>
      </c>
      <c r="BI287" s="14">
        <v>157</v>
      </c>
      <c r="BJ287" s="14">
        <v>147</v>
      </c>
      <c r="BK287" s="14">
        <v>178</v>
      </c>
      <c r="BL287" s="14">
        <v>164</v>
      </c>
      <c r="BM287" s="14">
        <v>182</v>
      </c>
      <c r="BN287" s="14">
        <v>151</v>
      </c>
      <c r="BO287" s="14">
        <v>146</v>
      </c>
      <c r="BP287" s="14">
        <v>150</v>
      </c>
      <c r="BQ287" s="14">
        <v>151</v>
      </c>
      <c r="BR287" s="14">
        <v>149</v>
      </c>
      <c r="BS287" s="14">
        <v>154</v>
      </c>
      <c r="BT287" s="14">
        <v>141</v>
      </c>
      <c r="BU287" s="14"/>
      <c r="BV287" s="14"/>
      <c r="BW287" s="14"/>
      <c r="BX287" s="14"/>
      <c r="BY287" s="14"/>
      <c r="BZ287" s="14"/>
      <c r="CA287" s="14">
        <v>149</v>
      </c>
      <c r="CB287" s="14">
        <v>167</v>
      </c>
      <c r="CC287" s="14"/>
      <c r="CD287" s="14">
        <v>137</v>
      </c>
      <c r="CE287" s="14">
        <v>131</v>
      </c>
      <c r="CF287" s="14">
        <v>143</v>
      </c>
      <c r="CG287" s="14">
        <v>158</v>
      </c>
      <c r="CH287" s="14">
        <v>157</v>
      </c>
      <c r="CI287" s="14">
        <v>156</v>
      </c>
      <c r="CJ287" s="14">
        <v>148</v>
      </c>
      <c r="CK287" s="14">
        <v>181</v>
      </c>
      <c r="CL287" s="14">
        <v>177</v>
      </c>
      <c r="CM287" s="14">
        <v>168</v>
      </c>
      <c r="CN287" s="14">
        <v>174</v>
      </c>
      <c r="CO287" s="14"/>
      <c r="CP287" s="14">
        <v>191</v>
      </c>
      <c r="CQ287" s="14">
        <v>168</v>
      </c>
      <c r="CR287" s="14">
        <v>172</v>
      </c>
      <c r="CS287" s="14"/>
      <c r="CT287" s="14"/>
      <c r="CU287" s="14"/>
    </row>
    <row r="288" spans="1:99" x14ac:dyDescent="0.2">
      <c r="B288" s="15">
        <v>7.2916666666666659E-3</v>
      </c>
      <c r="C288" s="14">
        <v>37</v>
      </c>
      <c r="D288" s="14"/>
      <c r="E288" s="14"/>
      <c r="F288" s="14"/>
      <c r="G288" s="14">
        <v>163</v>
      </c>
      <c r="H288" s="14">
        <v>171</v>
      </c>
      <c r="I288" s="14">
        <v>261</v>
      </c>
      <c r="J288" s="14">
        <v>267</v>
      </c>
      <c r="K288" s="14">
        <v>286</v>
      </c>
      <c r="L288" s="14">
        <v>147</v>
      </c>
      <c r="M288" s="14">
        <v>127</v>
      </c>
      <c r="N288" s="14">
        <v>155</v>
      </c>
      <c r="O288" s="14">
        <v>129</v>
      </c>
      <c r="P288" s="14">
        <v>135</v>
      </c>
      <c r="Q288" s="14">
        <v>125</v>
      </c>
      <c r="R288" s="14">
        <v>135</v>
      </c>
      <c r="S288" s="14">
        <v>141</v>
      </c>
      <c r="T288" s="14">
        <v>121</v>
      </c>
      <c r="U288" s="14">
        <v>143</v>
      </c>
      <c r="V288" s="14">
        <v>149</v>
      </c>
      <c r="W288" s="14">
        <v>129</v>
      </c>
      <c r="X288" s="14">
        <v>155</v>
      </c>
      <c r="Y288" s="14"/>
      <c r="Z288" s="14"/>
      <c r="AA288" s="14"/>
      <c r="AB288" s="14"/>
      <c r="AC288" s="14"/>
      <c r="AD288" s="14"/>
      <c r="AE288" s="14">
        <v>136</v>
      </c>
      <c r="AF288" s="14">
        <v>147</v>
      </c>
      <c r="AG288" s="14">
        <v>175</v>
      </c>
      <c r="AH288" s="14">
        <v>164</v>
      </c>
      <c r="AI288" s="14">
        <v>160</v>
      </c>
      <c r="AJ288" s="14">
        <v>259</v>
      </c>
      <c r="AK288" s="14">
        <v>245</v>
      </c>
      <c r="AL288" s="14">
        <v>206</v>
      </c>
      <c r="AM288" s="14">
        <v>140</v>
      </c>
      <c r="AN288" s="14">
        <v>132</v>
      </c>
      <c r="AO288" s="14">
        <v>121</v>
      </c>
      <c r="AP288" s="14">
        <v>132</v>
      </c>
      <c r="AQ288" s="14">
        <v>127</v>
      </c>
      <c r="AR288" s="14">
        <v>142</v>
      </c>
      <c r="AS288" s="14">
        <v>129</v>
      </c>
      <c r="AT288" s="14">
        <v>140</v>
      </c>
      <c r="AU288" s="14">
        <v>135</v>
      </c>
      <c r="AV288" s="14">
        <v>128</v>
      </c>
      <c r="AW288" s="14"/>
      <c r="AX288" s="14"/>
      <c r="AY288" s="14"/>
      <c r="AZ288" s="14"/>
      <c r="BA288" s="14"/>
      <c r="BB288" s="14"/>
      <c r="BC288" s="14">
        <v>141</v>
      </c>
      <c r="BD288" s="14">
        <v>141</v>
      </c>
      <c r="BE288" s="14">
        <v>150</v>
      </c>
      <c r="BF288" s="14">
        <v>141</v>
      </c>
      <c r="BG288" s="14">
        <v>159</v>
      </c>
      <c r="BH288" s="14">
        <v>179</v>
      </c>
      <c r="BI288" s="14">
        <v>169</v>
      </c>
      <c r="BJ288" s="14">
        <v>157</v>
      </c>
      <c r="BK288" s="14">
        <v>225</v>
      </c>
      <c r="BL288" s="14">
        <v>219</v>
      </c>
      <c r="BM288" s="14">
        <v>231</v>
      </c>
      <c r="BN288" s="14">
        <v>136</v>
      </c>
      <c r="BO288" s="14">
        <v>140</v>
      </c>
      <c r="BP288" s="14">
        <v>148</v>
      </c>
      <c r="BQ288" s="14">
        <v>142</v>
      </c>
      <c r="BR288" s="14">
        <v>142</v>
      </c>
      <c r="BS288" s="14">
        <v>135</v>
      </c>
      <c r="BT288" s="14">
        <v>132</v>
      </c>
      <c r="BU288" s="14"/>
      <c r="BV288" s="14"/>
      <c r="BW288" s="14"/>
      <c r="BX288" s="14"/>
      <c r="BY288" s="14"/>
      <c r="BZ288" s="14"/>
      <c r="CA288" s="14">
        <v>130</v>
      </c>
      <c r="CB288" s="14">
        <v>144</v>
      </c>
      <c r="CC288" s="14"/>
      <c r="CD288" s="14">
        <v>147</v>
      </c>
      <c r="CE288" s="14">
        <v>146</v>
      </c>
      <c r="CF288" s="14">
        <v>152</v>
      </c>
      <c r="CG288" s="14">
        <v>155</v>
      </c>
      <c r="CH288" s="14">
        <v>154</v>
      </c>
      <c r="CI288" s="14">
        <v>161</v>
      </c>
      <c r="CJ288" s="14">
        <v>144</v>
      </c>
      <c r="CK288" s="14">
        <v>176</v>
      </c>
      <c r="CL288" s="14">
        <v>175</v>
      </c>
      <c r="CM288" s="14">
        <v>197</v>
      </c>
      <c r="CN288" s="14">
        <v>210</v>
      </c>
      <c r="CO288" s="14"/>
      <c r="CP288" s="14">
        <v>178</v>
      </c>
      <c r="CQ288" s="14">
        <v>155</v>
      </c>
      <c r="CR288" s="14">
        <v>150</v>
      </c>
      <c r="CS288" s="14"/>
      <c r="CT288" s="14"/>
      <c r="CU288" s="14"/>
    </row>
    <row r="289" spans="2:99" x14ac:dyDescent="0.2">
      <c r="B289" s="15">
        <v>8.3333333333333332E-3</v>
      </c>
      <c r="C289" s="14">
        <v>37</v>
      </c>
      <c r="D289" s="14"/>
      <c r="E289" s="14"/>
      <c r="F289" s="14"/>
      <c r="G289" s="14">
        <v>177</v>
      </c>
      <c r="H289" s="14">
        <v>177</v>
      </c>
      <c r="I289" s="14">
        <v>350</v>
      </c>
      <c r="J289" s="14">
        <v>370</v>
      </c>
      <c r="K289" s="14">
        <v>364</v>
      </c>
      <c r="L289" s="14">
        <v>131</v>
      </c>
      <c r="M289" s="14">
        <v>138</v>
      </c>
      <c r="N289" s="14">
        <v>137</v>
      </c>
      <c r="O289" s="14">
        <v>122</v>
      </c>
      <c r="P289" s="14">
        <v>135</v>
      </c>
      <c r="Q289" s="14">
        <v>147</v>
      </c>
      <c r="R289" s="14">
        <v>152</v>
      </c>
      <c r="S289" s="14">
        <v>151</v>
      </c>
      <c r="T289" s="14">
        <v>136</v>
      </c>
      <c r="U289" s="14">
        <v>157</v>
      </c>
      <c r="V289" s="14">
        <v>148</v>
      </c>
      <c r="W289" s="14">
        <v>155</v>
      </c>
      <c r="X289" s="14">
        <v>156</v>
      </c>
      <c r="Y289" s="14"/>
      <c r="Z289" s="14"/>
      <c r="AA289" s="14"/>
      <c r="AB289" s="14"/>
      <c r="AC289" s="14"/>
      <c r="AD289" s="14"/>
      <c r="AE289" s="14">
        <v>135</v>
      </c>
      <c r="AF289" s="14">
        <v>153</v>
      </c>
      <c r="AG289" s="14">
        <v>188</v>
      </c>
      <c r="AH289" s="14">
        <v>183</v>
      </c>
      <c r="AI289" s="14">
        <v>180</v>
      </c>
      <c r="AJ289" s="14">
        <v>326</v>
      </c>
      <c r="AK289" s="14">
        <v>310</v>
      </c>
      <c r="AL289" s="14">
        <v>263</v>
      </c>
      <c r="AM289" s="14">
        <v>132</v>
      </c>
      <c r="AN289" s="14">
        <v>131</v>
      </c>
      <c r="AO289" s="14">
        <v>142</v>
      </c>
      <c r="AP289" s="14">
        <v>144</v>
      </c>
      <c r="AQ289" s="14">
        <v>134</v>
      </c>
      <c r="AR289" s="14">
        <v>133</v>
      </c>
      <c r="AS289" s="14">
        <v>136</v>
      </c>
      <c r="AT289" s="14">
        <v>145</v>
      </c>
      <c r="AU289" s="14">
        <v>135</v>
      </c>
      <c r="AV289" s="14">
        <v>137</v>
      </c>
      <c r="AW289" s="14"/>
      <c r="AX289" s="14"/>
      <c r="AY289" s="14"/>
      <c r="AZ289" s="14"/>
      <c r="BA289" s="14"/>
      <c r="BB289" s="14"/>
      <c r="BC289" s="14">
        <v>129</v>
      </c>
      <c r="BD289" s="14">
        <v>140</v>
      </c>
      <c r="BE289" s="14">
        <v>160</v>
      </c>
      <c r="BF289" s="14">
        <v>164</v>
      </c>
      <c r="BG289" s="14">
        <v>158</v>
      </c>
      <c r="BH289" s="14">
        <v>192</v>
      </c>
      <c r="BI289" s="14">
        <v>196</v>
      </c>
      <c r="BJ289" s="14">
        <v>174</v>
      </c>
      <c r="BK289" s="14">
        <v>273</v>
      </c>
      <c r="BL289" s="14">
        <v>269</v>
      </c>
      <c r="BM289" s="14">
        <v>307</v>
      </c>
      <c r="BN289" s="14">
        <v>140</v>
      </c>
      <c r="BO289" s="14">
        <v>121</v>
      </c>
      <c r="BP289" s="14">
        <v>133</v>
      </c>
      <c r="BQ289" s="14">
        <v>141</v>
      </c>
      <c r="BR289" s="14">
        <v>129</v>
      </c>
      <c r="BS289" s="14">
        <v>127</v>
      </c>
      <c r="BT289" s="14">
        <v>132</v>
      </c>
      <c r="BU289" s="14"/>
      <c r="BV289" s="14"/>
      <c r="BW289" s="14"/>
      <c r="BX289" s="14"/>
      <c r="BY289" s="14"/>
      <c r="BZ289" s="14"/>
      <c r="CA289" s="14">
        <v>146</v>
      </c>
      <c r="CB289" s="14">
        <v>128</v>
      </c>
      <c r="CC289" s="14"/>
      <c r="CD289" s="14">
        <v>141</v>
      </c>
      <c r="CE289" s="14">
        <v>146</v>
      </c>
      <c r="CF289" s="14">
        <v>140</v>
      </c>
      <c r="CG289" s="14">
        <v>169</v>
      </c>
      <c r="CH289" s="14">
        <v>158</v>
      </c>
      <c r="CI289" s="14">
        <v>158</v>
      </c>
      <c r="CJ289" s="14">
        <v>160</v>
      </c>
      <c r="CK289" s="14">
        <v>194</v>
      </c>
      <c r="CL289" s="14">
        <v>169</v>
      </c>
      <c r="CM289" s="14">
        <v>237</v>
      </c>
      <c r="CN289" s="14">
        <v>255</v>
      </c>
      <c r="CO289" s="14"/>
      <c r="CP289" s="14">
        <v>228</v>
      </c>
      <c r="CQ289" s="14">
        <v>139</v>
      </c>
      <c r="CR289" s="14">
        <v>135</v>
      </c>
      <c r="CS289" s="14"/>
      <c r="CT289" s="14"/>
      <c r="CU289" s="14"/>
    </row>
    <row r="290" spans="2:99" x14ac:dyDescent="0.2">
      <c r="B290" s="15">
        <v>9.3749999999999997E-3</v>
      </c>
      <c r="C290" s="14">
        <v>37</v>
      </c>
      <c r="D290" s="14"/>
      <c r="E290" s="14"/>
      <c r="F290" s="14"/>
      <c r="G290" s="14">
        <v>215</v>
      </c>
      <c r="H290" s="14">
        <v>188</v>
      </c>
      <c r="I290" s="14">
        <v>491</v>
      </c>
      <c r="J290" s="14">
        <v>477</v>
      </c>
      <c r="K290" s="14">
        <v>509</v>
      </c>
      <c r="L290" s="14">
        <v>127</v>
      </c>
      <c r="M290" s="14">
        <v>154</v>
      </c>
      <c r="N290" s="14">
        <v>139</v>
      </c>
      <c r="O290" s="14">
        <v>137</v>
      </c>
      <c r="P290" s="14">
        <v>127</v>
      </c>
      <c r="Q290" s="14">
        <v>127</v>
      </c>
      <c r="R290" s="14">
        <v>130</v>
      </c>
      <c r="S290" s="14">
        <v>154</v>
      </c>
      <c r="T290" s="14">
        <v>132</v>
      </c>
      <c r="U290" s="14">
        <v>127</v>
      </c>
      <c r="V290" s="14">
        <v>155</v>
      </c>
      <c r="W290" s="14">
        <v>155</v>
      </c>
      <c r="X290" s="14">
        <v>163</v>
      </c>
      <c r="Y290" s="14"/>
      <c r="Z290" s="14"/>
      <c r="AA290" s="14"/>
      <c r="AB290" s="14"/>
      <c r="AC290" s="14"/>
      <c r="AD290" s="14"/>
      <c r="AE290" s="14">
        <v>162</v>
      </c>
      <c r="AF290" s="14">
        <v>159</v>
      </c>
      <c r="AG290" s="14">
        <v>209</v>
      </c>
      <c r="AH290" s="14">
        <v>201</v>
      </c>
      <c r="AI290" s="14">
        <v>198</v>
      </c>
      <c r="AJ290" s="14">
        <v>443</v>
      </c>
      <c r="AK290" s="14">
        <v>424</v>
      </c>
      <c r="AL290" s="14">
        <v>369</v>
      </c>
      <c r="AM290" s="14">
        <v>138</v>
      </c>
      <c r="AN290" s="14">
        <v>129</v>
      </c>
      <c r="AO290" s="14">
        <v>146</v>
      </c>
      <c r="AP290" s="14">
        <v>142</v>
      </c>
      <c r="AQ290" s="14">
        <v>138</v>
      </c>
      <c r="AR290" s="14">
        <v>127</v>
      </c>
      <c r="AS290" s="14">
        <v>142</v>
      </c>
      <c r="AT290" s="14">
        <v>141</v>
      </c>
      <c r="AU290" s="14">
        <v>143</v>
      </c>
      <c r="AV290" s="14">
        <v>139</v>
      </c>
      <c r="AW290" s="14"/>
      <c r="AX290" s="14"/>
      <c r="AY290" s="14"/>
      <c r="AZ290" s="14"/>
      <c r="BA290" s="14"/>
      <c r="BB290" s="14"/>
      <c r="BC290" s="14">
        <v>137</v>
      </c>
      <c r="BD290" s="14">
        <v>148</v>
      </c>
      <c r="BE290" s="14">
        <v>188</v>
      </c>
      <c r="BF290" s="14">
        <v>176</v>
      </c>
      <c r="BG290" s="14">
        <v>171</v>
      </c>
      <c r="BH290" s="14">
        <v>253</v>
      </c>
      <c r="BI290" s="14">
        <v>234</v>
      </c>
      <c r="BJ290" s="14">
        <v>222</v>
      </c>
      <c r="BK290" s="14">
        <v>379</v>
      </c>
      <c r="BL290" s="14">
        <v>368</v>
      </c>
      <c r="BM290" s="14">
        <v>408</v>
      </c>
      <c r="BN290" s="14">
        <v>145</v>
      </c>
      <c r="BO290" s="14">
        <v>140</v>
      </c>
      <c r="BP290" s="14">
        <v>133</v>
      </c>
      <c r="BQ290" s="14">
        <v>115</v>
      </c>
      <c r="BR290" s="14">
        <v>137</v>
      </c>
      <c r="BS290" s="14">
        <v>130</v>
      </c>
      <c r="BT290" s="14">
        <v>128</v>
      </c>
      <c r="BU290" s="14"/>
      <c r="BV290" s="14"/>
      <c r="BW290" s="14"/>
      <c r="BX290" s="14"/>
      <c r="BY290" s="14"/>
      <c r="BZ290" s="14"/>
      <c r="CA290" s="14">
        <v>128</v>
      </c>
      <c r="CB290" s="14">
        <v>139</v>
      </c>
      <c r="CC290" s="14">
        <v>71</v>
      </c>
      <c r="CD290" s="14">
        <v>152</v>
      </c>
      <c r="CE290" s="14">
        <v>129</v>
      </c>
      <c r="CF290" s="14">
        <v>137</v>
      </c>
      <c r="CG290" s="14">
        <v>179</v>
      </c>
      <c r="CH290" s="14">
        <v>163</v>
      </c>
      <c r="CI290" s="14">
        <v>168</v>
      </c>
      <c r="CJ290" s="14">
        <v>176</v>
      </c>
      <c r="CK290" s="14">
        <v>199</v>
      </c>
      <c r="CL290" s="14">
        <v>201</v>
      </c>
      <c r="CM290" s="14">
        <v>331</v>
      </c>
      <c r="CN290" s="14">
        <v>329</v>
      </c>
      <c r="CO290" s="14"/>
      <c r="CP290" s="14">
        <v>305</v>
      </c>
      <c r="CQ290" s="14">
        <v>144</v>
      </c>
      <c r="CR290" s="14">
        <v>138</v>
      </c>
      <c r="CS290" s="14"/>
      <c r="CT290" s="14"/>
      <c r="CU290" s="14"/>
    </row>
    <row r="291" spans="2:99" x14ac:dyDescent="0.2">
      <c r="B291" s="15">
        <v>1.0416666666666666E-2</v>
      </c>
      <c r="C291" s="14">
        <v>37</v>
      </c>
      <c r="D291" s="14"/>
      <c r="E291" s="14"/>
      <c r="F291" s="14"/>
      <c r="G291" s="14">
        <v>246</v>
      </c>
      <c r="H291" s="14">
        <v>230</v>
      </c>
      <c r="I291" s="14">
        <v>660</v>
      </c>
      <c r="J291" s="14">
        <v>687</v>
      </c>
      <c r="K291" s="14">
        <v>681</v>
      </c>
      <c r="L291" s="14">
        <v>135</v>
      </c>
      <c r="M291" s="14">
        <v>148</v>
      </c>
      <c r="N291" s="14">
        <v>127</v>
      </c>
      <c r="O291" s="14">
        <v>133</v>
      </c>
      <c r="P291" s="14">
        <v>145</v>
      </c>
      <c r="Q291" s="14">
        <v>129</v>
      </c>
      <c r="R291" s="14">
        <v>137</v>
      </c>
      <c r="S291" s="14">
        <v>157</v>
      </c>
      <c r="T291" s="14">
        <v>136</v>
      </c>
      <c r="U291" s="14">
        <v>151</v>
      </c>
      <c r="V291" s="14">
        <v>144</v>
      </c>
      <c r="W291" s="14">
        <v>147</v>
      </c>
      <c r="X291" s="14">
        <v>186</v>
      </c>
      <c r="Y291" s="14"/>
      <c r="Z291" s="14"/>
      <c r="AA291" s="14"/>
      <c r="AB291" s="14"/>
      <c r="AC291" s="14"/>
      <c r="AD291" s="14"/>
      <c r="AE291" s="14">
        <v>186</v>
      </c>
      <c r="AF291" s="14">
        <v>179</v>
      </c>
      <c r="AG291" s="14">
        <v>262</v>
      </c>
      <c r="AH291" s="14">
        <v>249</v>
      </c>
      <c r="AI291" s="14">
        <v>231</v>
      </c>
      <c r="AJ291" s="14">
        <v>643</v>
      </c>
      <c r="AK291" s="14">
        <v>586</v>
      </c>
      <c r="AL291" s="14">
        <v>483</v>
      </c>
      <c r="AM291" s="14">
        <v>137</v>
      </c>
      <c r="AN291" s="14">
        <v>134</v>
      </c>
      <c r="AO291" s="14">
        <v>123</v>
      </c>
      <c r="AP291" s="14">
        <v>140</v>
      </c>
      <c r="AQ291" s="14">
        <v>143</v>
      </c>
      <c r="AR291" s="14">
        <v>112</v>
      </c>
      <c r="AS291" s="14">
        <v>124</v>
      </c>
      <c r="AT291" s="14">
        <v>141</v>
      </c>
      <c r="AU291" s="14">
        <v>135</v>
      </c>
      <c r="AV291" s="14">
        <v>156</v>
      </c>
      <c r="AW291" s="14"/>
      <c r="AX291" s="14"/>
      <c r="AY291" s="14"/>
      <c r="AZ291" s="14"/>
      <c r="BA291" s="14"/>
      <c r="BB291" s="14"/>
      <c r="BC291" s="14">
        <v>133</v>
      </c>
      <c r="BD291" s="14">
        <v>147</v>
      </c>
      <c r="BE291" s="14">
        <v>197</v>
      </c>
      <c r="BF291" s="14">
        <v>199</v>
      </c>
      <c r="BG291" s="14">
        <v>183</v>
      </c>
      <c r="BH291" s="14">
        <v>322</v>
      </c>
      <c r="BI291" s="14">
        <v>284</v>
      </c>
      <c r="BJ291" s="14">
        <v>260</v>
      </c>
      <c r="BK291" s="14">
        <v>519</v>
      </c>
      <c r="BL291" s="14">
        <v>483</v>
      </c>
      <c r="BM291" s="14">
        <v>586</v>
      </c>
      <c r="BN291" s="14">
        <v>124</v>
      </c>
      <c r="BO291" s="14">
        <v>129</v>
      </c>
      <c r="BP291" s="14">
        <v>121</v>
      </c>
      <c r="BQ291" s="14">
        <v>136</v>
      </c>
      <c r="BR291" s="14">
        <v>133</v>
      </c>
      <c r="BS291" s="14">
        <v>141</v>
      </c>
      <c r="BT291" s="14">
        <v>131</v>
      </c>
      <c r="BU291" s="14"/>
      <c r="BV291" s="14"/>
      <c r="BW291" s="14"/>
      <c r="BX291" s="14"/>
      <c r="BY291" s="14"/>
      <c r="BZ291" s="14"/>
      <c r="CA291" s="14">
        <v>130</v>
      </c>
      <c r="CB291" s="14">
        <v>140</v>
      </c>
      <c r="CC291" s="14">
        <v>57</v>
      </c>
      <c r="CD291" s="14">
        <v>161</v>
      </c>
      <c r="CE291" s="14">
        <v>152</v>
      </c>
      <c r="CF291" s="14">
        <v>163</v>
      </c>
      <c r="CG291" s="14">
        <v>180</v>
      </c>
      <c r="CH291" s="14">
        <v>176</v>
      </c>
      <c r="CI291" s="14">
        <v>166</v>
      </c>
      <c r="CJ291" s="14">
        <v>229</v>
      </c>
      <c r="CK291" s="14">
        <v>230</v>
      </c>
      <c r="CL291" s="14">
        <v>235</v>
      </c>
      <c r="CM291" s="14">
        <v>454</v>
      </c>
      <c r="CN291" s="14">
        <v>483</v>
      </c>
      <c r="CO291" s="14"/>
      <c r="CP291" s="14">
        <v>430</v>
      </c>
      <c r="CQ291" s="14">
        <v>140</v>
      </c>
      <c r="CR291" s="14">
        <v>133</v>
      </c>
      <c r="CS291" s="14"/>
      <c r="CT291" s="14"/>
      <c r="CU291" s="14"/>
    </row>
    <row r="292" spans="2:99" x14ac:dyDescent="0.2">
      <c r="B292" s="15">
        <v>1.1458333333333334E-2</v>
      </c>
      <c r="C292" s="14">
        <v>37</v>
      </c>
      <c r="D292" s="14"/>
      <c r="E292" s="14"/>
      <c r="F292" s="14"/>
      <c r="G292" s="14">
        <v>284</v>
      </c>
      <c r="H292" s="14">
        <v>279</v>
      </c>
      <c r="I292" s="14">
        <v>922</v>
      </c>
      <c r="J292" s="14">
        <v>907</v>
      </c>
      <c r="K292" s="14">
        <v>910</v>
      </c>
      <c r="L292" s="14">
        <v>149</v>
      </c>
      <c r="M292" s="14">
        <v>134</v>
      </c>
      <c r="N292" s="14">
        <v>132</v>
      </c>
      <c r="O292" s="14">
        <v>138</v>
      </c>
      <c r="P292" s="14">
        <v>144</v>
      </c>
      <c r="Q292" s="14">
        <v>126</v>
      </c>
      <c r="R292" s="14">
        <v>149</v>
      </c>
      <c r="S292" s="14">
        <v>151</v>
      </c>
      <c r="T292" s="14">
        <v>132</v>
      </c>
      <c r="U292" s="14">
        <v>158</v>
      </c>
      <c r="V292" s="14">
        <v>146</v>
      </c>
      <c r="W292" s="14">
        <v>155</v>
      </c>
      <c r="X292" s="14">
        <v>215</v>
      </c>
      <c r="Y292" s="14"/>
      <c r="Z292" s="14"/>
      <c r="AA292" s="14"/>
      <c r="AB292" s="14"/>
      <c r="AC292" s="14"/>
      <c r="AD292" s="14"/>
      <c r="AE292" s="14">
        <v>196</v>
      </c>
      <c r="AF292" s="14">
        <v>196</v>
      </c>
      <c r="AG292" s="14">
        <v>339</v>
      </c>
      <c r="AH292" s="14">
        <v>299</v>
      </c>
      <c r="AI292" s="14">
        <v>280</v>
      </c>
      <c r="AJ292" s="14">
        <v>897</v>
      </c>
      <c r="AK292" s="14">
        <v>795</v>
      </c>
      <c r="AL292" s="14">
        <v>681</v>
      </c>
      <c r="AM292" s="14">
        <v>134</v>
      </c>
      <c r="AN292" s="14">
        <v>122</v>
      </c>
      <c r="AO292" s="14">
        <v>125</v>
      </c>
      <c r="AP292" s="14">
        <v>123</v>
      </c>
      <c r="AQ292" s="14">
        <v>149</v>
      </c>
      <c r="AR292" s="14">
        <v>157</v>
      </c>
      <c r="AS292" s="14">
        <v>146</v>
      </c>
      <c r="AT292" s="14">
        <v>148</v>
      </c>
      <c r="AU292" s="14">
        <v>153</v>
      </c>
      <c r="AV292" s="14">
        <v>157</v>
      </c>
      <c r="AW292" s="14"/>
      <c r="AX292" s="14"/>
      <c r="AY292" s="14"/>
      <c r="AZ292" s="14"/>
      <c r="BA292" s="14"/>
      <c r="BB292" s="14"/>
      <c r="BC292" s="14">
        <v>145</v>
      </c>
      <c r="BD292" s="14">
        <v>160</v>
      </c>
      <c r="BE292" s="14">
        <v>246</v>
      </c>
      <c r="BF292" s="14">
        <v>215</v>
      </c>
      <c r="BG292" s="14">
        <v>229</v>
      </c>
      <c r="BH292" s="14">
        <v>394</v>
      </c>
      <c r="BI292" s="14">
        <v>379</v>
      </c>
      <c r="BJ292" s="14">
        <v>297</v>
      </c>
      <c r="BK292" s="14">
        <v>708</v>
      </c>
      <c r="BL292" s="14">
        <v>659</v>
      </c>
      <c r="BM292" s="14">
        <v>774</v>
      </c>
      <c r="BN292" s="14">
        <v>115</v>
      </c>
      <c r="BO292" s="14">
        <v>135</v>
      </c>
      <c r="BP292" s="14">
        <v>130</v>
      </c>
      <c r="BQ292" s="14">
        <v>127</v>
      </c>
      <c r="BR292" s="14">
        <v>136</v>
      </c>
      <c r="BS292" s="14">
        <v>125</v>
      </c>
      <c r="BT292" s="14">
        <v>142</v>
      </c>
      <c r="BU292" s="14"/>
      <c r="BV292" s="14"/>
      <c r="BW292" s="14"/>
      <c r="BX292" s="14"/>
      <c r="BY292" s="14"/>
      <c r="BZ292" s="14"/>
      <c r="CA292" s="14">
        <v>138</v>
      </c>
      <c r="CB292" s="14">
        <v>132</v>
      </c>
      <c r="CC292" s="14">
        <v>55</v>
      </c>
      <c r="CD292" s="14">
        <v>156</v>
      </c>
      <c r="CE292" s="14">
        <v>145</v>
      </c>
      <c r="CF292" s="14">
        <v>163</v>
      </c>
      <c r="CG292" s="14">
        <v>198</v>
      </c>
      <c r="CH292" s="14">
        <v>204</v>
      </c>
      <c r="CI292" s="14">
        <v>216</v>
      </c>
      <c r="CJ292" s="14">
        <v>277</v>
      </c>
      <c r="CK292" s="14">
        <v>287</v>
      </c>
      <c r="CL292" s="14">
        <v>287</v>
      </c>
      <c r="CM292" s="14">
        <v>658</v>
      </c>
      <c r="CN292" s="14">
        <v>701</v>
      </c>
      <c r="CO292" s="14"/>
      <c r="CP292" s="14">
        <v>571</v>
      </c>
      <c r="CQ292" s="14">
        <v>134</v>
      </c>
      <c r="CR292" s="14">
        <v>144</v>
      </c>
      <c r="CS292" s="14"/>
      <c r="CT292" s="14"/>
      <c r="CU292" s="14"/>
    </row>
    <row r="293" spans="2:99" x14ac:dyDescent="0.2">
      <c r="B293" s="15">
        <v>1.2499999999999999E-2</v>
      </c>
      <c r="C293" s="14">
        <v>37</v>
      </c>
      <c r="D293" s="14"/>
      <c r="E293" s="14"/>
      <c r="F293" s="14"/>
      <c r="G293" s="14">
        <v>355</v>
      </c>
      <c r="H293" s="14">
        <v>319</v>
      </c>
      <c r="I293" s="14">
        <v>1193</v>
      </c>
      <c r="J293" s="14">
        <v>1212</v>
      </c>
      <c r="K293" s="14">
        <v>1148</v>
      </c>
      <c r="L293" s="14">
        <v>132</v>
      </c>
      <c r="M293" s="14">
        <v>146</v>
      </c>
      <c r="N293" s="14">
        <v>141</v>
      </c>
      <c r="O293" s="14">
        <v>149</v>
      </c>
      <c r="P293" s="14">
        <v>134</v>
      </c>
      <c r="Q293" s="14">
        <v>130</v>
      </c>
      <c r="R293" s="14">
        <v>138</v>
      </c>
      <c r="S293" s="14">
        <v>148</v>
      </c>
      <c r="T293" s="14">
        <v>147</v>
      </c>
      <c r="U293" s="14">
        <v>158</v>
      </c>
      <c r="V293" s="14">
        <v>158</v>
      </c>
      <c r="W293" s="14">
        <v>167</v>
      </c>
      <c r="X293" s="14">
        <v>254</v>
      </c>
      <c r="Y293" s="14"/>
      <c r="Z293" s="14"/>
      <c r="AA293" s="14"/>
      <c r="AB293" s="14"/>
      <c r="AC293" s="14"/>
      <c r="AD293" s="14"/>
      <c r="AE293" s="14">
        <v>223</v>
      </c>
      <c r="AF293" s="14">
        <v>207</v>
      </c>
      <c r="AG293" s="14">
        <v>414</v>
      </c>
      <c r="AH293" s="14">
        <v>358</v>
      </c>
      <c r="AI293" s="14">
        <v>379</v>
      </c>
      <c r="AJ293" s="14">
        <v>1195</v>
      </c>
      <c r="AK293" s="14">
        <v>1018</v>
      </c>
      <c r="AL293" s="14">
        <v>868</v>
      </c>
      <c r="AM293" s="14">
        <v>136</v>
      </c>
      <c r="AN293" s="14">
        <v>126</v>
      </c>
      <c r="AO293" s="14">
        <v>134</v>
      </c>
      <c r="AP293" s="14">
        <v>122</v>
      </c>
      <c r="AQ293" s="14">
        <v>150</v>
      </c>
      <c r="AR293" s="14">
        <v>134</v>
      </c>
      <c r="AS293" s="14">
        <v>138</v>
      </c>
      <c r="AT293" s="14">
        <v>146</v>
      </c>
      <c r="AU293" s="14">
        <v>153</v>
      </c>
      <c r="AV293" s="14">
        <v>150</v>
      </c>
      <c r="AW293" s="14"/>
      <c r="AX293" s="14"/>
      <c r="AY293" s="14"/>
      <c r="AZ293" s="14"/>
      <c r="BA293" s="14"/>
      <c r="BB293" s="14"/>
      <c r="BC293" s="14">
        <v>159</v>
      </c>
      <c r="BD293" s="14">
        <v>156</v>
      </c>
      <c r="BE293" s="14">
        <v>269</v>
      </c>
      <c r="BF293" s="14">
        <v>284</v>
      </c>
      <c r="BG293" s="14">
        <v>261</v>
      </c>
      <c r="BH293" s="14">
        <v>501</v>
      </c>
      <c r="BI293" s="14">
        <v>468</v>
      </c>
      <c r="BJ293" s="14">
        <v>364</v>
      </c>
      <c r="BK293" s="14">
        <v>937</v>
      </c>
      <c r="BL293" s="14">
        <v>838</v>
      </c>
      <c r="BM293" s="14">
        <v>1001</v>
      </c>
      <c r="BN293" s="14">
        <v>138</v>
      </c>
      <c r="BO293" s="14">
        <v>142</v>
      </c>
      <c r="BP293" s="14">
        <v>135</v>
      </c>
      <c r="BQ293" s="14">
        <v>136</v>
      </c>
      <c r="BR293" s="14">
        <v>142</v>
      </c>
      <c r="BS293" s="14">
        <v>126</v>
      </c>
      <c r="BT293" s="14">
        <v>159</v>
      </c>
      <c r="BU293" s="14"/>
      <c r="BV293" s="14"/>
      <c r="BW293" s="14"/>
      <c r="BX293" s="14"/>
      <c r="BY293" s="14"/>
      <c r="BZ293" s="14"/>
      <c r="CA293" s="14">
        <v>140</v>
      </c>
      <c r="CB293" s="14">
        <v>121</v>
      </c>
      <c r="CC293" s="14">
        <v>50</v>
      </c>
      <c r="CD293" s="14">
        <v>179</v>
      </c>
      <c r="CE293" s="14">
        <v>161</v>
      </c>
      <c r="CF293" s="14">
        <v>176</v>
      </c>
      <c r="CG293" s="14">
        <v>225</v>
      </c>
      <c r="CH293" s="14">
        <v>208</v>
      </c>
      <c r="CI293" s="14">
        <v>239</v>
      </c>
      <c r="CJ293" s="14">
        <v>348</v>
      </c>
      <c r="CK293" s="14">
        <v>364</v>
      </c>
      <c r="CL293" s="14">
        <v>367</v>
      </c>
      <c r="CM293" s="14">
        <v>895</v>
      </c>
      <c r="CN293" s="14">
        <v>955</v>
      </c>
      <c r="CO293" s="14"/>
      <c r="CP293" s="14">
        <v>778</v>
      </c>
      <c r="CQ293" s="14">
        <v>141</v>
      </c>
      <c r="CR293" s="14">
        <v>136</v>
      </c>
      <c r="CS293" s="14"/>
      <c r="CT293" s="14"/>
      <c r="CU293" s="14"/>
    </row>
    <row r="294" spans="2:99" x14ac:dyDescent="0.2">
      <c r="B294" s="15">
        <v>1.3541666666666667E-2</v>
      </c>
      <c r="C294" s="14">
        <v>37</v>
      </c>
      <c r="D294" s="14"/>
      <c r="E294" s="14"/>
      <c r="F294" s="14"/>
      <c r="G294" s="14">
        <v>421</v>
      </c>
      <c r="H294" s="14">
        <v>346</v>
      </c>
      <c r="I294" s="14">
        <v>1464</v>
      </c>
      <c r="J294" s="14">
        <v>1479</v>
      </c>
      <c r="K294" s="14">
        <v>1480</v>
      </c>
      <c r="L294" s="14">
        <v>128</v>
      </c>
      <c r="M294" s="14">
        <v>129</v>
      </c>
      <c r="N294" s="14">
        <v>115</v>
      </c>
      <c r="O294" s="14">
        <v>138</v>
      </c>
      <c r="P294" s="14">
        <v>128</v>
      </c>
      <c r="Q294" s="14">
        <v>135</v>
      </c>
      <c r="R294" s="14">
        <v>139</v>
      </c>
      <c r="S294" s="14">
        <v>141</v>
      </c>
      <c r="T294" s="14">
        <v>157</v>
      </c>
      <c r="U294" s="14">
        <v>173</v>
      </c>
      <c r="V294" s="14">
        <v>166</v>
      </c>
      <c r="W294" s="14">
        <v>177</v>
      </c>
      <c r="X294" s="14">
        <v>305</v>
      </c>
      <c r="Y294" s="14"/>
      <c r="Z294" s="14"/>
      <c r="AA294" s="14"/>
      <c r="AB294" s="14"/>
      <c r="AC294" s="14"/>
      <c r="AD294" s="14"/>
      <c r="AE294" s="14">
        <v>274</v>
      </c>
      <c r="AF294" s="14">
        <v>250</v>
      </c>
      <c r="AG294" s="14">
        <v>533</v>
      </c>
      <c r="AH294" s="14">
        <v>479</v>
      </c>
      <c r="AI294" s="14">
        <v>465</v>
      </c>
      <c r="AJ294" s="14">
        <v>1551</v>
      </c>
      <c r="AK294" s="14">
        <v>1318</v>
      </c>
      <c r="AL294" s="14">
        <v>1137</v>
      </c>
      <c r="AM294" s="14">
        <v>130</v>
      </c>
      <c r="AN294" s="14">
        <v>132</v>
      </c>
      <c r="AO294" s="14">
        <v>126</v>
      </c>
      <c r="AP294" s="14">
        <v>138</v>
      </c>
      <c r="AQ294" s="14">
        <v>133</v>
      </c>
      <c r="AR294" s="14">
        <v>147</v>
      </c>
      <c r="AS294" s="14">
        <v>141</v>
      </c>
      <c r="AT294" s="14">
        <v>149</v>
      </c>
      <c r="AU294" s="14">
        <v>137</v>
      </c>
      <c r="AV294" s="14">
        <v>180</v>
      </c>
      <c r="AW294" s="14"/>
      <c r="AX294" s="14"/>
      <c r="AY294" s="14"/>
      <c r="AZ294" s="14"/>
      <c r="BA294" s="14"/>
      <c r="BB294" s="14"/>
      <c r="BC294" s="14">
        <v>164</v>
      </c>
      <c r="BD294" s="14">
        <v>145</v>
      </c>
      <c r="BE294" s="14">
        <v>345</v>
      </c>
      <c r="BF294" s="14">
        <v>342</v>
      </c>
      <c r="BG294" s="14">
        <v>317</v>
      </c>
      <c r="BH294" s="14">
        <v>656</v>
      </c>
      <c r="BI294" s="14">
        <v>588</v>
      </c>
      <c r="BJ294" s="14">
        <v>449</v>
      </c>
      <c r="BK294" s="14">
        <v>1217</v>
      </c>
      <c r="BL294" s="14">
        <v>1039</v>
      </c>
      <c r="BM294" s="14">
        <v>1303</v>
      </c>
      <c r="BN294" s="14">
        <v>131</v>
      </c>
      <c r="BO294" s="14">
        <v>132</v>
      </c>
      <c r="BP294" s="14">
        <v>138</v>
      </c>
      <c r="BQ294" s="14">
        <v>133</v>
      </c>
      <c r="BR294" s="14">
        <v>131</v>
      </c>
      <c r="BS294" s="14">
        <v>147</v>
      </c>
      <c r="BT294" s="14">
        <v>154</v>
      </c>
      <c r="BU294" s="14"/>
      <c r="BV294" s="14"/>
      <c r="BW294" s="14"/>
      <c r="BX294" s="14"/>
      <c r="BY294" s="14"/>
      <c r="BZ294" s="14"/>
      <c r="CA294" s="14">
        <v>130</v>
      </c>
      <c r="CB294" s="14">
        <v>158</v>
      </c>
      <c r="CC294" s="14">
        <v>59</v>
      </c>
      <c r="CD294" s="14">
        <v>170</v>
      </c>
      <c r="CE294" s="14">
        <v>177</v>
      </c>
      <c r="CF294" s="14">
        <v>180</v>
      </c>
      <c r="CG294" s="14">
        <v>278</v>
      </c>
      <c r="CH294" s="14">
        <v>245</v>
      </c>
      <c r="CI294" s="14">
        <v>325</v>
      </c>
      <c r="CJ294" s="14">
        <v>464</v>
      </c>
      <c r="CK294" s="14">
        <v>464</v>
      </c>
      <c r="CL294" s="14">
        <v>461</v>
      </c>
      <c r="CM294" s="14">
        <v>1200</v>
      </c>
      <c r="CN294" s="14">
        <v>1285</v>
      </c>
      <c r="CO294" s="14"/>
      <c r="CP294" s="14">
        <v>1051</v>
      </c>
      <c r="CQ294" s="14">
        <v>134</v>
      </c>
      <c r="CR294" s="14">
        <v>132</v>
      </c>
      <c r="CS294" s="14"/>
      <c r="CT294" s="14"/>
      <c r="CU294" s="14"/>
    </row>
    <row r="295" spans="2:99" x14ac:dyDescent="0.2">
      <c r="B295" s="15">
        <v>1.4583333333333332E-2</v>
      </c>
      <c r="C295" s="14">
        <v>37</v>
      </c>
      <c r="D295" s="14"/>
      <c r="E295" s="14"/>
      <c r="F295" s="14"/>
      <c r="G295" s="14">
        <v>478</v>
      </c>
      <c r="H295" s="14">
        <v>386</v>
      </c>
      <c r="I295" s="14">
        <v>1858</v>
      </c>
      <c r="J295" s="14">
        <v>1804</v>
      </c>
      <c r="K295" s="14">
        <v>1757</v>
      </c>
      <c r="L295" s="14">
        <v>119</v>
      </c>
      <c r="M295" s="14">
        <v>128</v>
      </c>
      <c r="N295" s="14">
        <v>138</v>
      </c>
      <c r="O295" s="14">
        <v>133</v>
      </c>
      <c r="P295" s="14">
        <v>150</v>
      </c>
      <c r="Q295" s="14">
        <v>128</v>
      </c>
      <c r="R295" s="14">
        <v>146</v>
      </c>
      <c r="S295" s="14">
        <v>167</v>
      </c>
      <c r="T295" s="14">
        <v>159</v>
      </c>
      <c r="U295" s="14">
        <v>175</v>
      </c>
      <c r="V295" s="14">
        <v>166</v>
      </c>
      <c r="W295" s="14">
        <v>174</v>
      </c>
      <c r="X295" s="14">
        <v>379</v>
      </c>
      <c r="Y295" s="14"/>
      <c r="Z295" s="14"/>
      <c r="AA295" s="14"/>
      <c r="AB295" s="14"/>
      <c r="AC295" s="14"/>
      <c r="AD295" s="14"/>
      <c r="AE295" s="14">
        <v>302</v>
      </c>
      <c r="AF295" s="14">
        <v>296</v>
      </c>
      <c r="AG295" s="14">
        <v>629</v>
      </c>
      <c r="AH295" s="14">
        <v>580</v>
      </c>
      <c r="AI295" s="14">
        <v>568</v>
      </c>
      <c r="AJ295" s="14">
        <v>1905</v>
      </c>
      <c r="AK295" s="14">
        <v>1653</v>
      </c>
      <c r="AL295" s="14">
        <v>1389</v>
      </c>
      <c r="AM295" s="14">
        <v>120</v>
      </c>
      <c r="AN295" s="14">
        <v>125</v>
      </c>
      <c r="AO295" s="14">
        <v>147</v>
      </c>
      <c r="AP295" s="14">
        <v>139</v>
      </c>
      <c r="AQ295" s="14">
        <v>149</v>
      </c>
      <c r="AR295" s="14">
        <v>144</v>
      </c>
      <c r="AS295" s="14">
        <v>169</v>
      </c>
      <c r="AT295" s="14">
        <v>147</v>
      </c>
      <c r="AU295" s="14">
        <v>153</v>
      </c>
      <c r="AV295" s="14">
        <v>182</v>
      </c>
      <c r="AW295" s="14"/>
      <c r="AX295" s="14"/>
      <c r="AY295" s="14"/>
      <c r="AZ295" s="14"/>
      <c r="BA295" s="14"/>
      <c r="BB295" s="14"/>
      <c r="BC295" s="14">
        <v>169</v>
      </c>
      <c r="BD295" s="14">
        <v>173</v>
      </c>
      <c r="BE295" s="14">
        <v>391</v>
      </c>
      <c r="BF295" s="14">
        <v>381</v>
      </c>
      <c r="BG295" s="14">
        <v>397</v>
      </c>
      <c r="BH295" s="14">
        <v>788</v>
      </c>
      <c r="BI295" s="14">
        <v>736</v>
      </c>
      <c r="BJ295" s="14">
        <v>541</v>
      </c>
      <c r="BK295" s="14">
        <v>1564</v>
      </c>
      <c r="BL295" s="14">
        <v>1299</v>
      </c>
      <c r="BM295" s="14">
        <v>1597</v>
      </c>
      <c r="BN295" s="14">
        <v>122</v>
      </c>
      <c r="BO295" s="14">
        <v>121</v>
      </c>
      <c r="BP295" s="14">
        <v>126</v>
      </c>
      <c r="BQ295" s="14">
        <v>141</v>
      </c>
      <c r="BR295" s="14">
        <v>154</v>
      </c>
      <c r="BS295" s="14">
        <v>139</v>
      </c>
      <c r="BT295" s="14">
        <v>177</v>
      </c>
      <c r="BU295" s="14"/>
      <c r="BV295" s="14"/>
      <c r="BW295" s="14"/>
      <c r="BX295" s="14"/>
      <c r="BY295" s="14"/>
      <c r="BZ295" s="14"/>
      <c r="CA295" s="14">
        <v>156</v>
      </c>
      <c r="CB295" s="14">
        <v>148</v>
      </c>
      <c r="CC295" s="14">
        <v>53</v>
      </c>
      <c r="CD295" s="14">
        <v>215</v>
      </c>
      <c r="CE295" s="14">
        <v>190</v>
      </c>
      <c r="CF295" s="14">
        <v>188</v>
      </c>
      <c r="CG295" s="14">
        <v>345</v>
      </c>
      <c r="CH295" s="14">
        <v>278</v>
      </c>
      <c r="CI295" s="14">
        <v>371</v>
      </c>
      <c r="CJ295" s="14">
        <v>560</v>
      </c>
      <c r="CK295" s="14">
        <v>568</v>
      </c>
      <c r="CL295" s="14">
        <v>581</v>
      </c>
      <c r="CM295" s="14">
        <v>1552</v>
      </c>
      <c r="CN295" s="14">
        <v>1642</v>
      </c>
      <c r="CO295" s="14"/>
      <c r="CP295" s="14">
        <v>1371</v>
      </c>
      <c r="CQ295" s="14">
        <v>124</v>
      </c>
      <c r="CR295" s="14">
        <v>139</v>
      </c>
      <c r="CS295" s="14"/>
      <c r="CT295" s="14"/>
      <c r="CU295" s="14"/>
    </row>
    <row r="296" spans="2:99" x14ac:dyDescent="0.2">
      <c r="B296" s="15">
        <v>1.5625E-2</v>
      </c>
      <c r="C296" s="14">
        <v>37</v>
      </c>
      <c r="D296" s="14"/>
      <c r="E296" s="14"/>
      <c r="F296" s="14"/>
      <c r="G296" s="14">
        <v>582</v>
      </c>
      <c r="H296" s="14">
        <v>439</v>
      </c>
      <c r="I296" s="14">
        <v>2242</v>
      </c>
      <c r="J296" s="14">
        <v>2197</v>
      </c>
      <c r="K296" s="14">
        <v>2043</v>
      </c>
      <c r="L296" s="14">
        <v>127</v>
      </c>
      <c r="M296" s="14">
        <v>128</v>
      </c>
      <c r="N296" s="14">
        <v>115</v>
      </c>
      <c r="O296" s="14">
        <v>142</v>
      </c>
      <c r="P296" s="14">
        <v>127</v>
      </c>
      <c r="Q296" s="14">
        <v>131</v>
      </c>
      <c r="R296" s="14">
        <v>148</v>
      </c>
      <c r="S296" s="14">
        <v>152</v>
      </c>
      <c r="T296" s="14">
        <v>169</v>
      </c>
      <c r="U296" s="14">
        <v>182</v>
      </c>
      <c r="V296" s="14">
        <v>190</v>
      </c>
      <c r="W296" s="14">
        <v>187</v>
      </c>
      <c r="X296" s="14">
        <v>435</v>
      </c>
      <c r="Y296" s="14"/>
      <c r="Z296" s="14"/>
      <c r="AA296" s="14"/>
      <c r="AB296" s="14"/>
      <c r="AC296" s="14"/>
      <c r="AD296" s="14"/>
      <c r="AE296" s="14">
        <v>348</v>
      </c>
      <c r="AF296" s="14">
        <v>362</v>
      </c>
      <c r="AG296" s="14">
        <v>785</v>
      </c>
      <c r="AH296" s="14">
        <v>706</v>
      </c>
      <c r="AI296" s="14">
        <v>687</v>
      </c>
      <c r="AJ296" s="14">
        <v>2285</v>
      </c>
      <c r="AK296" s="14">
        <v>2001</v>
      </c>
      <c r="AL296" s="14">
        <v>1704</v>
      </c>
      <c r="AM296" s="14">
        <v>135</v>
      </c>
      <c r="AN296" s="14">
        <v>116</v>
      </c>
      <c r="AO296" s="14">
        <v>134</v>
      </c>
      <c r="AP296" s="14">
        <v>131</v>
      </c>
      <c r="AQ296" s="14">
        <v>153</v>
      </c>
      <c r="AR296" s="14">
        <v>144</v>
      </c>
      <c r="AS296" s="14">
        <v>161</v>
      </c>
      <c r="AT296" s="14">
        <v>175</v>
      </c>
      <c r="AU296" s="14">
        <v>165</v>
      </c>
      <c r="AV296" s="14">
        <v>201</v>
      </c>
      <c r="AW296" s="14"/>
      <c r="AX296" s="14"/>
      <c r="AY296" s="14"/>
      <c r="AZ296" s="14"/>
      <c r="BA296" s="14"/>
      <c r="BB296" s="14"/>
      <c r="BC296" s="14">
        <v>187</v>
      </c>
      <c r="BD296" s="14">
        <v>185</v>
      </c>
      <c r="BE296" s="14">
        <v>454</v>
      </c>
      <c r="BF296" s="14">
        <v>467</v>
      </c>
      <c r="BG296" s="14">
        <v>447</v>
      </c>
      <c r="BH296" s="14">
        <v>953</v>
      </c>
      <c r="BI296" s="14">
        <v>864</v>
      </c>
      <c r="BJ296" s="14">
        <v>623</v>
      </c>
      <c r="BK296" s="14">
        <v>1917</v>
      </c>
      <c r="BL296" s="14">
        <v>1514</v>
      </c>
      <c r="BM296" s="14">
        <v>1954</v>
      </c>
      <c r="BN296" s="14">
        <v>114</v>
      </c>
      <c r="BO296" s="14">
        <v>137</v>
      </c>
      <c r="BP296" s="14">
        <v>141</v>
      </c>
      <c r="BQ296" s="14">
        <v>142</v>
      </c>
      <c r="BR296" s="14">
        <v>145</v>
      </c>
      <c r="BS296" s="14">
        <v>123</v>
      </c>
      <c r="BT296" s="14">
        <v>175</v>
      </c>
      <c r="BU296" s="14"/>
      <c r="BV296" s="14"/>
      <c r="BW296" s="14"/>
      <c r="BX296" s="14"/>
      <c r="BY296" s="14"/>
      <c r="BZ296" s="14"/>
      <c r="CA296" s="14">
        <v>150</v>
      </c>
      <c r="CB296" s="14">
        <v>154</v>
      </c>
      <c r="CC296" s="14">
        <v>55</v>
      </c>
      <c r="CD296" s="14">
        <v>232</v>
      </c>
      <c r="CE296" s="14">
        <v>225</v>
      </c>
      <c r="CF296" s="14">
        <v>223</v>
      </c>
      <c r="CG296" s="14">
        <v>388</v>
      </c>
      <c r="CH296" s="14">
        <v>307</v>
      </c>
      <c r="CI296" s="14">
        <v>455</v>
      </c>
      <c r="CJ296" s="14">
        <v>690</v>
      </c>
      <c r="CK296" s="14">
        <v>681</v>
      </c>
      <c r="CL296" s="14">
        <v>702</v>
      </c>
      <c r="CM296" s="14">
        <v>1923</v>
      </c>
      <c r="CN296" s="14">
        <v>2113</v>
      </c>
      <c r="CO296" s="14"/>
      <c r="CP296" s="14">
        <v>1708</v>
      </c>
      <c r="CQ296" s="14">
        <v>127</v>
      </c>
      <c r="CR296" s="14">
        <v>136</v>
      </c>
      <c r="CS296" s="14"/>
      <c r="CT296" s="14"/>
      <c r="CU296" s="14"/>
    </row>
    <row r="297" spans="2:99" x14ac:dyDescent="0.2">
      <c r="B297" s="15">
        <v>1.6666666666666666E-2</v>
      </c>
      <c r="C297" s="14">
        <v>37</v>
      </c>
      <c r="D297" s="14"/>
      <c r="E297" s="14"/>
      <c r="F297" s="14"/>
      <c r="G297" s="14">
        <v>694</v>
      </c>
      <c r="H297" s="14">
        <v>516</v>
      </c>
      <c r="I297" s="14">
        <v>2637</v>
      </c>
      <c r="J297" s="14">
        <v>2575</v>
      </c>
      <c r="K297" s="14">
        <v>2442</v>
      </c>
      <c r="L297" s="14">
        <v>131</v>
      </c>
      <c r="M297" s="14">
        <v>133</v>
      </c>
      <c r="N297" s="14">
        <v>147</v>
      </c>
      <c r="O297" s="14">
        <v>126</v>
      </c>
      <c r="P297" s="14">
        <v>136</v>
      </c>
      <c r="Q297" s="14">
        <v>132</v>
      </c>
      <c r="R297" s="14">
        <v>163</v>
      </c>
      <c r="S297" s="14">
        <v>153</v>
      </c>
      <c r="T297" s="14">
        <v>149</v>
      </c>
      <c r="U297" s="14">
        <v>202</v>
      </c>
      <c r="V297" s="14">
        <v>194</v>
      </c>
      <c r="W297" s="14">
        <v>200</v>
      </c>
      <c r="X297" s="14">
        <v>520</v>
      </c>
      <c r="Y297" s="14"/>
      <c r="Z297" s="14"/>
      <c r="AA297" s="14"/>
      <c r="AB297" s="14"/>
      <c r="AC297" s="14"/>
      <c r="AD297" s="14"/>
      <c r="AE297" s="14">
        <v>412</v>
      </c>
      <c r="AF297" s="14">
        <v>376</v>
      </c>
      <c r="AG297" s="14">
        <v>905</v>
      </c>
      <c r="AH297" s="14">
        <v>846</v>
      </c>
      <c r="AI297" s="14">
        <v>807</v>
      </c>
      <c r="AJ297" s="14">
        <v>2719</v>
      </c>
      <c r="AK297" s="14">
        <v>2350</v>
      </c>
      <c r="AL297" s="14">
        <v>1989</v>
      </c>
      <c r="AM297" s="14">
        <v>136</v>
      </c>
      <c r="AN297" s="14">
        <v>138</v>
      </c>
      <c r="AO297" s="14">
        <v>132</v>
      </c>
      <c r="AP297" s="14">
        <v>136</v>
      </c>
      <c r="AQ297" s="14">
        <v>138</v>
      </c>
      <c r="AR297" s="14">
        <v>144</v>
      </c>
      <c r="AS297" s="14">
        <v>171</v>
      </c>
      <c r="AT297" s="14">
        <v>192</v>
      </c>
      <c r="AU297" s="14">
        <v>175</v>
      </c>
      <c r="AV297" s="14">
        <v>210</v>
      </c>
      <c r="AW297" s="14"/>
      <c r="AX297" s="14"/>
      <c r="AY297" s="14"/>
      <c r="AZ297" s="14"/>
      <c r="BA297" s="14"/>
      <c r="BB297" s="14"/>
      <c r="BC297" s="14">
        <v>185</v>
      </c>
      <c r="BD297" s="14">
        <v>182</v>
      </c>
      <c r="BE297" s="14">
        <v>543</v>
      </c>
      <c r="BF297" s="14">
        <v>528</v>
      </c>
      <c r="BG297" s="14">
        <v>537</v>
      </c>
      <c r="BH297" s="14">
        <v>1126</v>
      </c>
      <c r="BI297" s="14">
        <v>1007</v>
      </c>
      <c r="BJ297" s="14">
        <v>745</v>
      </c>
      <c r="BK297" s="14">
        <v>2323</v>
      </c>
      <c r="BL297" s="14">
        <v>1833</v>
      </c>
      <c r="BM297" s="14">
        <v>2268</v>
      </c>
      <c r="BN297" s="14">
        <v>131</v>
      </c>
      <c r="BO297" s="14">
        <v>131</v>
      </c>
      <c r="BP297" s="14">
        <v>149</v>
      </c>
      <c r="BQ297" s="14">
        <v>142</v>
      </c>
      <c r="BR297" s="14">
        <v>145</v>
      </c>
      <c r="BS297" s="14">
        <v>140</v>
      </c>
      <c r="BT297" s="14">
        <v>199</v>
      </c>
      <c r="BU297" s="14"/>
      <c r="BV297" s="14"/>
      <c r="BW297" s="14"/>
      <c r="BX297" s="14"/>
      <c r="BY297" s="14"/>
      <c r="BZ297" s="14"/>
      <c r="CA297" s="14">
        <v>180</v>
      </c>
      <c r="CB297" s="14">
        <v>163</v>
      </c>
      <c r="CC297" s="14">
        <v>54</v>
      </c>
      <c r="CD297" s="14">
        <v>233</v>
      </c>
      <c r="CE297" s="14">
        <v>250</v>
      </c>
      <c r="CF297" s="14">
        <v>229</v>
      </c>
      <c r="CG297" s="14">
        <v>455</v>
      </c>
      <c r="CH297" s="14">
        <v>368</v>
      </c>
      <c r="CI297" s="14">
        <v>518</v>
      </c>
      <c r="CJ297" s="14">
        <v>845</v>
      </c>
      <c r="CK297" s="14">
        <v>832</v>
      </c>
      <c r="CL297" s="14">
        <v>835</v>
      </c>
      <c r="CM297" s="14">
        <v>2427</v>
      </c>
      <c r="CN297" s="14">
        <v>2574</v>
      </c>
      <c r="CO297" s="14"/>
      <c r="CP297" s="14">
        <v>2098</v>
      </c>
      <c r="CQ297" s="14">
        <v>139</v>
      </c>
      <c r="CR297" s="14">
        <v>126</v>
      </c>
      <c r="CS297" s="14"/>
      <c r="CT297" s="14"/>
      <c r="CU297" s="14"/>
    </row>
    <row r="298" spans="2:99" x14ac:dyDescent="0.2">
      <c r="B298" s="15">
        <v>1.7708333333333333E-2</v>
      </c>
      <c r="C298" s="14">
        <v>37</v>
      </c>
      <c r="D298" s="14"/>
      <c r="E298" s="14"/>
      <c r="F298" s="14"/>
      <c r="G298" s="14">
        <v>833</v>
      </c>
      <c r="H298" s="14">
        <v>603</v>
      </c>
      <c r="I298" s="14">
        <v>3160</v>
      </c>
      <c r="J298" s="14">
        <v>3089</v>
      </c>
      <c r="K298" s="14">
        <v>2874</v>
      </c>
      <c r="L298" s="14">
        <v>124</v>
      </c>
      <c r="M298" s="14">
        <v>140</v>
      </c>
      <c r="N298" s="14">
        <v>129</v>
      </c>
      <c r="O298" s="14">
        <v>135</v>
      </c>
      <c r="P298" s="14">
        <v>141</v>
      </c>
      <c r="Q298" s="14">
        <v>132</v>
      </c>
      <c r="R298" s="14">
        <v>163</v>
      </c>
      <c r="S298" s="14">
        <v>169</v>
      </c>
      <c r="T298" s="14">
        <v>165</v>
      </c>
      <c r="U298" s="14">
        <v>219</v>
      </c>
      <c r="V298" s="14">
        <v>201</v>
      </c>
      <c r="W298" s="14">
        <v>213</v>
      </c>
      <c r="X298" s="14">
        <v>635</v>
      </c>
      <c r="Y298" s="14"/>
      <c r="Z298" s="14"/>
      <c r="AA298" s="14"/>
      <c r="AB298" s="14"/>
      <c r="AC298" s="14"/>
      <c r="AD298" s="14"/>
      <c r="AE298" s="14">
        <v>472</v>
      </c>
      <c r="AF298" s="14">
        <v>446</v>
      </c>
      <c r="AG298" s="14">
        <v>1046</v>
      </c>
      <c r="AH298" s="14">
        <v>1015</v>
      </c>
      <c r="AI298" s="14">
        <v>964</v>
      </c>
      <c r="AJ298" s="14">
        <v>3171</v>
      </c>
      <c r="AK298" s="14">
        <v>2721</v>
      </c>
      <c r="AL298" s="14">
        <v>2380</v>
      </c>
      <c r="AM298" s="14">
        <v>140</v>
      </c>
      <c r="AN298" s="14">
        <v>128</v>
      </c>
      <c r="AO298" s="14">
        <v>136</v>
      </c>
      <c r="AP298" s="14">
        <v>135</v>
      </c>
      <c r="AQ298" s="14">
        <v>153</v>
      </c>
      <c r="AR298" s="14">
        <v>145</v>
      </c>
      <c r="AS298" s="14">
        <v>162</v>
      </c>
      <c r="AT298" s="14">
        <v>190</v>
      </c>
      <c r="AU298" s="14">
        <v>169</v>
      </c>
      <c r="AV298" s="14">
        <v>232</v>
      </c>
      <c r="AW298" s="14"/>
      <c r="AX298" s="14"/>
      <c r="AY298" s="14"/>
      <c r="AZ298" s="14"/>
      <c r="BA298" s="14"/>
      <c r="BB298" s="14"/>
      <c r="BC298" s="14">
        <v>196</v>
      </c>
      <c r="BD298" s="14">
        <v>209</v>
      </c>
      <c r="BE298" s="14">
        <v>593</v>
      </c>
      <c r="BF298" s="14">
        <v>585</v>
      </c>
      <c r="BG298" s="14">
        <v>601</v>
      </c>
      <c r="BH298" s="14">
        <v>1326</v>
      </c>
      <c r="BI298" s="14">
        <v>1220</v>
      </c>
      <c r="BJ298" s="14">
        <v>822</v>
      </c>
      <c r="BK298" s="14">
        <v>2753</v>
      </c>
      <c r="BL298" s="14">
        <v>2190</v>
      </c>
      <c r="BM298" s="14">
        <v>2613</v>
      </c>
      <c r="BN298" s="14">
        <v>115</v>
      </c>
      <c r="BO298" s="14">
        <v>131</v>
      </c>
      <c r="BP298" s="14">
        <v>136</v>
      </c>
      <c r="BQ298" s="14">
        <v>151</v>
      </c>
      <c r="BR298" s="14">
        <v>151</v>
      </c>
      <c r="BS298" s="14">
        <v>152</v>
      </c>
      <c r="BT298" s="14">
        <v>207</v>
      </c>
      <c r="BU298" s="14"/>
      <c r="BV298" s="14"/>
      <c r="BW298" s="14"/>
      <c r="BX298" s="14"/>
      <c r="BY298" s="14"/>
      <c r="BZ298" s="14"/>
      <c r="CA298" s="14">
        <v>193</v>
      </c>
      <c r="CB298" s="14">
        <v>174</v>
      </c>
      <c r="CC298" s="14">
        <v>55</v>
      </c>
      <c r="CD298" s="14">
        <v>272</v>
      </c>
      <c r="CE298" s="14">
        <v>266</v>
      </c>
      <c r="CF298" s="14">
        <v>254</v>
      </c>
      <c r="CG298" s="14">
        <v>550</v>
      </c>
      <c r="CH298" s="14">
        <v>406</v>
      </c>
      <c r="CI298" s="14">
        <v>603</v>
      </c>
      <c r="CJ298" s="14">
        <v>1032</v>
      </c>
      <c r="CK298" s="14">
        <v>973</v>
      </c>
      <c r="CL298" s="14">
        <v>971</v>
      </c>
      <c r="CM298" s="14">
        <v>2876</v>
      </c>
      <c r="CN298" s="14">
        <v>3120</v>
      </c>
      <c r="CO298" s="14"/>
      <c r="CP298" s="14">
        <v>2498</v>
      </c>
      <c r="CQ298" s="14">
        <v>133</v>
      </c>
      <c r="CR298" s="14">
        <v>141</v>
      </c>
      <c r="CS298" s="14"/>
      <c r="CT298" s="14"/>
      <c r="CU298" s="14"/>
    </row>
    <row r="299" spans="2:99" x14ac:dyDescent="0.2">
      <c r="B299" s="15">
        <v>1.8749999999999999E-2</v>
      </c>
      <c r="C299" s="14">
        <v>37</v>
      </c>
      <c r="D299" s="14"/>
      <c r="E299" s="14"/>
      <c r="F299" s="14"/>
      <c r="G299" s="14">
        <v>988</v>
      </c>
      <c r="H299" s="14">
        <v>724</v>
      </c>
      <c r="I299" s="14">
        <v>3777</v>
      </c>
      <c r="J299" s="14">
        <v>3658</v>
      </c>
      <c r="K299" s="14">
        <v>3364</v>
      </c>
      <c r="L299" s="14">
        <v>132</v>
      </c>
      <c r="M299" s="14">
        <v>140</v>
      </c>
      <c r="N299" s="14">
        <v>127</v>
      </c>
      <c r="O299" s="14">
        <v>144</v>
      </c>
      <c r="P299" s="14">
        <v>139</v>
      </c>
      <c r="Q299" s="14">
        <v>138</v>
      </c>
      <c r="R299" s="14">
        <v>161</v>
      </c>
      <c r="S299" s="14">
        <v>174</v>
      </c>
      <c r="T299" s="14">
        <v>157</v>
      </c>
      <c r="U299" s="14">
        <v>232</v>
      </c>
      <c r="V299" s="14">
        <v>217</v>
      </c>
      <c r="W299" s="14">
        <v>240</v>
      </c>
      <c r="X299" s="14">
        <v>749</v>
      </c>
      <c r="Y299" s="14"/>
      <c r="Z299" s="14"/>
      <c r="AA299" s="14"/>
      <c r="AB299" s="14"/>
      <c r="AC299" s="14"/>
      <c r="AD299" s="14"/>
      <c r="AE299" s="14">
        <v>559</v>
      </c>
      <c r="AF299" s="14">
        <v>504</v>
      </c>
      <c r="AG299" s="14">
        <v>1227</v>
      </c>
      <c r="AH299" s="14">
        <v>1187</v>
      </c>
      <c r="AI299" s="14">
        <v>1139</v>
      </c>
      <c r="AJ299" s="14">
        <v>3704</v>
      </c>
      <c r="AK299" s="14">
        <v>3214</v>
      </c>
      <c r="AL299" s="14">
        <v>2827</v>
      </c>
      <c r="AM299" s="14">
        <v>132</v>
      </c>
      <c r="AN299" s="14">
        <v>116</v>
      </c>
      <c r="AO299" s="14">
        <v>130</v>
      </c>
      <c r="AP299" s="14">
        <v>138</v>
      </c>
      <c r="AQ299" s="14">
        <v>140</v>
      </c>
      <c r="AR299" s="14">
        <v>146</v>
      </c>
      <c r="AS299" s="14">
        <v>176</v>
      </c>
      <c r="AT299" s="14">
        <v>189</v>
      </c>
      <c r="AU299" s="14">
        <v>180</v>
      </c>
      <c r="AV299" s="14">
        <v>263</v>
      </c>
      <c r="AW299" s="14"/>
      <c r="AX299" s="14"/>
      <c r="AY299" s="14"/>
      <c r="AZ299" s="14"/>
      <c r="BA299" s="14"/>
      <c r="BB299" s="14"/>
      <c r="BC299" s="14">
        <v>205</v>
      </c>
      <c r="BD299" s="14">
        <v>220</v>
      </c>
      <c r="BE299" s="14">
        <v>676</v>
      </c>
      <c r="BF299" s="14">
        <v>673</v>
      </c>
      <c r="BG299" s="14">
        <v>666</v>
      </c>
      <c r="BH299" s="14">
        <v>1536</v>
      </c>
      <c r="BI299" s="14">
        <v>1378</v>
      </c>
      <c r="BJ299" s="14">
        <v>908</v>
      </c>
      <c r="BK299" s="14">
        <v>3206</v>
      </c>
      <c r="BL299" s="14">
        <v>2603</v>
      </c>
      <c r="BM299" s="14">
        <v>3010</v>
      </c>
      <c r="BN299" s="14">
        <v>135</v>
      </c>
      <c r="BO299" s="14">
        <v>135</v>
      </c>
      <c r="BP299" s="14">
        <v>121</v>
      </c>
      <c r="BQ299" s="14">
        <v>154</v>
      </c>
      <c r="BR299" s="14">
        <v>160</v>
      </c>
      <c r="BS299" s="14">
        <v>148</v>
      </c>
      <c r="BT299" s="14">
        <v>237</v>
      </c>
      <c r="BU299" s="14"/>
      <c r="BV299" s="14"/>
      <c r="BW299" s="14"/>
      <c r="BX299" s="14"/>
      <c r="BY299" s="14"/>
      <c r="BZ299" s="14"/>
      <c r="CA299" s="14">
        <v>198</v>
      </c>
      <c r="CB299" s="14">
        <v>209</v>
      </c>
      <c r="CC299" s="14">
        <v>57</v>
      </c>
      <c r="CD299" s="14">
        <v>298</v>
      </c>
      <c r="CE299" s="14">
        <v>277</v>
      </c>
      <c r="CF299" s="14">
        <v>279</v>
      </c>
      <c r="CG299" s="14">
        <v>651</v>
      </c>
      <c r="CH299" s="14">
        <v>432</v>
      </c>
      <c r="CI299" s="14">
        <v>687</v>
      </c>
      <c r="CJ299" s="14">
        <v>1187</v>
      </c>
      <c r="CK299" s="14">
        <v>1138</v>
      </c>
      <c r="CL299" s="14">
        <v>1131</v>
      </c>
      <c r="CM299" s="14">
        <v>3361</v>
      </c>
      <c r="CN299" s="14">
        <v>3606</v>
      </c>
      <c r="CO299" s="14"/>
      <c r="CP299" s="14">
        <v>2981</v>
      </c>
      <c r="CQ299" s="14">
        <v>124</v>
      </c>
      <c r="CR299" s="14">
        <v>131</v>
      </c>
      <c r="CS299" s="14"/>
      <c r="CT299" s="14"/>
      <c r="CU299" s="14"/>
    </row>
    <row r="300" spans="2:99" x14ac:dyDescent="0.2">
      <c r="B300" s="15">
        <v>1.9791666666666666E-2</v>
      </c>
      <c r="C300" s="14">
        <v>37</v>
      </c>
      <c r="D300" s="14"/>
      <c r="E300" s="14"/>
      <c r="F300" s="14"/>
      <c r="G300" s="14">
        <v>1122</v>
      </c>
      <c r="H300" s="14">
        <v>839</v>
      </c>
      <c r="I300" s="14">
        <v>4424</v>
      </c>
      <c r="J300" s="14">
        <v>4265</v>
      </c>
      <c r="K300" s="14">
        <v>3937</v>
      </c>
      <c r="L300" s="14">
        <v>141</v>
      </c>
      <c r="M300" s="14">
        <v>139</v>
      </c>
      <c r="N300" s="14">
        <v>125</v>
      </c>
      <c r="O300" s="14">
        <v>143</v>
      </c>
      <c r="P300" s="14">
        <v>143</v>
      </c>
      <c r="Q300" s="14">
        <v>151</v>
      </c>
      <c r="R300" s="14">
        <v>170</v>
      </c>
      <c r="S300" s="14">
        <v>197</v>
      </c>
      <c r="T300" s="14">
        <v>176</v>
      </c>
      <c r="U300" s="14">
        <v>266</v>
      </c>
      <c r="V300" s="14">
        <v>250</v>
      </c>
      <c r="W300" s="14">
        <v>263</v>
      </c>
      <c r="X300" s="14">
        <v>859</v>
      </c>
      <c r="Y300" s="14"/>
      <c r="Z300" s="14"/>
      <c r="AA300" s="14"/>
      <c r="AB300" s="14"/>
      <c r="AC300" s="14"/>
      <c r="AD300" s="14"/>
      <c r="AE300" s="14">
        <v>669</v>
      </c>
      <c r="AF300" s="14">
        <v>580</v>
      </c>
      <c r="AG300" s="14">
        <v>1469</v>
      </c>
      <c r="AH300" s="14">
        <v>1367</v>
      </c>
      <c r="AI300" s="14">
        <v>1301</v>
      </c>
      <c r="AJ300" s="14">
        <v>4346</v>
      </c>
      <c r="AK300" s="14">
        <v>3763</v>
      </c>
      <c r="AL300" s="14">
        <v>3284</v>
      </c>
      <c r="AM300" s="14">
        <v>129</v>
      </c>
      <c r="AN300" s="14">
        <v>123</v>
      </c>
      <c r="AO300" s="14">
        <v>124</v>
      </c>
      <c r="AP300" s="14">
        <v>136</v>
      </c>
      <c r="AQ300" s="14">
        <v>157</v>
      </c>
      <c r="AR300" s="14">
        <v>154</v>
      </c>
      <c r="AS300" s="14">
        <v>204</v>
      </c>
      <c r="AT300" s="14">
        <v>180</v>
      </c>
      <c r="AU300" s="14">
        <v>203</v>
      </c>
      <c r="AV300" s="14">
        <v>268</v>
      </c>
      <c r="AW300" s="14"/>
      <c r="AX300" s="14"/>
      <c r="AY300" s="14"/>
      <c r="AZ300" s="14"/>
      <c r="BA300" s="14"/>
      <c r="BB300" s="14"/>
      <c r="BC300" s="14">
        <v>231</v>
      </c>
      <c r="BD300" s="14">
        <v>272</v>
      </c>
      <c r="BE300" s="14">
        <v>753</v>
      </c>
      <c r="BF300" s="14">
        <v>764</v>
      </c>
      <c r="BG300" s="14">
        <v>735</v>
      </c>
      <c r="BH300" s="14">
        <v>1694</v>
      </c>
      <c r="BI300" s="14">
        <v>1545</v>
      </c>
      <c r="BJ300" s="14">
        <v>1015</v>
      </c>
      <c r="BK300" s="14">
        <v>3685</v>
      </c>
      <c r="BL300" s="14">
        <v>2995</v>
      </c>
      <c r="BM300" s="14">
        <v>3401</v>
      </c>
      <c r="BN300" s="14">
        <v>120</v>
      </c>
      <c r="BO300" s="14">
        <v>124</v>
      </c>
      <c r="BP300" s="14">
        <v>122</v>
      </c>
      <c r="BQ300" s="14">
        <v>157</v>
      </c>
      <c r="BR300" s="14">
        <v>165</v>
      </c>
      <c r="BS300" s="14">
        <v>155</v>
      </c>
      <c r="BT300" s="14">
        <v>239</v>
      </c>
      <c r="BU300" s="14"/>
      <c r="BV300" s="14"/>
      <c r="BW300" s="14"/>
      <c r="BX300" s="14"/>
      <c r="BY300" s="14"/>
      <c r="BZ300" s="14"/>
      <c r="CA300" s="14">
        <v>198</v>
      </c>
      <c r="CB300" s="14">
        <v>198</v>
      </c>
      <c r="CC300" s="14">
        <v>65</v>
      </c>
      <c r="CD300" s="14">
        <v>324</v>
      </c>
      <c r="CE300" s="14">
        <v>314</v>
      </c>
      <c r="CF300" s="14">
        <v>318</v>
      </c>
      <c r="CG300" s="14">
        <v>711</v>
      </c>
      <c r="CH300" s="14">
        <v>484</v>
      </c>
      <c r="CI300" s="14">
        <v>798</v>
      </c>
      <c r="CJ300" s="14">
        <v>1366</v>
      </c>
      <c r="CK300" s="14">
        <v>1362</v>
      </c>
      <c r="CL300" s="14">
        <v>1292</v>
      </c>
      <c r="CM300" s="14">
        <v>3922</v>
      </c>
      <c r="CN300" s="14">
        <v>4230</v>
      </c>
      <c r="CO300" s="14"/>
      <c r="CP300" s="14">
        <v>3405</v>
      </c>
      <c r="CQ300" s="14">
        <v>132</v>
      </c>
      <c r="CR300" s="14">
        <v>125</v>
      </c>
      <c r="CS300" s="14"/>
      <c r="CT300" s="14"/>
      <c r="CU300" s="14"/>
    </row>
    <row r="301" spans="2:99" x14ac:dyDescent="0.2">
      <c r="B301" s="15">
        <v>2.0833333333333332E-2</v>
      </c>
      <c r="C301" s="14">
        <v>36.9</v>
      </c>
      <c r="D301" s="14"/>
      <c r="E301" s="14"/>
      <c r="F301" s="14"/>
      <c r="G301" s="14">
        <v>1345</v>
      </c>
      <c r="H301" s="14">
        <v>976</v>
      </c>
      <c r="I301" s="14">
        <v>5184</v>
      </c>
      <c r="J301" s="14">
        <v>4894</v>
      </c>
      <c r="K301" s="14">
        <v>4576</v>
      </c>
      <c r="L301" s="14">
        <v>131</v>
      </c>
      <c r="M301" s="14">
        <v>125</v>
      </c>
      <c r="N301" s="14">
        <v>135</v>
      </c>
      <c r="O301" s="14">
        <v>147</v>
      </c>
      <c r="P301" s="14">
        <v>139</v>
      </c>
      <c r="Q301" s="14">
        <v>130</v>
      </c>
      <c r="R301" s="14">
        <v>187</v>
      </c>
      <c r="S301" s="14">
        <v>209</v>
      </c>
      <c r="T301" s="14">
        <v>196</v>
      </c>
      <c r="U301" s="14">
        <v>286</v>
      </c>
      <c r="V301" s="14">
        <v>268</v>
      </c>
      <c r="W301" s="14">
        <v>310</v>
      </c>
      <c r="X301" s="14">
        <v>1075</v>
      </c>
      <c r="Y301" s="14"/>
      <c r="Z301" s="14"/>
      <c r="AA301" s="14"/>
      <c r="AB301" s="14"/>
      <c r="AC301" s="14"/>
      <c r="AD301" s="14"/>
      <c r="AE301" s="14">
        <v>757</v>
      </c>
      <c r="AF301" s="14">
        <v>690</v>
      </c>
      <c r="AG301" s="14">
        <v>1712</v>
      </c>
      <c r="AH301" s="14">
        <v>1650</v>
      </c>
      <c r="AI301" s="14">
        <v>1543</v>
      </c>
      <c r="AJ301" s="14">
        <v>5120</v>
      </c>
      <c r="AK301" s="14">
        <v>4384</v>
      </c>
      <c r="AL301" s="14">
        <v>3808</v>
      </c>
      <c r="AM301" s="14">
        <v>127</v>
      </c>
      <c r="AN301" s="14">
        <v>132</v>
      </c>
      <c r="AO301" s="14">
        <v>145</v>
      </c>
      <c r="AP301" s="14">
        <v>149</v>
      </c>
      <c r="AQ301" s="14">
        <v>171</v>
      </c>
      <c r="AR301" s="14">
        <v>155</v>
      </c>
      <c r="AS301" s="14">
        <v>204</v>
      </c>
      <c r="AT301" s="14">
        <v>215</v>
      </c>
      <c r="AU301" s="14">
        <v>224</v>
      </c>
      <c r="AV301" s="14">
        <v>287</v>
      </c>
      <c r="AW301" s="14"/>
      <c r="AX301" s="14"/>
      <c r="AY301" s="14"/>
      <c r="AZ301" s="14"/>
      <c r="BA301" s="14"/>
      <c r="BB301" s="14"/>
      <c r="BC301" s="14">
        <v>252</v>
      </c>
      <c r="BD301" s="14">
        <v>259</v>
      </c>
      <c r="BE301" s="14">
        <v>855</v>
      </c>
      <c r="BF301" s="14">
        <v>839</v>
      </c>
      <c r="BG301" s="14">
        <v>831</v>
      </c>
      <c r="BH301" s="14">
        <v>1917</v>
      </c>
      <c r="BI301" s="14">
        <v>1759</v>
      </c>
      <c r="BJ301" s="14">
        <v>1177</v>
      </c>
      <c r="BK301" s="14">
        <v>4209</v>
      </c>
      <c r="BL301" s="14">
        <v>3466</v>
      </c>
      <c r="BM301" s="14">
        <v>3952</v>
      </c>
      <c r="BN301" s="14">
        <v>135</v>
      </c>
      <c r="BO301" s="14">
        <v>143</v>
      </c>
      <c r="BP301" s="14">
        <v>131</v>
      </c>
      <c r="BQ301" s="14">
        <v>174</v>
      </c>
      <c r="BR301" s="14">
        <v>148</v>
      </c>
      <c r="BS301" s="14">
        <v>161</v>
      </c>
      <c r="BT301" s="14">
        <v>280</v>
      </c>
      <c r="BU301" s="14"/>
      <c r="BV301" s="14"/>
      <c r="BW301" s="14"/>
      <c r="BX301" s="14"/>
      <c r="BY301" s="14"/>
      <c r="BZ301" s="14"/>
      <c r="CA301" s="14">
        <v>230</v>
      </c>
      <c r="CB301" s="14">
        <v>230</v>
      </c>
      <c r="CC301" s="14">
        <v>59</v>
      </c>
      <c r="CD301" s="14">
        <v>355</v>
      </c>
      <c r="CE301" s="14">
        <v>352</v>
      </c>
      <c r="CF301" s="14">
        <v>356</v>
      </c>
      <c r="CG301" s="14">
        <v>825</v>
      </c>
      <c r="CH301" s="14">
        <v>519</v>
      </c>
      <c r="CI301" s="14">
        <v>914</v>
      </c>
      <c r="CJ301" s="14">
        <v>1594</v>
      </c>
      <c r="CK301" s="14">
        <v>1542</v>
      </c>
      <c r="CL301" s="14">
        <v>1491</v>
      </c>
      <c r="CM301" s="14">
        <v>4579</v>
      </c>
      <c r="CN301" s="14">
        <v>4945</v>
      </c>
      <c r="CO301" s="14">
        <v>88</v>
      </c>
      <c r="CP301" s="14">
        <v>3960</v>
      </c>
      <c r="CQ301" s="14">
        <v>138</v>
      </c>
      <c r="CR301" s="14">
        <v>112</v>
      </c>
      <c r="CS301" s="14"/>
      <c r="CT301" s="14"/>
      <c r="CU301" s="14"/>
    </row>
    <row r="302" spans="2:99" x14ac:dyDescent="0.2">
      <c r="B302" s="15">
        <v>2.1875000000000002E-2</v>
      </c>
      <c r="C302" s="14">
        <v>37</v>
      </c>
      <c r="D302" s="14"/>
      <c r="E302" s="14"/>
      <c r="F302" s="14"/>
      <c r="G302" s="14">
        <v>1557</v>
      </c>
      <c r="H302" s="14">
        <v>1144</v>
      </c>
      <c r="I302" s="14">
        <v>5928</v>
      </c>
      <c r="J302" s="14">
        <v>5734</v>
      </c>
      <c r="K302" s="14">
        <v>5246</v>
      </c>
      <c r="L302" s="14">
        <v>133</v>
      </c>
      <c r="M302" s="14">
        <v>143</v>
      </c>
      <c r="N302" s="14">
        <v>140</v>
      </c>
      <c r="O302" s="14">
        <v>138</v>
      </c>
      <c r="P302" s="14">
        <v>142</v>
      </c>
      <c r="Q302" s="14">
        <v>148</v>
      </c>
      <c r="R302" s="14">
        <v>204</v>
      </c>
      <c r="S302" s="14">
        <v>203</v>
      </c>
      <c r="T302" s="14">
        <v>190</v>
      </c>
      <c r="U302" s="14">
        <v>317</v>
      </c>
      <c r="V302" s="14">
        <v>308</v>
      </c>
      <c r="W302" s="14">
        <v>320</v>
      </c>
      <c r="X302" s="14">
        <v>1230</v>
      </c>
      <c r="Y302" s="14"/>
      <c r="Z302" s="14"/>
      <c r="AA302" s="14"/>
      <c r="AB302" s="14"/>
      <c r="AC302" s="14"/>
      <c r="AD302" s="14"/>
      <c r="AE302" s="14">
        <v>861</v>
      </c>
      <c r="AF302" s="14">
        <v>798</v>
      </c>
      <c r="AG302" s="14">
        <v>1916</v>
      </c>
      <c r="AH302" s="14">
        <v>1865</v>
      </c>
      <c r="AI302" s="14">
        <v>1802</v>
      </c>
      <c r="AJ302" s="14">
        <v>5839</v>
      </c>
      <c r="AK302" s="14">
        <v>5087</v>
      </c>
      <c r="AL302" s="14">
        <v>4411</v>
      </c>
      <c r="AM302" s="14">
        <v>126</v>
      </c>
      <c r="AN302" s="14">
        <v>128</v>
      </c>
      <c r="AO302" s="14">
        <v>128</v>
      </c>
      <c r="AP302" s="14">
        <v>139</v>
      </c>
      <c r="AQ302" s="14">
        <v>149</v>
      </c>
      <c r="AR302" s="14">
        <v>147</v>
      </c>
      <c r="AS302" s="14">
        <v>205</v>
      </c>
      <c r="AT302" s="14">
        <v>231</v>
      </c>
      <c r="AU302" s="14">
        <v>239</v>
      </c>
      <c r="AV302" s="14">
        <v>329</v>
      </c>
      <c r="AW302" s="14"/>
      <c r="AX302" s="14"/>
      <c r="AY302" s="14"/>
      <c r="AZ302" s="14"/>
      <c r="BA302" s="14"/>
      <c r="BB302" s="14"/>
      <c r="BC302" s="14">
        <v>268</v>
      </c>
      <c r="BD302" s="14">
        <v>278</v>
      </c>
      <c r="BE302" s="14">
        <v>968</v>
      </c>
      <c r="BF302" s="14">
        <v>946</v>
      </c>
      <c r="BG302" s="14">
        <v>947</v>
      </c>
      <c r="BH302" s="14">
        <v>2209</v>
      </c>
      <c r="BI302" s="14">
        <v>2006</v>
      </c>
      <c r="BJ302" s="14">
        <v>1330</v>
      </c>
      <c r="BK302" s="14">
        <v>4809</v>
      </c>
      <c r="BL302" s="14">
        <v>3938</v>
      </c>
      <c r="BM302" s="14">
        <v>4488</v>
      </c>
      <c r="BN302" s="14">
        <v>122</v>
      </c>
      <c r="BO302" s="14">
        <v>144</v>
      </c>
      <c r="BP302" s="14">
        <v>133</v>
      </c>
      <c r="BQ302" s="14">
        <v>183</v>
      </c>
      <c r="BR302" s="14">
        <v>175</v>
      </c>
      <c r="BS302" s="14">
        <v>169</v>
      </c>
      <c r="BT302" s="14">
        <v>314</v>
      </c>
      <c r="BU302" s="14"/>
      <c r="BV302" s="14"/>
      <c r="BW302" s="14"/>
      <c r="BX302" s="14"/>
      <c r="BY302" s="14"/>
      <c r="BZ302" s="14"/>
      <c r="CA302" s="14">
        <v>244</v>
      </c>
      <c r="CB302" s="14">
        <v>258</v>
      </c>
      <c r="CC302" s="14">
        <v>59</v>
      </c>
      <c r="CD302" s="14">
        <v>415</v>
      </c>
      <c r="CE302" s="14">
        <v>393</v>
      </c>
      <c r="CF302" s="14">
        <v>373</v>
      </c>
      <c r="CG302" s="14">
        <v>929</v>
      </c>
      <c r="CH302" s="14">
        <v>608</v>
      </c>
      <c r="CI302" s="14">
        <v>1074</v>
      </c>
      <c r="CJ302" s="14">
        <v>1818</v>
      </c>
      <c r="CK302" s="14">
        <v>1770</v>
      </c>
      <c r="CL302" s="14">
        <v>1719</v>
      </c>
      <c r="CM302" s="14">
        <v>5345</v>
      </c>
      <c r="CN302" s="14">
        <v>5665</v>
      </c>
      <c r="CO302" s="14">
        <v>112</v>
      </c>
      <c r="CP302" s="14">
        <v>4622</v>
      </c>
      <c r="CQ302" s="14">
        <v>133</v>
      </c>
      <c r="CR302" s="14">
        <v>128</v>
      </c>
      <c r="CS302" s="14"/>
      <c r="CT302" s="14"/>
      <c r="CU302" s="14"/>
    </row>
    <row r="303" spans="2:99" x14ac:dyDescent="0.2">
      <c r="B303" s="15">
        <v>2.2916666666666669E-2</v>
      </c>
      <c r="C303" s="14">
        <v>37</v>
      </c>
      <c r="D303" s="14"/>
      <c r="E303" s="14"/>
      <c r="F303" s="14"/>
      <c r="G303" s="14">
        <v>1781</v>
      </c>
      <c r="H303" s="14">
        <v>1282</v>
      </c>
      <c r="I303" s="14">
        <v>6677</v>
      </c>
      <c r="J303" s="14">
        <v>6408</v>
      </c>
      <c r="K303" s="14">
        <v>5930</v>
      </c>
      <c r="L303" s="14">
        <v>126</v>
      </c>
      <c r="M303" s="14">
        <v>141</v>
      </c>
      <c r="N303" s="14">
        <v>145</v>
      </c>
      <c r="O303" s="14">
        <v>157</v>
      </c>
      <c r="P303" s="14">
        <v>147</v>
      </c>
      <c r="Q303" s="14">
        <v>151</v>
      </c>
      <c r="R303" s="14">
        <v>217</v>
      </c>
      <c r="S303" s="14">
        <v>220</v>
      </c>
      <c r="T303" s="14">
        <v>221</v>
      </c>
      <c r="U303" s="14">
        <v>346</v>
      </c>
      <c r="V303" s="14">
        <v>340</v>
      </c>
      <c r="W303" s="14">
        <v>370</v>
      </c>
      <c r="X303" s="14">
        <v>1434</v>
      </c>
      <c r="Y303" s="14"/>
      <c r="Z303" s="14"/>
      <c r="AA303" s="14"/>
      <c r="AB303" s="14"/>
      <c r="AC303" s="14"/>
      <c r="AD303" s="14"/>
      <c r="AE303" s="14">
        <v>995</v>
      </c>
      <c r="AF303" s="14">
        <v>916</v>
      </c>
      <c r="AG303" s="14">
        <v>2226</v>
      </c>
      <c r="AH303" s="14">
        <v>2113</v>
      </c>
      <c r="AI303" s="14">
        <v>2081</v>
      </c>
      <c r="AJ303" s="14">
        <v>6629</v>
      </c>
      <c r="AK303" s="14">
        <v>5764</v>
      </c>
      <c r="AL303" s="14">
        <v>5042</v>
      </c>
      <c r="AM303" s="14">
        <v>132</v>
      </c>
      <c r="AN303" s="14">
        <v>137</v>
      </c>
      <c r="AO303" s="14">
        <v>136</v>
      </c>
      <c r="AP303" s="14">
        <v>160</v>
      </c>
      <c r="AQ303" s="14">
        <v>165</v>
      </c>
      <c r="AR303" s="14">
        <v>170</v>
      </c>
      <c r="AS303" s="14">
        <v>237</v>
      </c>
      <c r="AT303" s="14">
        <v>237</v>
      </c>
      <c r="AU303" s="14">
        <v>268</v>
      </c>
      <c r="AV303" s="14">
        <v>366</v>
      </c>
      <c r="AW303" s="14"/>
      <c r="AX303" s="14"/>
      <c r="AY303" s="14"/>
      <c r="AZ303" s="14"/>
      <c r="BA303" s="14"/>
      <c r="BB303" s="14"/>
      <c r="BC303" s="14">
        <v>313</v>
      </c>
      <c r="BD303" s="14">
        <v>322</v>
      </c>
      <c r="BE303" s="14">
        <v>1068</v>
      </c>
      <c r="BF303" s="14">
        <v>1067</v>
      </c>
      <c r="BG303" s="14">
        <v>1048</v>
      </c>
      <c r="BH303" s="14">
        <v>2489</v>
      </c>
      <c r="BI303" s="14">
        <v>2216</v>
      </c>
      <c r="BJ303" s="14">
        <v>1461</v>
      </c>
      <c r="BK303" s="14">
        <v>5423</v>
      </c>
      <c r="BL303" s="14">
        <v>4523</v>
      </c>
      <c r="BM303" s="14">
        <v>5135</v>
      </c>
      <c r="BN303" s="14">
        <v>158</v>
      </c>
      <c r="BO303" s="14">
        <v>153</v>
      </c>
      <c r="BP303" s="14">
        <v>136</v>
      </c>
      <c r="BQ303" s="14">
        <v>186</v>
      </c>
      <c r="BR303" s="14">
        <v>192</v>
      </c>
      <c r="BS303" s="14">
        <v>203</v>
      </c>
      <c r="BT303" s="14">
        <v>350</v>
      </c>
      <c r="BU303" s="14"/>
      <c r="BV303" s="14"/>
      <c r="BW303" s="14"/>
      <c r="BX303" s="14"/>
      <c r="BY303" s="14"/>
      <c r="BZ303" s="14"/>
      <c r="CA303" s="14">
        <v>248</v>
      </c>
      <c r="CB303" s="14">
        <v>259</v>
      </c>
      <c r="CC303" s="14">
        <v>69</v>
      </c>
      <c r="CD303" s="14">
        <v>456</v>
      </c>
      <c r="CE303" s="14">
        <v>422</v>
      </c>
      <c r="CF303" s="14">
        <v>412</v>
      </c>
      <c r="CG303" s="14">
        <v>1082</v>
      </c>
      <c r="CH303" s="14">
        <v>643</v>
      </c>
      <c r="CI303" s="14">
        <v>1211</v>
      </c>
      <c r="CJ303" s="14">
        <v>2080</v>
      </c>
      <c r="CK303" s="14">
        <v>2042</v>
      </c>
      <c r="CL303" s="14">
        <v>1999</v>
      </c>
      <c r="CM303" s="14">
        <v>6236</v>
      </c>
      <c r="CN303" s="14">
        <v>6530</v>
      </c>
      <c r="CO303" s="14">
        <v>125</v>
      </c>
      <c r="CP303" s="14">
        <v>5402</v>
      </c>
      <c r="CQ303" s="14">
        <v>144</v>
      </c>
      <c r="CR303" s="14">
        <v>141</v>
      </c>
      <c r="CS303" s="14"/>
      <c r="CT303" s="14"/>
      <c r="CU303" s="14"/>
    </row>
    <row r="304" spans="2:99" x14ac:dyDescent="0.2">
      <c r="B304" s="15">
        <v>2.3958333333333331E-2</v>
      </c>
      <c r="C304" s="14">
        <v>37</v>
      </c>
      <c r="D304" s="14"/>
      <c r="E304" s="14"/>
      <c r="F304" s="14"/>
      <c r="G304" s="14">
        <v>2073</v>
      </c>
      <c r="H304" s="14">
        <v>1455</v>
      </c>
      <c r="I304" s="14">
        <v>7523</v>
      </c>
      <c r="J304" s="14">
        <v>7273</v>
      </c>
      <c r="K304" s="14">
        <v>6759</v>
      </c>
      <c r="L304" s="14">
        <v>132</v>
      </c>
      <c r="M304" s="14">
        <v>144</v>
      </c>
      <c r="N304" s="14">
        <v>134</v>
      </c>
      <c r="O304" s="14">
        <v>178</v>
      </c>
      <c r="P304" s="14">
        <v>155</v>
      </c>
      <c r="Q304" s="14">
        <v>168</v>
      </c>
      <c r="R304" s="14">
        <v>217</v>
      </c>
      <c r="S304" s="14">
        <v>273</v>
      </c>
      <c r="T304" s="14">
        <v>225</v>
      </c>
      <c r="U304" s="14">
        <v>398</v>
      </c>
      <c r="V304" s="14">
        <v>383</v>
      </c>
      <c r="W304" s="14">
        <v>414</v>
      </c>
      <c r="X304" s="14">
        <v>1665</v>
      </c>
      <c r="Y304" s="14"/>
      <c r="Z304" s="14"/>
      <c r="AA304" s="14"/>
      <c r="AB304" s="14"/>
      <c r="AC304" s="14"/>
      <c r="AD304" s="14"/>
      <c r="AE304" s="14">
        <v>1126</v>
      </c>
      <c r="AF304" s="14">
        <v>1005</v>
      </c>
      <c r="AG304" s="14">
        <v>2451</v>
      </c>
      <c r="AH304" s="14">
        <v>2432</v>
      </c>
      <c r="AI304" s="14">
        <v>2331</v>
      </c>
      <c r="AJ304" s="14">
        <v>7479</v>
      </c>
      <c r="AK304" s="14">
        <v>6520</v>
      </c>
      <c r="AL304" s="14">
        <v>5761</v>
      </c>
      <c r="AM304" s="14">
        <v>127</v>
      </c>
      <c r="AN304" s="14">
        <v>134</v>
      </c>
      <c r="AO304" s="14">
        <v>137</v>
      </c>
      <c r="AP304" s="14">
        <v>164</v>
      </c>
      <c r="AQ304" s="14">
        <v>180</v>
      </c>
      <c r="AR304" s="14">
        <v>167</v>
      </c>
      <c r="AS304" s="14">
        <v>243</v>
      </c>
      <c r="AT304" s="14">
        <v>244</v>
      </c>
      <c r="AU304" s="14">
        <v>260</v>
      </c>
      <c r="AV304" s="14">
        <v>383</v>
      </c>
      <c r="AW304" s="14"/>
      <c r="AX304" s="14"/>
      <c r="AY304" s="14"/>
      <c r="AZ304" s="14"/>
      <c r="BA304" s="14"/>
      <c r="BB304" s="14"/>
      <c r="BC304" s="14">
        <v>331</v>
      </c>
      <c r="BD304" s="14">
        <v>331</v>
      </c>
      <c r="BE304" s="14">
        <v>1185</v>
      </c>
      <c r="BF304" s="14">
        <v>1161</v>
      </c>
      <c r="BG304" s="14">
        <v>1181</v>
      </c>
      <c r="BH304" s="14">
        <v>2764</v>
      </c>
      <c r="BI304" s="14">
        <v>2569</v>
      </c>
      <c r="BJ304" s="14">
        <v>1611</v>
      </c>
      <c r="BK304" s="14">
        <v>6129</v>
      </c>
      <c r="BL304" s="14">
        <v>4983</v>
      </c>
      <c r="BM304" s="14">
        <v>5687</v>
      </c>
      <c r="BN304" s="14">
        <v>130</v>
      </c>
      <c r="BO304" s="14">
        <v>151</v>
      </c>
      <c r="BP304" s="14">
        <v>129</v>
      </c>
      <c r="BQ304" s="14">
        <v>213</v>
      </c>
      <c r="BR304" s="14">
        <v>194</v>
      </c>
      <c r="BS304" s="14">
        <v>189</v>
      </c>
      <c r="BT304" s="14">
        <v>384</v>
      </c>
      <c r="BU304" s="14"/>
      <c r="BV304" s="14"/>
      <c r="BW304" s="14"/>
      <c r="BX304" s="14"/>
      <c r="BY304" s="14"/>
      <c r="BZ304" s="14"/>
      <c r="CA304" s="14">
        <v>277</v>
      </c>
      <c r="CB304" s="14">
        <v>293</v>
      </c>
      <c r="CC304" s="14">
        <v>70</v>
      </c>
      <c r="CD304" s="14">
        <v>495</v>
      </c>
      <c r="CE304" s="14">
        <v>458</v>
      </c>
      <c r="CF304" s="14">
        <v>454</v>
      </c>
      <c r="CG304" s="14">
        <v>1194</v>
      </c>
      <c r="CH304" s="14">
        <v>717</v>
      </c>
      <c r="CI304" s="14">
        <v>1369</v>
      </c>
      <c r="CJ304" s="14">
        <v>2378</v>
      </c>
      <c r="CK304" s="14">
        <v>2366</v>
      </c>
      <c r="CL304" s="14">
        <v>2311</v>
      </c>
      <c r="CM304" s="14">
        <v>7109</v>
      </c>
      <c r="CN304" s="14">
        <v>7371</v>
      </c>
      <c r="CO304" s="14">
        <v>111</v>
      </c>
      <c r="CP304" s="14">
        <v>6206</v>
      </c>
      <c r="CQ304" s="14">
        <v>121</v>
      </c>
      <c r="CR304" s="14">
        <v>124</v>
      </c>
      <c r="CS304" s="14"/>
      <c r="CT304" s="14"/>
      <c r="CU304" s="14"/>
    </row>
    <row r="305" spans="2:99" x14ac:dyDescent="0.2">
      <c r="B305" s="15">
        <v>2.4999999999999998E-2</v>
      </c>
      <c r="C305" s="14">
        <v>36.9</v>
      </c>
      <c r="D305" s="14"/>
      <c r="E305" s="14"/>
      <c r="F305" s="14"/>
      <c r="G305" s="14">
        <v>2313</v>
      </c>
      <c r="H305" s="14">
        <v>1687</v>
      </c>
      <c r="I305" s="14">
        <v>8482</v>
      </c>
      <c r="J305" s="14">
        <v>8217</v>
      </c>
      <c r="K305" s="14">
        <v>7606</v>
      </c>
      <c r="L305" s="14">
        <v>134</v>
      </c>
      <c r="M305" s="14">
        <v>151</v>
      </c>
      <c r="N305" s="14">
        <v>133</v>
      </c>
      <c r="O305" s="14">
        <v>168</v>
      </c>
      <c r="P305" s="14">
        <v>176</v>
      </c>
      <c r="Q305" s="14">
        <v>154</v>
      </c>
      <c r="R305" s="14">
        <v>242</v>
      </c>
      <c r="S305" s="14">
        <v>267</v>
      </c>
      <c r="T305" s="14">
        <v>269</v>
      </c>
      <c r="U305" s="14">
        <v>438</v>
      </c>
      <c r="V305" s="14">
        <v>424</v>
      </c>
      <c r="W305" s="14">
        <v>440</v>
      </c>
      <c r="X305" s="14">
        <v>1911</v>
      </c>
      <c r="Y305" s="14"/>
      <c r="Z305" s="14"/>
      <c r="AA305" s="14"/>
      <c r="AB305" s="14"/>
      <c r="AC305" s="14"/>
      <c r="AD305" s="14"/>
      <c r="AE305" s="14">
        <v>1279</v>
      </c>
      <c r="AF305" s="14">
        <v>1144</v>
      </c>
      <c r="AG305" s="14">
        <v>2828</v>
      </c>
      <c r="AH305" s="14">
        <v>2811</v>
      </c>
      <c r="AI305" s="14">
        <v>2675</v>
      </c>
      <c r="AJ305" s="14">
        <v>8418</v>
      </c>
      <c r="AK305" s="14">
        <v>7363</v>
      </c>
      <c r="AL305" s="14">
        <v>6460</v>
      </c>
      <c r="AM305" s="14">
        <v>126</v>
      </c>
      <c r="AN305" s="14">
        <v>131</v>
      </c>
      <c r="AO305" s="14">
        <v>156</v>
      </c>
      <c r="AP305" s="14">
        <v>164</v>
      </c>
      <c r="AQ305" s="14">
        <v>180</v>
      </c>
      <c r="AR305" s="14">
        <v>184</v>
      </c>
      <c r="AS305" s="14">
        <v>263</v>
      </c>
      <c r="AT305" s="14">
        <v>293</v>
      </c>
      <c r="AU305" s="14">
        <v>283</v>
      </c>
      <c r="AV305" s="14">
        <v>448</v>
      </c>
      <c r="AW305" s="14"/>
      <c r="AX305" s="14"/>
      <c r="AY305" s="14"/>
      <c r="AZ305" s="14"/>
      <c r="BA305" s="14"/>
      <c r="BB305" s="14"/>
      <c r="BC305" s="14">
        <v>351</v>
      </c>
      <c r="BD305" s="14">
        <v>365</v>
      </c>
      <c r="BE305" s="14">
        <v>1282</v>
      </c>
      <c r="BF305" s="14">
        <v>1285</v>
      </c>
      <c r="BG305" s="14">
        <v>1297</v>
      </c>
      <c r="BH305" s="14">
        <v>3087</v>
      </c>
      <c r="BI305" s="14">
        <v>2798</v>
      </c>
      <c r="BJ305" s="14">
        <v>1794</v>
      </c>
      <c r="BK305" s="14">
        <v>6869</v>
      </c>
      <c r="BL305" s="14">
        <v>5617</v>
      </c>
      <c r="BM305" s="14">
        <v>6392</v>
      </c>
      <c r="BN305" s="14">
        <v>134</v>
      </c>
      <c r="BO305" s="14">
        <v>139</v>
      </c>
      <c r="BP305" s="14">
        <v>157</v>
      </c>
      <c r="BQ305" s="14">
        <v>216</v>
      </c>
      <c r="BR305" s="14">
        <v>201</v>
      </c>
      <c r="BS305" s="14">
        <v>223</v>
      </c>
      <c r="BT305" s="14">
        <v>416</v>
      </c>
      <c r="BU305" s="14"/>
      <c r="BV305" s="14"/>
      <c r="BW305" s="14"/>
      <c r="BX305" s="14"/>
      <c r="BY305" s="14"/>
      <c r="BZ305" s="14"/>
      <c r="CA305" s="14">
        <v>313</v>
      </c>
      <c r="CB305" s="14">
        <v>320</v>
      </c>
      <c r="CC305" s="14">
        <v>74</v>
      </c>
      <c r="CD305" s="14">
        <v>542</v>
      </c>
      <c r="CE305" s="14">
        <v>540</v>
      </c>
      <c r="CF305" s="14">
        <v>507</v>
      </c>
      <c r="CG305" s="14">
        <v>1322</v>
      </c>
      <c r="CH305" s="14">
        <v>743</v>
      </c>
      <c r="CI305" s="14">
        <v>1563</v>
      </c>
      <c r="CJ305" s="14">
        <v>2639</v>
      </c>
      <c r="CK305" s="14">
        <v>2677</v>
      </c>
      <c r="CL305" s="14">
        <v>2543</v>
      </c>
      <c r="CM305" s="14">
        <v>8075</v>
      </c>
      <c r="CN305" s="14">
        <v>8379</v>
      </c>
      <c r="CO305" s="14">
        <v>135</v>
      </c>
      <c r="CP305" s="14">
        <v>7019</v>
      </c>
      <c r="CQ305" s="14">
        <v>126</v>
      </c>
      <c r="CR305" s="14">
        <v>126</v>
      </c>
      <c r="CS305" s="14"/>
      <c r="CT305" s="14"/>
      <c r="CU305" s="14"/>
    </row>
    <row r="306" spans="2:99" x14ac:dyDescent="0.2">
      <c r="B306" s="15">
        <v>2.6041666666666668E-2</v>
      </c>
      <c r="C306" s="14">
        <v>37</v>
      </c>
      <c r="D306" s="14"/>
      <c r="E306" s="14"/>
      <c r="F306" s="14"/>
      <c r="G306" s="14">
        <v>2615</v>
      </c>
      <c r="H306" s="14">
        <v>1908</v>
      </c>
      <c r="I306" s="14">
        <v>9501</v>
      </c>
      <c r="J306" s="14">
        <v>9034</v>
      </c>
      <c r="K306" s="14">
        <v>8372</v>
      </c>
      <c r="L306" s="14">
        <v>140</v>
      </c>
      <c r="M306" s="14">
        <v>144</v>
      </c>
      <c r="N306" s="14">
        <v>157</v>
      </c>
      <c r="O306" s="14">
        <v>166</v>
      </c>
      <c r="P306" s="14">
        <v>169</v>
      </c>
      <c r="Q306" s="14">
        <v>169</v>
      </c>
      <c r="R306" s="14">
        <v>270</v>
      </c>
      <c r="S306" s="14">
        <v>291</v>
      </c>
      <c r="T306" s="14">
        <v>265</v>
      </c>
      <c r="U306" s="14">
        <v>488</v>
      </c>
      <c r="V306" s="14">
        <v>445</v>
      </c>
      <c r="W306" s="14">
        <v>518</v>
      </c>
      <c r="X306" s="14">
        <v>2185</v>
      </c>
      <c r="Y306" s="14"/>
      <c r="Z306" s="14"/>
      <c r="AA306" s="14"/>
      <c r="AB306" s="14"/>
      <c r="AC306" s="14"/>
      <c r="AD306" s="14"/>
      <c r="AE306" s="14">
        <v>1435</v>
      </c>
      <c r="AF306" s="14">
        <v>1306</v>
      </c>
      <c r="AG306" s="14">
        <v>3203</v>
      </c>
      <c r="AH306" s="14">
        <v>3096</v>
      </c>
      <c r="AI306" s="14">
        <v>2967</v>
      </c>
      <c r="AJ306" s="14">
        <v>9345</v>
      </c>
      <c r="AK306" s="14">
        <v>8247</v>
      </c>
      <c r="AL306" s="14">
        <v>7196</v>
      </c>
      <c r="AM306" s="14">
        <v>133</v>
      </c>
      <c r="AN306" s="14">
        <v>135</v>
      </c>
      <c r="AO306" s="14">
        <v>131</v>
      </c>
      <c r="AP306" s="14">
        <v>169</v>
      </c>
      <c r="AQ306" s="14">
        <v>198</v>
      </c>
      <c r="AR306" s="14">
        <v>180</v>
      </c>
      <c r="AS306" s="14">
        <v>277</v>
      </c>
      <c r="AT306" s="14">
        <v>300</v>
      </c>
      <c r="AU306" s="14">
        <v>320</v>
      </c>
      <c r="AV306" s="14">
        <v>473</v>
      </c>
      <c r="AW306" s="14"/>
      <c r="AX306" s="14"/>
      <c r="AY306" s="14"/>
      <c r="AZ306" s="14"/>
      <c r="BA306" s="14"/>
      <c r="BB306" s="14"/>
      <c r="BC306" s="14">
        <v>385</v>
      </c>
      <c r="BD306" s="14">
        <v>419</v>
      </c>
      <c r="BE306" s="14">
        <v>1430</v>
      </c>
      <c r="BF306" s="14">
        <v>1399</v>
      </c>
      <c r="BG306" s="14">
        <v>1418</v>
      </c>
      <c r="BH306" s="14">
        <v>3434</v>
      </c>
      <c r="BI306" s="14">
        <v>3139</v>
      </c>
      <c r="BJ306" s="14">
        <v>1955</v>
      </c>
      <c r="BK306" s="14">
        <v>7751</v>
      </c>
      <c r="BL306" s="14">
        <v>6288</v>
      </c>
      <c r="BM306" s="14">
        <v>7191</v>
      </c>
      <c r="BN306" s="14">
        <v>141</v>
      </c>
      <c r="BO306" s="14">
        <v>150</v>
      </c>
      <c r="BP306" s="14">
        <v>157</v>
      </c>
      <c r="BQ306" s="14">
        <v>230</v>
      </c>
      <c r="BR306" s="14">
        <v>223</v>
      </c>
      <c r="BS306" s="14">
        <v>229</v>
      </c>
      <c r="BT306" s="14">
        <v>458</v>
      </c>
      <c r="BU306" s="14"/>
      <c r="BV306" s="14"/>
      <c r="BW306" s="14"/>
      <c r="BX306" s="14"/>
      <c r="BY306" s="14"/>
      <c r="BZ306" s="14"/>
      <c r="CA306" s="14">
        <v>318</v>
      </c>
      <c r="CB306" s="14">
        <v>334</v>
      </c>
      <c r="CC306" s="14">
        <v>80</v>
      </c>
      <c r="CD306" s="14">
        <v>579</v>
      </c>
      <c r="CE306" s="14">
        <v>586</v>
      </c>
      <c r="CF306" s="14">
        <v>575</v>
      </c>
      <c r="CG306" s="14">
        <v>1477</v>
      </c>
      <c r="CH306" s="14">
        <v>809</v>
      </c>
      <c r="CI306" s="14">
        <v>1705</v>
      </c>
      <c r="CJ306" s="14">
        <v>2965</v>
      </c>
      <c r="CK306" s="14">
        <v>2977</v>
      </c>
      <c r="CL306" s="14">
        <v>2924</v>
      </c>
      <c r="CM306" s="14">
        <v>8988</v>
      </c>
      <c r="CN306" s="14">
        <v>9420</v>
      </c>
      <c r="CO306" s="14">
        <v>152</v>
      </c>
      <c r="CP306" s="14">
        <v>7978</v>
      </c>
      <c r="CQ306" s="14">
        <v>136</v>
      </c>
      <c r="CR306" s="14">
        <v>138</v>
      </c>
      <c r="CS306" s="14"/>
      <c r="CT306" s="14"/>
      <c r="CU306" s="14"/>
    </row>
    <row r="307" spans="2:99" x14ac:dyDescent="0.2">
      <c r="B307" s="15">
        <v>2.7083333333333334E-2</v>
      </c>
      <c r="C307" s="14">
        <v>37</v>
      </c>
      <c r="D307" s="14"/>
      <c r="E307" s="14"/>
      <c r="F307" s="14"/>
      <c r="G307" s="14">
        <v>2928</v>
      </c>
      <c r="H307" s="14">
        <v>2137</v>
      </c>
      <c r="I307" s="14">
        <v>10568</v>
      </c>
      <c r="J307" s="14">
        <v>10067</v>
      </c>
      <c r="K307" s="14">
        <v>9372</v>
      </c>
      <c r="L307" s="14">
        <v>127</v>
      </c>
      <c r="M307" s="14">
        <v>157</v>
      </c>
      <c r="N307" s="14">
        <v>148</v>
      </c>
      <c r="O307" s="14">
        <v>186</v>
      </c>
      <c r="P307" s="14">
        <v>163</v>
      </c>
      <c r="Q307" s="14">
        <v>183</v>
      </c>
      <c r="R307" s="14">
        <v>281</v>
      </c>
      <c r="S307" s="14">
        <v>314</v>
      </c>
      <c r="T307" s="14">
        <v>317</v>
      </c>
      <c r="U307" s="14">
        <v>538</v>
      </c>
      <c r="V307" s="14">
        <v>508</v>
      </c>
      <c r="W307" s="14">
        <v>560</v>
      </c>
      <c r="X307" s="14">
        <v>2462</v>
      </c>
      <c r="Y307" s="14"/>
      <c r="Z307" s="14"/>
      <c r="AA307" s="14"/>
      <c r="AB307" s="14"/>
      <c r="AC307" s="14"/>
      <c r="AD307" s="14"/>
      <c r="AE307" s="14">
        <v>1640</v>
      </c>
      <c r="AF307" s="14">
        <v>1454</v>
      </c>
      <c r="AG307" s="14">
        <v>3547</v>
      </c>
      <c r="AH307" s="14">
        <v>3464</v>
      </c>
      <c r="AI307" s="14">
        <v>3305</v>
      </c>
      <c r="AJ307" s="14">
        <v>10396</v>
      </c>
      <c r="AK307" s="14">
        <v>9018</v>
      </c>
      <c r="AL307" s="14">
        <v>8045</v>
      </c>
      <c r="AM307" s="14">
        <v>140</v>
      </c>
      <c r="AN307" s="14">
        <v>134</v>
      </c>
      <c r="AO307" s="14">
        <v>156</v>
      </c>
      <c r="AP307" s="14">
        <v>186</v>
      </c>
      <c r="AQ307" s="14">
        <v>199</v>
      </c>
      <c r="AR307" s="14">
        <v>189</v>
      </c>
      <c r="AS307" s="14">
        <v>298</v>
      </c>
      <c r="AT307" s="14">
        <v>298</v>
      </c>
      <c r="AU307" s="14">
        <v>344</v>
      </c>
      <c r="AV307" s="14">
        <v>513</v>
      </c>
      <c r="AW307" s="14"/>
      <c r="AX307" s="14"/>
      <c r="AY307" s="14"/>
      <c r="AZ307" s="14"/>
      <c r="BA307" s="14"/>
      <c r="BB307" s="14"/>
      <c r="BC307" s="14">
        <v>410</v>
      </c>
      <c r="BD307" s="14">
        <v>443</v>
      </c>
      <c r="BE307" s="14">
        <v>1572</v>
      </c>
      <c r="BF307" s="14">
        <v>1529</v>
      </c>
      <c r="BG307" s="14">
        <v>1555</v>
      </c>
      <c r="BH307" s="14">
        <v>3792</v>
      </c>
      <c r="BI307" s="14">
        <v>3400</v>
      </c>
      <c r="BJ307" s="14">
        <v>2113</v>
      </c>
      <c r="BK307" s="14">
        <v>8417</v>
      </c>
      <c r="BL307" s="14">
        <v>6981</v>
      </c>
      <c r="BM307" s="14">
        <v>7849</v>
      </c>
      <c r="BN307" s="14">
        <v>151</v>
      </c>
      <c r="BO307" s="14">
        <v>160</v>
      </c>
      <c r="BP307" s="14">
        <v>145</v>
      </c>
      <c r="BQ307" s="14">
        <v>243</v>
      </c>
      <c r="BR307" s="14">
        <v>236</v>
      </c>
      <c r="BS307" s="14">
        <v>249</v>
      </c>
      <c r="BT307" s="14">
        <v>504</v>
      </c>
      <c r="BU307" s="14"/>
      <c r="BV307" s="14"/>
      <c r="BW307" s="14"/>
      <c r="BX307" s="14"/>
      <c r="BY307" s="14"/>
      <c r="BZ307" s="14"/>
      <c r="CA307" s="14">
        <v>373</v>
      </c>
      <c r="CB307" s="14">
        <v>378</v>
      </c>
      <c r="CC307" s="14">
        <v>67</v>
      </c>
      <c r="CD307" s="14">
        <v>639</v>
      </c>
      <c r="CE307" s="14">
        <v>653</v>
      </c>
      <c r="CF307" s="14">
        <v>646</v>
      </c>
      <c r="CG307" s="14">
        <v>1635</v>
      </c>
      <c r="CH307" s="14">
        <v>905</v>
      </c>
      <c r="CI307" s="14">
        <v>1879</v>
      </c>
      <c r="CJ307" s="14">
        <v>3329</v>
      </c>
      <c r="CK307" s="14">
        <v>3388</v>
      </c>
      <c r="CL307" s="14">
        <v>3245</v>
      </c>
      <c r="CM307" s="14">
        <v>10018</v>
      </c>
      <c r="CN307" s="14">
        <v>10571</v>
      </c>
      <c r="CO307" s="14">
        <v>163</v>
      </c>
      <c r="CP307" s="14">
        <v>8950</v>
      </c>
      <c r="CQ307" s="14">
        <v>126</v>
      </c>
      <c r="CR307" s="14">
        <v>131</v>
      </c>
      <c r="CS307" s="14"/>
      <c r="CT307" s="14"/>
      <c r="CU307" s="14"/>
    </row>
    <row r="308" spans="2:99" x14ac:dyDescent="0.2">
      <c r="B308" s="15">
        <v>2.8125000000000001E-2</v>
      </c>
      <c r="C308" s="14">
        <v>37</v>
      </c>
      <c r="D308" s="14"/>
      <c r="E308" s="14"/>
      <c r="F308" s="14"/>
      <c r="G308" s="14">
        <v>3209</v>
      </c>
      <c r="H308" s="14">
        <v>2437</v>
      </c>
      <c r="I308" s="14">
        <v>11525</v>
      </c>
      <c r="J308" s="14">
        <v>10973</v>
      </c>
      <c r="K308" s="14">
        <v>10281</v>
      </c>
      <c r="L308" s="14">
        <v>134</v>
      </c>
      <c r="M308" s="14">
        <v>149</v>
      </c>
      <c r="N308" s="14">
        <v>152</v>
      </c>
      <c r="O308" s="14">
        <v>202</v>
      </c>
      <c r="P308" s="14">
        <v>192</v>
      </c>
      <c r="Q308" s="14">
        <v>200</v>
      </c>
      <c r="R308" s="14">
        <v>293</v>
      </c>
      <c r="S308" s="14">
        <v>349</v>
      </c>
      <c r="T308" s="14">
        <v>314</v>
      </c>
      <c r="U308" s="14">
        <v>581</v>
      </c>
      <c r="V308" s="14">
        <v>574</v>
      </c>
      <c r="W308" s="14">
        <v>656</v>
      </c>
      <c r="X308" s="14">
        <v>2763</v>
      </c>
      <c r="Y308" s="14"/>
      <c r="Z308" s="14"/>
      <c r="AA308" s="14"/>
      <c r="AB308" s="14"/>
      <c r="AC308" s="14"/>
      <c r="AD308" s="14"/>
      <c r="AE308" s="14">
        <v>1797</v>
      </c>
      <c r="AF308" s="14">
        <v>1621</v>
      </c>
      <c r="AG308" s="14">
        <v>3944</v>
      </c>
      <c r="AH308" s="14">
        <v>3844</v>
      </c>
      <c r="AI308" s="14">
        <v>3688</v>
      </c>
      <c r="AJ308" s="14">
        <v>11478</v>
      </c>
      <c r="AK308" s="14">
        <v>10023</v>
      </c>
      <c r="AL308" s="14">
        <v>8872</v>
      </c>
      <c r="AM308" s="14">
        <v>156</v>
      </c>
      <c r="AN308" s="14">
        <v>146</v>
      </c>
      <c r="AO308" s="14">
        <v>139</v>
      </c>
      <c r="AP308" s="14">
        <v>203</v>
      </c>
      <c r="AQ308" s="14">
        <v>221</v>
      </c>
      <c r="AR308" s="14">
        <v>179</v>
      </c>
      <c r="AS308" s="14">
        <v>324</v>
      </c>
      <c r="AT308" s="14">
        <v>334</v>
      </c>
      <c r="AU308" s="14">
        <v>366</v>
      </c>
      <c r="AV308" s="14">
        <v>563</v>
      </c>
      <c r="AW308" s="14"/>
      <c r="AX308" s="14"/>
      <c r="AY308" s="14"/>
      <c r="AZ308" s="14"/>
      <c r="BA308" s="14"/>
      <c r="BB308" s="14"/>
      <c r="BC308" s="14">
        <v>424</v>
      </c>
      <c r="BD308" s="14">
        <v>483</v>
      </c>
      <c r="BE308" s="14">
        <v>1643</v>
      </c>
      <c r="BF308" s="14">
        <v>1681</v>
      </c>
      <c r="BG308" s="14">
        <v>1644</v>
      </c>
      <c r="BH308" s="14">
        <v>4051</v>
      </c>
      <c r="BI308" s="14">
        <v>3736</v>
      </c>
      <c r="BJ308" s="14">
        <v>2284</v>
      </c>
      <c r="BK308" s="14">
        <v>9339</v>
      </c>
      <c r="BL308" s="14">
        <v>7561</v>
      </c>
      <c r="BM308" s="14">
        <v>8615</v>
      </c>
      <c r="BN308" s="14">
        <v>149</v>
      </c>
      <c r="BO308" s="14">
        <v>168</v>
      </c>
      <c r="BP308" s="14">
        <v>169</v>
      </c>
      <c r="BQ308" s="14">
        <v>266</v>
      </c>
      <c r="BR308" s="14">
        <v>244</v>
      </c>
      <c r="BS308" s="14">
        <v>270</v>
      </c>
      <c r="BT308" s="14">
        <v>554</v>
      </c>
      <c r="BU308" s="14"/>
      <c r="BV308" s="14"/>
      <c r="BW308" s="14"/>
      <c r="BX308" s="14"/>
      <c r="BY308" s="14"/>
      <c r="BZ308" s="14"/>
      <c r="CA308" s="14">
        <v>383</v>
      </c>
      <c r="CB308" s="14">
        <v>393</v>
      </c>
      <c r="CC308" s="14">
        <v>77</v>
      </c>
      <c r="CD308" s="14">
        <v>710</v>
      </c>
      <c r="CE308" s="14">
        <v>734</v>
      </c>
      <c r="CF308" s="14">
        <v>690</v>
      </c>
      <c r="CG308" s="14">
        <v>1882</v>
      </c>
      <c r="CH308" s="14">
        <v>940</v>
      </c>
      <c r="CI308" s="14">
        <v>2127</v>
      </c>
      <c r="CJ308" s="14">
        <v>3672</v>
      </c>
      <c r="CK308" s="14">
        <v>3736</v>
      </c>
      <c r="CL308" s="14">
        <v>3666</v>
      </c>
      <c r="CM308" s="14">
        <v>11341</v>
      </c>
      <c r="CN308" s="14">
        <v>11801</v>
      </c>
      <c r="CO308" s="14">
        <v>162</v>
      </c>
      <c r="CP308" s="14">
        <v>10046</v>
      </c>
      <c r="CQ308" s="14">
        <v>133</v>
      </c>
      <c r="CR308" s="14">
        <v>123</v>
      </c>
      <c r="CS308" s="14"/>
      <c r="CT308" s="14"/>
      <c r="CU308" s="14"/>
    </row>
    <row r="309" spans="2:99" x14ac:dyDescent="0.2">
      <c r="B309" s="15">
        <v>2.9166666666666664E-2</v>
      </c>
      <c r="C309" s="14">
        <v>36.9</v>
      </c>
      <c r="D309" s="14"/>
      <c r="E309" s="14"/>
      <c r="F309" s="14"/>
      <c r="G309" s="14">
        <v>3573</v>
      </c>
      <c r="H309" s="14">
        <v>2638</v>
      </c>
      <c r="I309" s="14">
        <v>12704</v>
      </c>
      <c r="J309" s="14">
        <v>11997</v>
      </c>
      <c r="K309" s="14">
        <v>11218</v>
      </c>
      <c r="L309" s="14">
        <v>142</v>
      </c>
      <c r="M309" s="14">
        <v>155</v>
      </c>
      <c r="N309" s="14">
        <v>149</v>
      </c>
      <c r="O309" s="14">
        <v>189</v>
      </c>
      <c r="P309" s="14">
        <v>191</v>
      </c>
      <c r="Q309" s="14">
        <v>181</v>
      </c>
      <c r="R309" s="14">
        <v>327</v>
      </c>
      <c r="S309" s="14">
        <v>360</v>
      </c>
      <c r="T309" s="14">
        <v>348</v>
      </c>
      <c r="U309" s="14">
        <v>654</v>
      </c>
      <c r="V309" s="14">
        <v>646</v>
      </c>
      <c r="W309" s="14">
        <v>718</v>
      </c>
      <c r="X309" s="14">
        <v>3145</v>
      </c>
      <c r="Y309" s="14"/>
      <c r="Z309" s="14"/>
      <c r="AA309" s="14"/>
      <c r="AB309" s="14"/>
      <c r="AC309" s="14"/>
      <c r="AD309" s="14"/>
      <c r="AE309" s="14">
        <v>2019</v>
      </c>
      <c r="AF309" s="14">
        <v>1774</v>
      </c>
      <c r="AG309" s="14">
        <v>4281</v>
      </c>
      <c r="AH309" s="14">
        <v>4208</v>
      </c>
      <c r="AI309" s="14">
        <v>4082</v>
      </c>
      <c r="AJ309" s="14">
        <v>12480</v>
      </c>
      <c r="AK309" s="14">
        <v>10890</v>
      </c>
      <c r="AL309" s="14">
        <v>9661</v>
      </c>
      <c r="AM309" s="14">
        <v>136</v>
      </c>
      <c r="AN309" s="14">
        <v>149</v>
      </c>
      <c r="AO309" s="14">
        <v>149</v>
      </c>
      <c r="AP309" s="14">
        <v>181</v>
      </c>
      <c r="AQ309" s="14">
        <v>225</v>
      </c>
      <c r="AR309" s="14">
        <v>201</v>
      </c>
      <c r="AS309" s="14">
        <v>351</v>
      </c>
      <c r="AT309" s="14">
        <v>347</v>
      </c>
      <c r="AU309" s="14">
        <v>398</v>
      </c>
      <c r="AV309" s="14">
        <v>608</v>
      </c>
      <c r="AW309" s="14"/>
      <c r="AX309" s="14"/>
      <c r="AY309" s="14"/>
      <c r="AZ309" s="14"/>
      <c r="BA309" s="14"/>
      <c r="BB309" s="14"/>
      <c r="BC309" s="14">
        <v>459</v>
      </c>
      <c r="BD309" s="14">
        <v>514</v>
      </c>
      <c r="BE309" s="14">
        <v>1829</v>
      </c>
      <c r="BF309" s="14">
        <v>1799</v>
      </c>
      <c r="BG309" s="14">
        <v>1813</v>
      </c>
      <c r="BH309" s="14">
        <v>4392</v>
      </c>
      <c r="BI309" s="14">
        <v>4034</v>
      </c>
      <c r="BJ309" s="14">
        <v>2434</v>
      </c>
      <c r="BK309" s="14">
        <v>10060</v>
      </c>
      <c r="BL309" s="14">
        <v>8133</v>
      </c>
      <c r="BM309" s="14">
        <v>9569</v>
      </c>
      <c r="BN309" s="14">
        <v>170</v>
      </c>
      <c r="BO309" s="14">
        <v>159</v>
      </c>
      <c r="BP309" s="14">
        <v>159</v>
      </c>
      <c r="BQ309" s="14">
        <v>282</v>
      </c>
      <c r="BR309" s="14">
        <v>270</v>
      </c>
      <c r="BS309" s="14">
        <v>265</v>
      </c>
      <c r="BT309" s="14">
        <v>628</v>
      </c>
      <c r="BU309" s="14"/>
      <c r="BV309" s="14"/>
      <c r="BW309" s="14"/>
      <c r="BX309" s="14"/>
      <c r="BY309" s="14"/>
      <c r="BZ309" s="14"/>
      <c r="CA309" s="14">
        <v>435</v>
      </c>
      <c r="CB309" s="14">
        <v>434</v>
      </c>
      <c r="CC309" s="14">
        <v>73</v>
      </c>
      <c r="CD309" s="14">
        <v>745</v>
      </c>
      <c r="CE309" s="14">
        <v>758</v>
      </c>
      <c r="CF309" s="14">
        <v>738</v>
      </c>
      <c r="CG309" s="14">
        <v>2034</v>
      </c>
      <c r="CH309" s="14">
        <v>1030</v>
      </c>
      <c r="CI309" s="14">
        <v>2369</v>
      </c>
      <c r="CJ309" s="14">
        <v>4071</v>
      </c>
      <c r="CK309" s="14">
        <v>4125</v>
      </c>
      <c r="CL309" s="14">
        <v>4022</v>
      </c>
      <c r="CM309" s="14">
        <v>12522</v>
      </c>
      <c r="CN309" s="14">
        <v>12940</v>
      </c>
      <c r="CO309" s="14">
        <v>168</v>
      </c>
      <c r="CP309" s="14">
        <v>11351</v>
      </c>
      <c r="CQ309" s="14">
        <v>127</v>
      </c>
      <c r="CR309" s="14">
        <v>130</v>
      </c>
      <c r="CS309" s="14"/>
      <c r="CT309" s="14"/>
      <c r="CU309" s="14"/>
    </row>
    <row r="310" spans="2:99" x14ac:dyDescent="0.2">
      <c r="B310" s="15">
        <v>3.0208333333333334E-2</v>
      </c>
      <c r="C310" s="14">
        <v>37</v>
      </c>
      <c r="D310" s="14"/>
      <c r="E310" s="14"/>
      <c r="F310" s="14"/>
      <c r="G310" s="14">
        <v>3865</v>
      </c>
      <c r="H310" s="14">
        <v>2934</v>
      </c>
      <c r="I310" s="14">
        <v>13758</v>
      </c>
      <c r="J310" s="14">
        <v>13088</v>
      </c>
      <c r="K310" s="14">
        <v>12262</v>
      </c>
      <c r="L310" s="14">
        <v>145</v>
      </c>
      <c r="M310" s="14">
        <v>161</v>
      </c>
      <c r="N310" s="14">
        <v>160</v>
      </c>
      <c r="O310" s="14">
        <v>196</v>
      </c>
      <c r="P310" s="14">
        <v>192</v>
      </c>
      <c r="Q310" s="14">
        <v>208</v>
      </c>
      <c r="R310" s="14">
        <v>364</v>
      </c>
      <c r="S310" s="14">
        <v>390</v>
      </c>
      <c r="T310" s="14">
        <v>374</v>
      </c>
      <c r="U310" s="14">
        <v>730</v>
      </c>
      <c r="V310" s="14">
        <v>719</v>
      </c>
      <c r="W310" s="14">
        <v>773</v>
      </c>
      <c r="X310" s="14">
        <v>3477</v>
      </c>
      <c r="Y310" s="14"/>
      <c r="Z310" s="14"/>
      <c r="AA310" s="14"/>
      <c r="AB310" s="14"/>
      <c r="AC310" s="14"/>
      <c r="AD310" s="14"/>
      <c r="AE310" s="14">
        <v>2161</v>
      </c>
      <c r="AF310" s="14">
        <v>1953</v>
      </c>
      <c r="AG310" s="14">
        <v>4657</v>
      </c>
      <c r="AH310" s="14">
        <v>4579</v>
      </c>
      <c r="AI310" s="14">
        <v>4456</v>
      </c>
      <c r="AJ310" s="14">
        <v>13630</v>
      </c>
      <c r="AK310" s="14">
        <v>12003</v>
      </c>
      <c r="AL310" s="14">
        <v>10628</v>
      </c>
      <c r="AM310" s="14">
        <v>150</v>
      </c>
      <c r="AN310" s="14">
        <v>144</v>
      </c>
      <c r="AO310" s="14">
        <v>138</v>
      </c>
      <c r="AP310" s="14">
        <v>203</v>
      </c>
      <c r="AQ310" s="14">
        <v>235</v>
      </c>
      <c r="AR310" s="14">
        <v>219</v>
      </c>
      <c r="AS310" s="14">
        <v>375</v>
      </c>
      <c r="AT310" s="14">
        <v>375</v>
      </c>
      <c r="AU310" s="14">
        <v>434</v>
      </c>
      <c r="AV310" s="14">
        <v>663</v>
      </c>
      <c r="AW310" s="14"/>
      <c r="AX310" s="14"/>
      <c r="AY310" s="14"/>
      <c r="AZ310" s="14"/>
      <c r="BA310" s="14"/>
      <c r="BB310" s="14"/>
      <c r="BC310" s="14">
        <v>501</v>
      </c>
      <c r="BD310" s="14">
        <v>557</v>
      </c>
      <c r="BE310" s="14">
        <v>1970</v>
      </c>
      <c r="BF310" s="14">
        <v>1951</v>
      </c>
      <c r="BG310" s="14">
        <v>2012</v>
      </c>
      <c r="BH310" s="14">
        <v>4732</v>
      </c>
      <c r="BI310" s="14">
        <v>4352</v>
      </c>
      <c r="BJ310" s="14">
        <v>2609</v>
      </c>
      <c r="BK310" s="14">
        <v>10846</v>
      </c>
      <c r="BL310" s="14">
        <v>8891</v>
      </c>
      <c r="BM310" s="14">
        <v>10187</v>
      </c>
      <c r="BN310" s="14">
        <v>171</v>
      </c>
      <c r="BO310" s="14">
        <v>193</v>
      </c>
      <c r="BP310" s="14">
        <v>171</v>
      </c>
      <c r="BQ310" s="14">
        <v>293</v>
      </c>
      <c r="BR310" s="14">
        <v>276</v>
      </c>
      <c r="BS310" s="14">
        <v>303</v>
      </c>
      <c r="BT310" s="14">
        <v>675</v>
      </c>
      <c r="BU310" s="14"/>
      <c r="BV310" s="14"/>
      <c r="BW310" s="14"/>
      <c r="BX310" s="14"/>
      <c r="BY310" s="14"/>
      <c r="BZ310" s="14"/>
      <c r="CA310" s="14">
        <v>434</v>
      </c>
      <c r="CB310" s="14">
        <v>450</v>
      </c>
      <c r="CC310" s="14">
        <v>64</v>
      </c>
      <c r="CD310" s="14">
        <v>802</v>
      </c>
      <c r="CE310" s="14">
        <v>857</v>
      </c>
      <c r="CF310" s="14">
        <v>780</v>
      </c>
      <c r="CG310" s="14">
        <v>2224</v>
      </c>
      <c r="CH310" s="14">
        <v>1077</v>
      </c>
      <c r="CI310" s="14">
        <v>2563</v>
      </c>
      <c r="CJ310" s="14">
        <v>4494</v>
      </c>
      <c r="CK310" s="14">
        <v>4604</v>
      </c>
      <c r="CL310" s="14">
        <v>4475</v>
      </c>
      <c r="CM310" s="14">
        <v>13377</v>
      </c>
      <c r="CN310" s="14">
        <v>14182</v>
      </c>
      <c r="CO310" s="14">
        <v>167</v>
      </c>
      <c r="CP310" s="14">
        <v>12581</v>
      </c>
      <c r="CQ310" s="14">
        <v>118</v>
      </c>
      <c r="CR310" s="14">
        <v>132</v>
      </c>
      <c r="CS310" s="14"/>
      <c r="CT310" s="14"/>
      <c r="CU310" s="14"/>
    </row>
    <row r="311" spans="2:99" x14ac:dyDescent="0.2">
      <c r="B311" s="15">
        <v>3.125E-2</v>
      </c>
      <c r="C311" s="14">
        <v>37</v>
      </c>
      <c r="D311" s="14"/>
      <c r="E311" s="14"/>
      <c r="F311" s="14"/>
      <c r="G311" s="14">
        <v>4230</v>
      </c>
      <c r="H311" s="14">
        <v>3182</v>
      </c>
      <c r="I311" s="14">
        <v>15032</v>
      </c>
      <c r="J311" s="14">
        <v>14209</v>
      </c>
      <c r="K311" s="14">
        <v>13241</v>
      </c>
      <c r="L311" s="14">
        <v>154</v>
      </c>
      <c r="M311" s="14">
        <v>170</v>
      </c>
      <c r="N311" s="14">
        <v>156</v>
      </c>
      <c r="O311" s="14">
        <v>213</v>
      </c>
      <c r="P311" s="14">
        <v>207</v>
      </c>
      <c r="Q311" s="14">
        <v>207</v>
      </c>
      <c r="R311" s="14">
        <v>365</v>
      </c>
      <c r="S311" s="14">
        <v>425</v>
      </c>
      <c r="T311" s="14">
        <v>396</v>
      </c>
      <c r="U311" s="14">
        <v>773</v>
      </c>
      <c r="V311" s="14">
        <v>752</v>
      </c>
      <c r="W311" s="14">
        <v>860</v>
      </c>
      <c r="X311" s="14">
        <v>3831</v>
      </c>
      <c r="Y311" s="14"/>
      <c r="Z311" s="14"/>
      <c r="AA311" s="14"/>
      <c r="AB311" s="14"/>
      <c r="AC311" s="14"/>
      <c r="AD311" s="14"/>
      <c r="AE311" s="14">
        <v>2397</v>
      </c>
      <c r="AF311" s="14">
        <v>2122</v>
      </c>
      <c r="AG311" s="14">
        <v>5035</v>
      </c>
      <c r="AH311" s="14">
        <v>5094</v>
      </c>
      <c r="AI311" s="14">
        <v>4761</v>
      </c>
      <c r="AJ311" s="14">
        <v>14791</v>
      </c>
      <c r="AK311" s="14">
        <v>12971</v>
      </c>
      <c r="AL311" s="14">
        <v>11555</v>
      </c>
      <c r="AM311" s="14">
        <v>152</v>
      </c>
      <c r="AN311" s="14">
        <v>136</v>
      </c>
      <c r="AO311" s="14">
        <v>146</v>
      </c>
      <c r="AP311" s="14">
        <v>217</v>
      </c>
      <c r="AQ311" s="14">
        <v>262</v>
      </c>
      <c r="AR311" s="14">
        <v>219</v>
      </c>
      <c r="AS311" s="14">
        <v>399</v>
      </c>
      <c r="AT311" s="14">
        <v>396</v>
      </c>
      <c r="AU311" s="14">
        <v>466</v>
      </c>
      <c r="AV311" s="14">
        <v>731</v>
      </c>
      <c r="AW311" s="14"/>
      <c r="AX311" s="14"/>
      <c r="AY311" s="14"/>
      <c r="AZ311" s="14"/>
      <c r="BA311" s="14"/>
      <c r="BB311" s="14"/>
      <c r="BC311" s="14">
        <v>535</v>
      </c>
      <c r="BD311" s="14">
        <v>562</v>
      </c>
      <c r="BE311" s="14">
        <v>2095</v>
      </c>
      <c r="BF311" s="14">
        <v>2100</v>
      </c>
      <c r="BG311" s="14">
        <v>2116</v>
      </c>
      <c r="BH311" s="14">
        <v>5138</v>
      </c>
      <c r="BI311" s="14">
        <v>4734</v>
      </c>
      <c r="BJ311" s="14">
        <v>2813</v>
      </c>
      <c r="BK311" s="14">
        <v>11707</v>
      </c>
      <c r="BL311" s="14">
        <v>9481</v>
      </c>
      <c r="BM311" s="14">
        <v>11078</v>
      </c>
      <c r="BN311" s="14">
        <v>160</v>
      </c>
      <c r="BO311" s="14">
        <v>183</v>
      </c>
      <c r="BP311" s="14">
        <v>189</v>
      </c>
      <c r="BQ311" s="14">
        <v>333</v>
      </c>
      <c r="BR311" s="14">
        <v>312</v>
      </c>
      <c r="BS311" s="14">
        <v>307</v>
      </c>
      <c r="BT311" s="14">
        <v>722</v>
      </c>
      <c r="BU311" s="14"/>
      <c r="BV311" s="14"/>
      <c r="BW311" s="14"/>
      <c r="BX311" s="14"/>
      <c r="BY311" s="14"/>
      <c r="BZ311" s="14"/>
      <c r="CA311" s="14">
        <v>478</v>
      </c>
      <c r="CB311" s="14">
        <v>510</v>
      </c>
      <c r="CC311" s="14">
        <v>83</v>
      </c>
      <c r="CD311" s="14">
        <v>878</v>
      </c>
      <c r="CE311" s="14">
        <v>929</v>
      </c>
      <c r="CF311" s="14">
        <v>871</v>
      </c>
      <c r="CG311" s="14">
        <v>2424</v>
      </c>
      <c r="CH311" s="14">
        <v>1135</v>
      </c>
      <c r="CI311" s="14">
        <v>2785</v>
      </c>
      <c r="CJ311" s="14">
        <v>4877</v>
      </c>
      <c r="CK311" s="14">
        <v>4988</v>
      </c>
      <c r="CL311" s="14">
        <v>4898</v>
      </c>
      <c r="CM311" s="14">
        <v>14671</v>
      </c>
      <c r="CN311" s="14">
        <v>15688</v>
      </c>
      <c r="CO311" s="14">
        <v>172</v>
      </c>
      <c r="CP311" s="14">
        <v>13797</v>
      </c>
      <c r="CQ311" s="14">
        <v>105</v>
      </c>
      <c r="CR311" s="14">
        <v>116</v>
      </c>
      <c r="CS311" s="14"/>
      <c r="CT311" s="14"/>
      <c r="CU311" s="14"/>
    </row>
    <row r="312" spans="2:99" x14ac:dyDescent="0.2">
      <c r="B312" s="15">
        <v>3.229166666666667E-2</v>
      </c>
      <c r="C312" s="14">
        <v>37</v>
      </c>
      <c r="D312" s="14"/>
      <c r="E312" s="14"/>
      <c r="F312" s="14"/>
      <c r="G312" s="14">
        <v>4605</v>
      </c>
      <c r="H312" s="14">
        <v>3465</v>
      </c>
      <c r="I312" s="14">
        <v>15985</v>
      </c>
      <c r="J312" s="14">
        <v>15295</v>
      </c>
      <c r="K312" s="14">
        <v>14362</v>
      </c>
      <c r="L312" s="14">
        <v>167</v>
      </c>
      <c r="M312" s="14">
        <v>163</v>
      </c>
      <c r="N312" s="14">
        <v>155</v>
      </c>
      <c r="O312" s="14">
        <v>218</v>
      </c>
      <c r="P312" s="14">
        <v>210</v>
      </c>
      <c r="Q312" s="14">
        <v>216</v>
      </c>
      <c r="R312" s="14">
        <v>403</v>
      </c>
      <c r="S312" s="14">
        <v>443</v>
      </c>
      <c r="T312" s="14">
        <v>424</v>
      </c>
      <c r="U312" s="14">
        <v>851</v>
      </c>
      <c r="V312" s="14">
        <v>831</v>
      </c>
      <c r="W312" s="14">
        <v>962</v>
      </c>
      <c r="X312" s="14">
        <v>4178</v>
      </c>
      <c r="Y312" s="14"/>
      <c r="Z312" s="14"/>
      <c r="AA312" s="14"/>
      <c r="AB312" s="14"/>
      <c r="AC312" s="14"/>
      <c r="AD312" s="14"/>
      <c r="AE312" s="14">
        <v>2597</v>
      </c>
      <c r="AF312" s="14">
        <v>2314</v>
      </c>
      <c r="AG312" s="14">
        <v>5442</v>
      </c>
      <c r="AH312" s="14">
        <v>5476</v>
      </c>
      <c r="AI312" s="14">
        <v>5207</v>
      </c>
      <c r="AJ312" s="14">
        <v>15924</v>
      </c>
      <c r="AK312" s="14">
        <v>14142</v>
      </c>
      <c r="AL312" s="14">
        <v>12586</v>
      </c>
      <c r="AM312" s="14">
        <v>141</v>
      </c>
      <c r="AN312" s="14">
        <v>141</v>
      </c>
      <c r="AO312" s="14">
        <v>157</v>
      </c>
      <c r="AP312" s="14">
        <v>212</v>
      </c>
      <c r="AQ312" s="14">
        <v>253</v>
      </c>
      <c r="AR312" s="14">
        <v>227</v>
      </c>
      <c r="AS312" s="14">
        <v>416</v>
      </c>
      <c r="AT312" s="14">
        <v>429</v>
      </c>
      <c r="AU312" s="14">
        <v>522</v>
      </c>
      <c r="AV312" s="14">
        <v>785</v>
      </c>
      <c r="AW312" s="14"/>
      <c r="AX312" s="14"/>
      <c r="AY312" s="14"/>
      <c r="AZ312" s="14"/>
      <c r="BA312" s="14"/>
      <c r="BB312" s="14"/>
      <c r="BC312" s="14">
        <v>547</v>
      </c>
      <c r="BD312" s="14">
        <v>629</v>
      </c>
      <c r="BE312" s="14">
        <v>2206</v>
      </c>
      <c r="BF312" s="14">
        <v>2239</v>
      </c>
      <c r="BG312" s="14">
        <v>2276</v>
      </c>
      <c r="BH312" s="14">
        <v>5524</v>
      </c>
      <c r="BI312" s="14">
        <v>5086</v>
      </c>
      <c r="BJ312" s="14">
        <v>2969</v>
      </c>
      <c r="BK312" s="14">
        <v>12530</v>
      </c>
      <c r="BL312" s="14">
        <v>10346</v>
      </c>
      <c r="BM312" s="14">
        <v>11989</v>
      </c>
      <c r="BN312" s="14">
        <v>162</v>
      </c>
      <c r="BO312" s="14">
        <v>197</v>
      </c>
      <c r="BP312" s="14">
        <v>175</v>
      </c>
      <c r="BQ312" s="14">
        <v>339</v>
      </c>
      <c r="BR312" s="14">
        <v>306</v>
      </c>
      <c r="BS312" s="14">
        <v>345</v>
      </c>
      <c r="BT312" s="14">
        <v>814</v>
      </c>
      <c r="BU312" s="14"/>
      <c r="BV312" s="14"/>
      <c r="BW312" s="14"/>
      <c r="BX312" s="14"/>
      <c r="BY312" s="14"/>
      <c r="BZ312" s="14"/>
      <c r="CA312" s="14">
        <v>510</v>
      </c>
      <c r="CB312" s="14">
        <v>536</v>
      </c>
      <c r="CC312" s="14">
        <v>84</v>
      </c>
      <c r="CD312" s="14">
        <v>944</v>
      </c>
      <c r="CE312" s="14">
        <v>995</v>
      </c>
      <c r="CF312" s="14">
        <v>937</v>
      </c>
      <c r="CG312" s="14">
        <v>2615</v>
      </c>
      <c r="CH312" s="14">
        <v>1205</v>
      </c>
      <c r="CI312" s="14">
        <v>3034</v>
      </c>
      <c r="CJ312" s="14">
        <v>5292</v>
      </c>
      <c r="CK312" s="14">
        <v>5518</v>
      </c>
      <c r="CL312" s="14">
        <v>5346</v>
      </c>
      <c r="CM312" s="14">
        <v>15808</v>
      </c>
      <c r="CN312" s="14">
        <v>16778</v>
      </c>
      <c r="CO312" s="14">
        <v>166</v>
      </c>
      <c r="CP312" s="14">
        <v>15177</v>
      </c>
      <c r="CQ312" s="14">
        <v>120</v>
      </c>
      <c r="CR312" s="14">
        <v>121</v>
      </c>
      <c r="CS312" s="14"/>
      <c r="CT312" s="14"/>
      <c r="CU312" s="14"/>
    </row>
    <row r="313" spans="2:99" x14ac:dyDescent="0.2">
      <c r="B313" s="15">
        <v>3.3333333333333333E-2</v>
      </c>
      <c r="C313" s="14">
        <v>36.9</v>
      </c>
      <c r="D313" s="14"/>
      <c r="E313" s="14"/>
      <c r="F313" s="14"/>
      <c r="G313" s="14">
        <v>4968</v>
      </c>
      <c r="H313" s="14">
        <v>3771</v>
      </c>
      <c r="I313" s="14">
        <v>17361</v>
      </c>
      <c r="J313" s="14">
        <v>16453</v>
      </c>
      <c r="K313" s="14">
        <v>15440</v>
      </c>
      <c r="L313" s="14">
        <v>166</v>
      </c>
      <c r="M313" s="14">
        <v>158</v>
      </c>
      <c r="N313" s="14">
        <v>170</v>
      </c>
      <c r="O313" s="14">
        <v>218</v>
      </c>
      <c r="P313" s="14">
        <v>218</v>
      </c>
      <c r="Q313" s="14">
        <v>214</v>
      </c>
      <c r="R313" s="14">
        <v>434</v>
      </c>
      <c r="S313" s="14">
        <v>476</v>
      </c>
      <c r="T313" s="14">
        <v>449</v>
      </c>
      <c r="U313" s="14">
        <v>909</v>
      </c>
      <c r="V313" s="14">
        <v>904</v>
      </c>
      <c r="W313" s="14">
        <v>1047</v>
      </c>
      <c r="X313" s="14">
        <v>4655</v>
      </c>
      <c r="Y313" s="14"/>
      <c r="Z313" s="14"/>
      <c r="AA313" s="14"/>
      <c r="AB313" s="14"/>
      <c r="AC313" s="14"/>
      <c r="AD313" s="14"/>
      <c r="AE313" s="14">
        <v>2833</v>
      </c>
      <c r="AF313" s="14">
        <v>2497</v>
      </c>
      <c r="AG313" s="14">
        <v>5858</v>
      </c>
      <c r="AH313" s="14">
        <v>5905</v>
      </c>
      <c r="AI313" s="14">
        <v>5556</v>
      </c>
      <c r="AJ313" s="14">
        <v>17105</v>
      </c>
      <c r="AK313" s="14">
        <v>15215</v>
      </c>
      <c r="AL313" s="14">
        <v>13446</v>
      </c>
      <c r="AM313" s="14">
        <v>145</v>
      </c>
      <c r="AN313" s="14">
        <v>164</v>
      </c>
      <c r="AO313" s="14">
        <v>157</v>
      </c>
      <c r="AP313" s="14">
        <v>224</v>
      </c>
      <c r="AQ313" s="14">
        <v>253</v>
      </c>
      <c r="AR313" s="14">
        <v>231</v>
      </c>
      <c r="AS313" s="14">
        <v>422</v>
      </c>
      <c r="AT313" s="14">
        <v>472</v>
      </c>
      <c r="AU313" s="14">
        <v>523</v>
      </c>
      <c r="AV313" s="14">
        <v>846</v>
      </c>
      <c r="AW313" s="14"/>
      <c r="AX313" s="14"/>
      <c r="AY313" s="14"/>
      <c r="AZ313" s="14"/>
      <c r="BA313" s="14"/>
      <c r="BB313" s="14"/>
      <c r="BC313" s="14">
        <v>576</v>
      </c>
      <c r="BD313" s="14">
        <v>665</v>
      </c>
      <c r="BE313" s="14">
        <v>2403</v>
      </c>
      <c r="BF313" s="14">
        <v>2354</v>
      </c>
      <c r="BG313" s="14">
        <v>2402</v>
      </c>
      <c r="BH313" s="14">
        <v>5857</v>
      </c>
      <c r="BI313" s="14">
        <v>5339</v>
      </c>
      <c r="BJ313" s="14">
        <v>3126</v>
      </c>
      <c r="BK313" s="14">
        <v>13367</v>
      </c>
      <c r="BL313" s="14">
        <v>10894</v>
      </c>
      <c r="BM313" s="14">
        <v>12794</v>
      </c>
      <c r="BN313" s="14">
        <v>183</v>
      </c>
      <c r="BO313" s="14">
        <v>191</v>
      </c>
      <c r="BP313" s="14">
        <v>194</v>
      </c>
      <c r="BQ313" s="14">
        <v>351</v>
      </c>
      <c r="BR313" s="14">
        <v>340</v>
      </c>
      <c r="BS313" s="14">
        <v>357</v>
      </c>
      <c r="BT313" s="14">
        <v>867</v>
      </c>
      <c r="BU313" s="14"/>
      <c r="BV313" s="14"/>
      <c r="BW313" s="14"/>
      <c r="BX313" s="14"/>
      <c r="BY313" s="14"/>
      <c r="BZ313" s="14"/>
      <c r="CA313" s="14">
        <v>551</v>
      </c>
      <c r="CB313" s="14">
        <v>578</v>
      </c>
      <c r="CC313" s="14">
        <v>78</v>
      </c>
      <c r="CD313" s="14">
        <v>1035</v>
      </c>
      <c r="CE313" s="14">
        <v>1066</v>
      </c>
      <c r="CF313" s="14">
        <v>1001</v>
      </c>
      <c r="CG313" s="14">
        <v>2871</v>
      </c>
      <c r="CH313" s="14">
        <v>1242</v>
      </c>
      <c r="CI313" s="14">
        <v>3263</v>
      </c>
      <c r="CJ313" s="14">
        <v>5740</v>
      </c>
      <c r="CK313" s="14">
        <v>5829</v>
      </c>
      <c r="CL313" s="14">
        <v>5809</v>
      </c>
      <c r="CM313" s="14">
        <v>17145</v>
      </c>
      <c r="CN313" s="14">
        <v>18332</v>
      </c>
      <c r="CO313" s="14">
        <v>180</v>
      </c>
      <c r="CP313" s="14">
        <v>16644</v>
      </c>
      <c r="CQ313" s="14">
        <v>123</v>
      </c>
      <c r="CR313" s="14">
        <v>131</v>
      </c>
      <c r="CS313" s="14"/>
      <c r="CT313" s="14"/>
      <c r="CU313" s="14"/>
    </row>
    <row r="314" spans="2:99" x14ac:dyDescent="0.2">
      <c r="B314" s="15">
        <v>3.4374999999999996E-2</v>
      </c>
      <c r="C314" s="14">
        <v>37</v>
      </c>
      <c r="D314" s="14"/>
      <c r="E314" s="14"/>
      <c r="F314" s="14"/>
      <c r="G314" s="14">
        <v>5425</v>
      </c>
      <c r="H314" s="14">
        <v>4109</v>
      </c>
      <c r="I314" s="14">
        <v>18494</v>
      </c>
      <c r="J314" s="14">
        <v>17513</v>
      </c>
      <c r="K314" s="14">
        <v>16300</v>
      </c>
      <c r="L314" s="14">
        <v>167</v>
      </c>
      <c r="M314" s="14">
        <v>175</v>
      </c>
      <c r="N314" s="14">
        <v>162</v>
      </c>
      <c r="O314" s="14">
        <v>242</v>
      </c>
      <c r="P314" s="14">
        <v>232</v>
      </c>
      <c r="Q314" s="14">
        <v>231</v>
      </c>
      <c r="R314" s="14">
        <v>466</v>
      </c>
      <c r="S314" s="14">
        <v>512</v>
      </c>
      <c r="T314" s="14">
        <v>484</v>
      </c>
      <c r="U314" s="14">
        <v>1004</v>
      </c>
      <c r="V314" s="14">
        <v>974</v>
      </c>
      <c r="W314" s="14">
        <v>1151</v>
      </c>
      <c r="X314" s="14">
        <v>5019</v>
      </c>
      <c r="Y314" s="14"/>
      <c r="Z314" s="14"/>
      <c r="AA314" s="14"/>
      <c r="AB314" s="14"/>
      <c r="AC314" s="14"/>
      <c r="AD314" s="14"/>
      <c r="AE314" s="14">
        <v>2997</v>
      </c>
      <c r="AF314" s="14">
        <v>2699</v>
      </c>
      <c r="AG314" s="14">
        <v>6314</v>
      </c>
      <c r="AH314" s="14">
        <v>6360</v>
      </c>
      <c r="AI314" s="14">
        <v>6043</v>
      </c>
      <c r="AJ314" s="14">
        <v>18288</v>
      </c>
      <c r="AK314" s="14">
        <v>16071</v>
      </c>
      <c r="AL314" s="14">
        <v>14490</v>
      </c>
      <c r="AM314" s="14">
        <v>152</v>
      </c>
      <c r="AN314" s="14">
        <v>159</v>
      </c>
      <c r="AO314" s="14">
        <v>159</v>
      </c>
      <c r="AP314" s="14">
        <v>253</v>
      </c>
      <c r="AQ314" s="14">
        <v>272</v>
      </c>
      <c r="AR314" s="14">
        <v>242</v>
      </c>
      <c r="AS314" s="14">
        <v>474</v>
      </c>
      <c r="AT314" s="14">
        <v>495</v>
      </c>
      <c r="AU314" s="14">
        <v>545</v>
      </c>
      <c r="AV314" s="14">
        <v>916</v>
      </c>
      <c r="AW314" s="14"/>
      <c r="AX314" s="14"/>
      <c r="AY314" s="14"/>
      <c r="AZ314" s="14"/>
      <c r="BA314" s="14"/>
      <c r="BB314" s="14"/>
      <c r="BC314" s="14">
        <v>633</v>
      </c>
      <c r="BD314" s="14">
        <v>679</v>
      </c>
      <c r="BE314" s="14">
        <v>2504</v>
      </c>
      <c r="BF314" s="14">
        <v>2504</v>
      </c>
      <c r="BG314" s="14">
        <v>2572</v>
      </c>
      <c r="BH314" s="14">
        <v>6277</v>
      </c>
      <c r="BI314" s="14">
        <v>5707</v>
      </c>
      <c r="BJ314" s="14">
        <v>3292</v>
      </c>
      <c r="BK314" s="14">
        <v>14354</v>
      </c>
      <c r="BL314" s="14">
        <v>11656</v>
      </c>
      <c r="BM314" s="14">
        <v>13712</v>
      </c>
      <c r="BN314" s="14">
        <v>187</v>
      </c>
      <c r="BO314" s="14">
        <v>206</v>
      </c>
      <c r="BP314" s="14">
        <v>215</v>
      </c>
      <c r="BQ314" s="14">
        <v>393</v>
      </c>
      <c r="BR314" s="14">
        <v>369</v>
      </c>
      <c r="BS314" s="14">
        <v>365</v>
      </c>
      <c r="BT314" s="14">
        <v>905</v>
      </c>
      <c r="BU314" s="14"/>
      <c r="BV314" s="14"/>
      <c r="BW314" s="14"/>
      <c r="BX314" s="14"/>
      <c r="BY314" s="14"/>
      <c r="BZ314" s="14"/>
      <c r="CA314" s="14">
        <v>597</v>
      </c>
      <c r="CB314" s="14">
        <v>649</v>
      </c>
      <c r="CC314" s="14">
        <v>95</v>
      </c>
      <c r="CD314" s="14">
        <v>1077</v>
      </c>
      <c r="CE314" s="14">
        <v>1149</v>
      </c>
      <c r="CF314" s="14">
        <v>1082</v>
      </c>
      <c r="CG314" s="14">
        <v>3059</v>
      </c>
      <c r="CH314" s="14">
        <v>1311</v>
      </c>
      <c r="CI314" s="14">
        <v>3559</v>
      </c>
      <c r="CJ314" s="14">
        <v>6157</v>
      </c>
      <c r="CK314" s="14">
        <v>6379</v>
      </c>
      <c r="CL314" s="14">
        <v>6312</v>
      </c>
      <c r="CM314" s="14">
        <v>18536</v>
      </c>
      <c r="CN314" s="14">
        <v>19711</v>
      </c>
      <c r="CO314" s="14">
        <v>186</v>
      </c>
      <c r="CP314" s="14">
        <v>17892</v>
      </c>
      <c r="CQ314" s="14">
        <v>113</v>
      </c>
      <c r="CR314" s="14">
        <v>131</v>
      </c>
      <c r="CS314" s="14"/>
      <c r="CT314" s="14"/>
      <c r="CU314" s="14"/>
    </row>
    <row r="315" spans="2:99" x14ac:dyDescent="0.2">
      <c r="B315" s="15">
        <v>3.5416666666666666E-2</v>
      </c>
      <c r="C315" s="14">
        <v>37</v>
      </c>
      <c r="D315" s="14"/>
      <c r="E315" s="14"/>
      <c r="F315" s="14"/>
      <c r="G315" s="14">
        <v>5754</v>
      </c>
      <c r="H315" s="14">
        <v>4425</v>
      </c>
      <c r="I315" s="14">
        <v>19837</v>
      </c>
      <c r="J315" s="14">
        <v>18604</v>
      </c>
      <c r="K315" s="14">
        <v>17280</v>
      </c>
      <c r="L315" s="14">
        <v>174</v>
      </c>
      <c r="M315" s="14">
        <v>169</v>
      </c>
      <c r="N315" s="14">
        <v>173</v>
      </c>
      <c r="O315" s="14">
        <v>244</v>
      </c>
      <c r="P315" s="14">
        <v>256</v>
      </c>
      <c r="Q315" s="14">
        <v>251</v>
      </c>
      <c r="R315" s="14">
        <v>499</v>
      </c>
      <c r="S315" s="14">
        <v>523</v>
      </c>
      <c r="T315" s="14">
        <v>529</v>
      </c>
      <c r="U315" s="14">
        <v>1068</v>
      </c>
      <c r="V315" s="14">
        <v>1081</v>
      </c>
      <c r="W315" s="14">
        <v>1252</v>
      </c>
      <c r="X315" s="14">
        <v>5423</v>
      </c>
      <c r="Y315" s="14"/>
      <c r="Z315" s="14"/>
      <c r="AA315" s="14"/>
      <c r="AB315" s="14"/>
      <c r="AC315" s="14"/>
      <c r="AD315" s="14"/>
      <c r="AE315" s="14">
        <v>3238</v>
      </c>
      <c r="AF315" s="14">
        <v>2867</v>
      </c>
      <c r="AG315" s="14">
        <v>6728</v>
      </c>
      <c r="AH315" s="14">
        <v>6751</v>
      </c>
      <c r="AI315" s="14">
        <v>6435</v>
      </c>
      <c r="AJ315" s="14">
        <v>19471</v>
      </c>
      <c r="AK315" s="14">
        <v>17335</v>
      </c>
      <c r="AL315" s="14">
        <v>15270</v>
      </c>
      <c r="AM315" s="14">
        <v>167</v>
      </c>
      <c r="AN315" s="14">
        <v>156</v>
      </c>
      <c r="AO315" s="14">
        <v>157</v>
      </c>
      <c r="AP315" s="14">
        <v>257</v>
      </c>
      <c r="AQ315" s="14">
        <v>281</v>
      </c>
      <c r="AR315" s="14">
        <v>248</v>
      </c>
      <c r="AS315" s="14">
        <v>509</v>
      </c>
      <c r="AT315" s="14">
        <v>492</v>
      </c>
      <c r="AU315" s="14">
        <v>563</v>
      </c>
      <c r="AV315" s="14">
        <v>961</v>
      </c>
      <c r="AW315" s="14"/>
      <c r="AX315" s="14"/>
      <c r="AY315" s="14"/>
      <c r="AZ315" s="14"/>
      <c r="BA315" s="14"/>
      <c r="BB315" s="14"/>
      <c r="BC315" s="14">
        <v>671</v>
      </c>
      <c r="BD315" s="14">
        <v>725</v>
      </c>
      <c r="BE315" s="14">
        <v>2679</v>
      </c>
      <c r="BF315" s="14">
        <v>2698</v>
      </c>
      <c r="BG315" s="14">
        <v>2702</v>
      </c>
      <c r="BH315" s="14">
        <v>6592</v>
      </c>
      <c r="BI315" s="14">
        <v>5954</v>
      </c>
      <c r="BJ315" s="14">
        <v>3453</v>
      </c>
      <c r="BK315" s="14">
        <v>15092</v>
      </c>
      <c r="BL315" s="14">
        <v>12224</v>
      </c>
      <c r="BM315" s="14">
        <v>14542</v>
      </c>
      <c r="BN315" s="14">
        <v>195</v>
      </c>
      <c r="BO315" s="14">
        <v>205</v>
      </c>
      <c r="BP315" s="14">
        <v>206</v>
      </c>
      <c r="BQ315" s="14">
        <v>391</v>
      </c>
      <c r="BR315" s="14">
        <v>371</v>
      </c>
      <c r="BS315" s="14">
        <v>408</v>
      </c>
      <c r="BT315" s="14">
        <v>1006</v>
      </c>
      <c r="BU315" s="14"/>
      <c r="BV315" s="14"/>
      <c r="BW315" s="14"/>
      <c r="BX315" s="14"/>
      <c r="BY315" s="14"/>
      <c r="BZ315" s="14"/>
      <c r="CA315" s="14">
        <v>613</v>
      </c>
      <c r="CB315" s="14">
        <v>637</v>
      </c>
      <c r="CC315" s="14">
        <v>84</v>
      </c>
      <c r="CD315" s="14">
        <v>1176</v>
      </c>
      <c r="CE315" s="14">
        <v>1240</v>
      </c>
      <c r="CF315" s="14">
        <v>1150</v>
      </c>
      <c r="CG315" s="14">
        <v>3280</v>
      </c>
      <c r="CH315" s="14">
        <v>1393</v>
      </c>
      <c r="CI315" s="14">
        <v>3779</v>
      </c>
      <c r="CJ315" s="14">
        <v>6616</v>
      </c>
      <c r="CK315" s="14">
        <v>6899</v>
      </c>
      <c r="CL315" s="14">
        <v>6738</v>
      </c>
      <c r="CM315" s="14">
        <v>19840</v>
      </c>
      <c r="CN315" s="14">
        <v>21154</v>
      </c>
      <c r="CO315" s="14">
        <v>189</v>
      </c>
      <c r="CP315" s="14">
        <v>19485</v>
      </c>
      <c r="CQ315" s="14">
        <v>129</v>
      </c>
      <c r="CR315" s="14">
        <v>120</v>
      </c>
      <c r="CS315" s="14"/>
      <c r="CT315" s="14"/>
      <c r="CU315" s="14"/>
    </row>
    <row r="316" spans="2:99" x14ac:dyDescent="0.2">
      <c r="B316" s="15">
        <v>3.6458333333333336E-2</v>
      </c>
      <c r="C316" s="14">
        <v>36.9</v>
      </c>
      <c r="D316" s="14"/>
      <c r="E316" s="14"/>
      <c r="F316" s="14"/>
      <c r="G316" s="14">
        <v>6088</v>
      </c>
      <c r="H316" s="14">
        <v>4798</v>
      </c>
      <c r="I316" s="14">
        <v>20674</v>
      </c>
      <c r="J316" s="14">
        <v>19974</v>
      </c>
      <c r="K316" s="14">
        <v>18704</v>
      </c>
      <c r="L316" s="14">
        <v>175</v>
      </c>
      <c r="M316" s="14">
        <v>190</v>
      </c>
      <c r="N316" s="14">
        <v>161</v>
      </c>
      <c r="O316" s="14">
        <v>262</v>
      </c>
      <c r="P316" s="14">
        <v>252</v>
      </c>
      <c r="Q316" s="14">
        <v>253</v>
      </c>
      <c r="R316" s="14">
        <v>526</v>
      </c>
      <c r="S316" s="14">
        <v>568</v>
      </c>
      <c r="T316" s="14">
        <v>569</v>
      </c>
      <c r="U316" s="14">
        <v>1162</v>
      </c>
      <c r="V316" s="14">
        <v>1163</v>
      </c>
      <c r="W316" s="14">
        <v>1328</v>
      </c>
      <c r="X316" s="14">
        <v>5814</v>
      </c>
      <c r="Y316" s="14"/>
      <c r="Z316" s="14"/>
      <c r="AA316" s="14"/>
      <c r="AB316" s="14"/>
      <c r="AC316" s="14"/>
      <c r="AD316" s="14"/>
      <c r="AE316" s="14">
        <v>3491</v>
      </c>
      <c r="AF316" s="14">
        <v>3094</v>
      </c>
      <c r="AG316" s="14">
        <v>7217</v>
      </c>
      <c r="AH316" s="14">
        <v>7239</v>
      </c>
      <c r="AI316" s="14">
        <v>6848</v>
      </c>
      <c r="AJ316" s="14">
        <v>20754</v>
      </c>
      <c r="AK316" s="14">
        <v>18317</v>
      </c>
      <c r="AL316" s="14">
        <v>16573</v>
      </c>
      <c r="AM316" s="14">
        <v>177</v>
      </c>
      <c r="AN316" s="14">
        <v>173</v>
      </c>
      <c r="AO316" s="14">
        <v>159</v>
      </c>
      <c r="AP316" s="14">
        <v>265</v>
      </c>
      <c r="AQ316" s="14">
        <v>282</v>
      </c>
      <c r="AR316" s="14">
        <v>261</v>
      </c>
      <c r="AS316" s="14">
        <v>509</v>
      </c>
      <c r="AT316" s="14">
        <v>577</v>
      </c>
      <c r="AU316" s="14">
        <v>638</v>
      </c>
      <c r="AV316" s="14">
        <v>1039</v>
      </c>
      <c r="AW316" s="14"/>
      <c r="AX316" s="14"/>
      <c r="AY316" s="14"/>
      <c r="AZ316" s="14"/>
      <c r="BA316" s="14"/>
      <c r="BB316" s="14"/>
      <c r="BC316" s="14">
        <v>715</v>
      </c>
      <c r="BD316" s="14">
        <v>755</v>
      </c>
      <c r="BE316" s="14">
        <v>2789</v>
      </c>
      <c r="BF316" s="14">
        <v>2878</v>
      </c>
      <c r="BG316" s="14">
        <v>2819</v>
      </c>
      <c r="BH316" s="14">
        <v>6979</v>
      </c>
      <c r="BI316" s="14">
        <v>6323</v>
      </c>
      <c r="BJ316" s="14">
        <v>3625</v>
      </c>
      <c r="BK316" s="14">
        <v>15919</v>
      </c>
      <c r="BL316" s="14">
        <v>12959</v>
      </c>
      <c r="BM316" s="14">
        <v>15329</v>
      </c>
      <c r="BN316" s="14">
        <v>203</v>
      </c>
      <c r="BO316" s="14">
        <v>240</v>
      </c>
      <c r="BP316" s="14">
        <v>218</v>
      </c>
      <c r="BQ316" s="14">
        <v>405</v>
      </c>
      <c r="BR316" s="14">
        <v>425</v>
      </c>
      <c r="BS316" s="14">
        <v>441</v>
      </c>
      <c r="BT316" s="14">
        <v>1068</v>
      </c>
      <c r="BU316" s="14"/>
      <c r="BV316" s="14"/>
      <c r="BW316" s="14"/>
      <c r="BX316" s="14"/>
      <c r="BY316" s="14"/>
      <c r="BZ316" s="14"/>
      <c r="CA316" s="14">
        <v>682</v>
      </c>
      <c r="CB316" s="14">
        <v>688</v>
      </c>
      <c r="CC316" s="14">
        <v>90</v>
      </c>
      <c r="CD316" s="14">
        <v>1233</v>
      </c>
      <c r="CE316" s="14">
        <v>1296</v>
      </c>
      <c r="CF316" s="14">
        <v>1236</v>
      </c>
      <c r="CG316" s="14">
        <v>3511</v>
      </c>
      <c r="CH316" s="14">
        <v>1445</v>
      </c>
      <c r="CI316" s="14">
        <v>4037</v>
      </c>
      <c r="CJ316" s="14">
        <v>7049</v>
      </c>
      <c r="CK316" s="14">
        <v>7404</v>
      </c>
      <c r="CL316" s="14">
        <v>7231</v>
      </c>
      <c r="CM316" s="14">
        <v>21258</v>
      </c>
      <c r="CN316" s="14">
        <v>22709</v>
      </c>
      <c r="CO316" s="14">
        <v>184</v>
      </c>
      <c r="CP316" s="14">
        <v>21010</v>
      </c>
      <c r="CQ316" s="14">
        <v>111</v>
      </c>
      <c r="CR316" s="14">
        <v>138</v>
      </c>
      <c r="CS316" s="14"/>
      <c r="CT316" s="14"/>
      <c r="CU316" s="14"/>
    </row>
    <row r="317" spans="2:99" x14ac:dyDescent="0.2">
      <c r="B317" s="15">
        <v>3.7499999999999999E-2</v>
      </c>
      <c r="C317" s="14">
        <v>37</v>
      </c>
      <c r="D317" s="14"/>
      <c r="E317" s="14"/>
      <c r="F317" s="14"/>
      <c r="G317" s="14">
        <v>6484</v>
      </c>
      <c r="H317" s="14">
        <v>5095</v>
      </c>
      <c r="I317" s="14">
        <v>22235</v>
      </c>
      <c r="J317" s="14">
        <v>21027</v>
      </c>
      <c r="K317" s="14">
        <v>19851</v>
      </c>
      <c r="L317" s="14">
        <v>185</v>
      </c>
      <c r="M317" s="14">
        <v>181</v>
      </c>
      <c r="N317" s="14">
        <v>178</v>
      </c>
      <c r="O317" s="14">
        <v>257</v>
      </c>
      <c r="P317" s="14">
        <v>277</v>
      </c>
      <c r="Q317" s="14">
        <v>267</v>
      </c>
      <c r="R317" s="14">
        <v>571</v>
      </c>
      <c r="S317" s="14">
        <v>628</v>
      </c>
      <c r="T317" s="14">
        <v>616</v>
      </c>
      <c r="U317" s="14">
        <v>1228</v>
      </c>
      <c r="V317" s="14">
        <v>1236</v>
      </c>
      <c r="W317" s="14">
        <v>1446</v>
      </c>
      <c r="X317" s="14">
        <v>6253</v>
      </c>
      <c r="Y317" s="14"/>
      <c r="Z317" s="14"/>
      <c r="AA317" s="14"/>
      <c r="AB317" s="14"/>
      <c r="AC317" s="14"/>
      <c r="AD317" s="14"/>
      <c r="AE317" s="14">
        <v>3717</v>
      </c>
      <c r="AF317" s="14">
        <v>3325</v>
      </c>
      <c r="AG317" s="14">
        <v>7605</v>
      </c>
      <c r="AH317" s="14">
        <v>7675</v>
      </c>
      <c r="AI317" s="14">
        <v>7270</v>
      </c>
      <c r="AJ317" s="14">
        <v>21811</v>
      </c>
      <c r="AK317" s="14">
        <v>19595</v>
      </c>
      <c r="AL317" s="14">
        <v>17436</v>
      </c>
      <c r="AM317" s="14">
        <v>171</v>
      </c>
      <c r="AN317" s="14">
        <v>163</v>
      </c>
      <c r="AO317" s="14">
        <v>176</v>
      </c>
      <c r="AP317" s="14">
        <v>271</v>
      </c>
      <c r="AQ317" s="14">
        <v>296</v>
      </c>
      <c r="AR317" s="14">
        <v>267</v>
      </c>
      <c r="AS317" s="14">
        <v>542</v>
      </c>
      <c r="AT317" s="14">
        <v>563</v>
      </c>
      <c r="AU317" s="14">
        <v>645</v>
      </c>
      <c r="AV317" s="14">
        <v>1091</v>
      </c>
      <c r="AW317" s="14"/>
      <c r="AX317" s="14"/>
      <c r="AY317" s="14"/>
      <c r="AZ317" s="14"/>
      <c r="BA317" s="14"/>
      <c r="BB317" s="14"/>
      <c r="BC317" s="14">
        <v>738</v>
      </c>
      <c r="BD317" s="14">
        <v>803</v>
      </c>
      <c r="BE317" s="14">
        <v>2944</v>
      </c>
      <c r="BF317" s="14">
        <v>2998</v>
      </c>
      <c r="BG317" s="14">
        <v>2977</v>
      </c>
      <c r="BH317" s="14">
        <v>7306</v>
      </c>
      <c r="BI317" s="14">
        <v>6656</v>
      </c>
      <c r="BJ317" s="14">
        <v>3798</v>
      </c>
      <c r="BK317" s="14">
        <v>16781</v>
      </c>
      <c r="BL317" s="14">
        <v>13674</v>
      </c>
      <c r="BM317" s="14">
        <v>16147</v>
      </c>
      <c r="BN317" s="14">
        <v>210</v>
      </c>
      <c r="BO317" s="14">
        <v>231</v>
      </c>
      <c r="BP317" s="14">
        <v>237</v>
      </c>
      <c r="BQ317" s="14">
        <v>449</v>
      </c>
      <c r="BR317" s="14">
        <v>428</v>
      </c>
      <c r="BS317" s="14">
        <v>458</v>
      </c>
      <c r="BT317" s="14">
        <v>1158</v>
      </c>
      <c r="BU317" s="14"/>
      <c r="BV317" s="14"/>
      <c r="BW317" s="14"/>
      <c r="BX317" s="14"/>
      <c r="BY317" s="14"/>
      <c r="BZ317" s="14"/>
      <c r="CA317" s="14">
        <v>715</v>
      </c>
      <c r="CB317" s="14">
        <v>718</v>
      </c>
      <c r="CC317" s="14">
        <v>89</v>
      </c>
      <c r="CD317" s="14">
        <v>1325</v>
      </c>
      <c r="CE317" s="14">
        <v>1375</v>
      </c>
      <c r="CF317" s="14">
        <v>1285</v>
      </c>
      <c r="CG317" s="14">
        <v>3782</v>
      </c>
      <c r="CH317" s="14">
        <v>1487</v>
      </c>
      <c r="CI317" s="14">
        <v>4300</v>
      </c>
      <c r="CJ317" s="14">
        <v>7464</v>
      </c>
      <c r="CK317" s="14">
        <v>7810</v>
      </c>
      <c r="CL317" s="14">
        <v>7834</v>
      </c>
      <c r="CM317" s="14">
        <v>22559</v>
      </c>
      <c r="CN317" s="14">
        <v>24204</v>
      </c>
      <c r="CO317" s="14">
        <v>200</v>
      </c>
      <c r="CP317" s="14">
        <v>22580</v>
      </c>
      <c r="CQ317" s="14">
        <v>134</v>
      </c>
      <c r="CR317" s="14">
        <v>114</v>
      </c>
      <c r="CS317" s="14"/>
      <c r="CT317" s="14"/>
      <c r="CU317" s="14"/>
    </row>
    <row r="318" spans="2:99" x14ac:dyDescent="0.2">
      <c r="B318" s="15">
        <v>3.8541666666666669E-2</v>
      </c>
      <c r="C318" s="14">
        <v>37</v>
      </c>
      <c r="D318" s="14"/>
      <c r="E318" s="14"/>
      <c r="F318" s="14"/>
      <c r="G318" s="14">
        <v>6917</v>
      </c>
      <c r="H318" s="14">
        <v>5454</v>
      </c>
      <c r="I318" s="14">
        <v>23202</v>
      </c>
      <c r="J318" s="14">
        <v>22253</v>
      </c>
      <c r="K318" s="14">
        <v>20813</v>
      </c>
      <c r="L318" s="14">
        <v>179</v>
      </c>
      <c r="M318" s="14">
        <v>193</v>
      </c>
      <c r="N318" s="14">
        <v>174</v>
      </c>
      <c r="O318" s="14">
        <v>285</v>
      </c>
      <c r="P318" s="14">
        <v>276</v>
      </c>
      <c r="Q318" s="14">
        <v>286</v>
      </c>
      <c r="R318" s="14">
        <v>588</v>
      </c>
      <c r="S318" s="14">
        <v>644</v>
      </c>
      <c r="T318" s="14">
        <v>645</v>
      </c>
      <c r="U318" s="14">
        <v>1304</v>
      </c>
      <c r="V318" s="14">
        <v>1326</v>
      </c>
      <c r="W318" s="14">
        <v>1559</v>
      </c>
      <c r="X318" s="14">
        <v>6767</v>
      </c>
      <c r="Y318" s="14"/>
      <c r="Z318" s="14"/>
      <c r="AA318" s="14"/>
      <c r="AB318" s="14"/>
      <c r="AC318" s="14"/>
      <c r="AD318" s="14"/>
      <c r="AE318" s="14">
        <v>3974</v>
      </c>
      <c r="AF318" s="14">
        <v>3517</v>
      </c>
      <c r="AG318" s="14">
        <v>8042</v>
      </c>
      <c r="AH318" s="14">
        <v>8218</v>
      </c>
      <c r="AI318" s="14">
        <v>7774</v>
      </c>
      <c r="AJ318" s="14">
        <v>22988</v>
      </c>
      <c r="AK318" s="14">
        <v>20458</v>
      </c>
      <c r="AL318" s="14">
        <v>18306</v>
      </c>
      <c r="AM318" s="14">
        <v>167</v>
      </c>
      <c r="AN318" s="14">
        <v>176</v>
      </c>
      <c r="AO318" s="14">
        <v>178</v>
      </c>
      <c r="AP318" s="14">
        <v>284</v>
      </c>
      <c r="AQ318" s="14">
        <v>329</v>
      </c>
      <c r="AR318" s="14">
        <v>286</v>
      </c>
      <c r="AS318" s="14">
        <v>566</v>
      </c>
      <c r="AT318" s="14">
        <v>599</v>
      </c>
      <c r="AU318" s="14">
        <v>697</v>
      </c>
      <c r="AV318" s="14">
        <v>1140</v>
      </c>
      <c r="AW318" s="14"/>
      <c r="AX318" s="14"/>
      <c r="AY318" s="14"/>
      <c r="AZ318" s="14"/>
      <c r="BA318" s="14"/>
      <c r="BB318" s="14"/>
      <c r="BC318" s="14">
        <v>777</v>
      </c>
      <c r="BD318" s="14">
        <v>855</v>
      </c>
      <c r="BE318" s="14">
        <v>3126</v>
      </c>
      <c r="BF318" s="14">
        <v>3091</v>
      </c>
      <c r="BG318" s="14">
        <v>3123</v>
      </c>
      <c r="BH318" s="14">
        <v>7698</v>
      </c>
      <c r="BI318" s="14">
        <v>7050</v>
      </c>
      <c r="BJ318" s="14">
        <v>3975</v>
      </c>
      <c r="BK318" s="14">
        <v>17721</v>
      </c>
      <c r="BL318" s="14">
        <v>14430</v>
      </c>
      <c r="BM318" s="14">
        <v>17006</v>
      </c>
      <c r="BN318" s="14">
        <v>211</v>
      </c>
      <c r="BO318" s="14">
        <v>257</v>
      </c>
      <c r="BP318" s="14">
        <v>248</v>
      </c>
      <c r="BQ318" s="14">
        <v>490</v>
      </c>
      <c r="BR318" s="14">
        <v>477</v>
      </c>
      <c r="BS318" s="14">
        <v>493</v>
      </c>
      <c r="BT318" s="14">
        <v>1221</v>
      </c>
      <c r="BU318" s="14"/>
      <c r="BV318" s="14"/>
      <c r="BW318" s="14"/>
      <c r="BX318" s="14"/>
      <c r="BY318" s="14"/>
      <c r="BZ318" s="14"/>
      <c r="CA318" s="14">
        <v>740</v>
      </c>
      <c r="CB318" s="14">
        <v>779</v>
      </c>
      <c r="CC318" s="14">
        <v>91</v>
      </c>
      <c r="CD318" s="14">
        <v>1390</v>
      </c>
      <c r="CE318" s="14">
        <v>1457</v>
      </c>
      <c r="CF318" s="14">
        <v>1382</v>
      </c>
      <c r="CG318" s="14">
        <v>4029</v>
      </c>
      <c r="CH318" s="14">
        <v>1552</v>
      </c>
      <c r="CI318" s="14">
        <v>4591</v>
      </c>
      <c r="CJ318" s="14">
        <v>8063</v>
      </c>
      <c r="CK318" s="14">
        <v>8438</v>
      </c>
      <c r="CL318" s="14">
        <v>8389</v>
      </c>
      <c r="CM318" s="14">
        <v>23789</v>
      </c>
      <c r="CN318" s="14">
        <v>25787</v>
      </c>
      <c r="CO318" s="14">
        <v>205</v>
      </c>
      <c r="CP318" s="14">
        <v>23923</v>
      </c>
      <c r="CQ318" s="14">
        <v>118</v>
      </c>
      <c r="CR318" s="14">
        <v>108</v>
      </c>
      <c r="CS318" s="14"/>
      <c r="CT318" s="14"/>
      <c r="CU318" s="14"/>
    </row>
    <row r="319" spans="2:99" x14ac:dyDescent="0.2">
      <c r="B319" s="15">
        <v>3.9583333333333331E-2</v>
      </c>
      <c r="C319" s="14">
        <v>37</v>
      </c>
      <c r="D319" s="14"/>
      <c r="E319" s="14"/>
      <c r="F319" s="14"/>
      <c r="G319" s="14">
        <v>7323</v>
      </c>
      <c r="H319" s="14">
        <v>5696</v>
      </c>
      <c r="I319" s="14">
        <v>24728</v>
      </c>
      <c r="J319" s="14">
        <v>23443</v>
      </c>
      <c r="K319" s="14">
        <v>21604</v>
      </c>
      <c r="L319" s="14">
        <v>180</v>
      </c>
      <c r="M319" s="14">
        <v>201</v>
      </c>
      <c r="N319" s="14">
        <v>197</v>
      </c>
      <c r="O319" s="14">
        <v>283</v>
      </c>
      <c r="P319" s="14">
        <v>291</v>
      </c>
      <c r="Q319" s="14">
        <v>270</v>
      </c>
      <c r="R319" s="14">
        <v>623</v>
      </c>
      <c r="S319" s="14">
        <v>681</v>
      </c>
      <c r="T319" s="14">
        <v>683</v>
      </c>
      <c r="U319" s="14">
        <v>1435</v>
      </c>
      <c r="V319" s="14">
        <v>1436</v>
      </c>
      <c r="W319" s="14">
        <v>1681</v>
      </c>
      <c r="X319" s="14">
        <v>7227</v>
      </c>
      <c r="Y319" s="14"/>
      <c r="Z319" s="14"/>
      <c r="AA319" s="14"/>
      <c r="AB319" s="14"/>
      <c r="AC319" s="14"/>
      <c r="AD319" s="14"/>
      <c r="AE319" s="14">
        <v>4180</v>
      </c>
      <c r="AF319" s="14">
        <v>3728</v>
      </c>
      <c r="AG319" s="14">
        <v>8527</v>
      </c>
      <c r="AH319" s="14">
        <v>8665</v>
      </c>
      <c r="AI319" s="14">
        <v>8065</v>
      </c>
      <c r="AJ319" s="14">
        <v>24575</v>
      </c>
      <c r="AK319" s="14">
        <v>21894</v>
      </c>
      <c r="AL319" s="14">
        <v>19420</v>
      </c>
      <c r="AM319" s="14">
        <v>179</v>
      </c>
      <c r="AN319" s="14">
        <v>174</v>
      </c>
      <c r="AO319" s="14">
        <v>168</v>
      </c>
      <c r="AP319" s="14">
        <v>294</v>
      </c>
      <c r="AQ319" s="14">
        <v>335</v>
      </c>
      <c r="AR319" s="14">
        <v>292</v>
      </c>
      <c r="AS319" s="14">
        <v>585</v>
      </c>
      <c r="AT319" s="14">
        <v>654</v>
      </c>
      <c r="AU319" s="14">
        <v>732</v>
      </c>
      <c r="AV319" s="14">
        <v>1243</v>
      </c>
      <c r="AW319" s="14"/>
      <c r="AX319" s="14"/>
      <c r="AY319" s="14"/>
      <c r="AZ319" s="14"/>
      <c r="BA319" s="14"/>
      <c r="BB319" s="14"/>
      <c r="BC319" s="14">
        <v>778</v>
      </c>
      <c r="BD319" s="14">
        <v>902</v>
      </c>
      <c r="BE319" s="14">
        <v>3253</v>
      </c>
      <c r="BF319" s="14">
        <v>3300</v>
      </c>
      <c r="BG319" s="14">
        <v>3263</v>
      </c>
      <c r="BH319" s="14">
        <v>8108</v>
      </c>
      <c r="BI319" s="14">
        <v>7364</v>
      </c>
      <c r="BJ319" s="14">
        <v>4113</v>
      </c>
      <c r="BK319" s="14">
        <v>18465</v>
      </c>
      <c r="BL319" s="14">
        <v>15085</v>
      </c>
      <c r="BM319" s="14">
        <v>17821</v>
      </c>
      <c r="BN319" s="14">
        <v>222</v>
      </c>
      <c r="BO319" s="14">
        <v>240</v>
      </c>
      <c r="BP319" s="14">
        <v>262</v>
      </c>
      <c r="BQ319" s="14">
        <v>491</v>
      </c>
      <c r="BR319" s="14">
        <v>493</v>
      </c>
      <c r="BS319" s="14">
        <v>521</v>
      </c>
      <c r="BT319" s="14">
        <v>1311</v>
      </c>
      <c r="BU319" s="14"/>
      <c r="BV319" s="14"/>
      <c r="BW319" s="14"/>
      <c r="BX319" s="14"/>
      <c r="BY319" s="14"/>
      <c r="BZ319" s="14"/>
      <c r="CA319" s="14">
        <v>789</v>
      </c>
      <c r="CB319" s="14">
        <v>819</v>
      </c>
      <c r="CC319" s="14">
        <v>74</v>
      </c>
      <c r="CD319" s="14">
        <v>1471</v>
      </c>
      <c r="CE319" s="14">
        <v>1571</v>
      </c>
      <c r="CF319" s="14">
        <v>1483</v>
      </c>
      <c r="CG319" s="14">
        <v>4233</v>
      </c>
      <c r="CH319" s="14">
        <v>1614</v>
      </c>
      <c r="CI319" s="14">
        <v>4892</v>
      </c>
      <c r="CJ319" s="14">
        <v>8474</v>
      </c>
      <c r="CK319" s="14">
        <v>8901</v>
      </c>
      <c r="CL319" s="14">
        <v>8844</v>
      </c>
      <c r="CM319" s="14">
        <v>25177</v>
      </c>
      <c r="CN319" s="14">
        <v>27187</v>
      </c>
      <c r="CO319" s="14">
        <v>212</v>
      </c>
      <c r="CP319" s="14">
        <v>25264</v>
      </c>
      <c r="CQ319" s="14">
        <v>123</v>
      </c>
      <c r="CR319" s="14">
        <v>125</v>
      </c>
      <c r="CS319" s="14"/>
      <c r="CT319" s="14"/>
      <c r="CU319" s="14"/>
    </row>
    <row r="320" spans="2:99" x14ac:dyDescent="0.2">
      <c r="B320" s="15">
        <v>4.0625000000000001E-2</v>
      </c>
      <c r="C320" s="14">
        <v>37</v>
      </c>
      <c r="D320" s="14"/>
      <c r="E320" s="14"/>
      <c r="F320" s="14"/>
      <c r="G320" s="14">
        <v>7730</v>
      </c>
      <c r="H320" s="14">
        <v>6094</v>
      </c>
      <c r="I320" s="14">
        <v>25740</v>
      </c>
      <c r="J320" s="14">
        <v>24700</v>
      </c>
      <c r="K320" s="14">
        <v>22747</v>
      </c>
      <c r="L320" s="14">
        <v>186</v>
      </c>
      <c r="M320" s="14">
        <v>193</v>
      </c>
      <c r="N320" s="14">
        <v>197</v>
      </c>
      <c r="O320" s="14">
        <v>304</v>
      </c>
      <c r="P320" s="14">
        <v>308</v>
      </c>
      <c r="Q320" s="14">
        <v>301</v>
      </c>
      <c r="R320" s="14">
        <v>664</v>
      </c>
      <c r="S320" s="14">
        <v>738</v>
      </c>
      <c r="T320" s="14">
        <v>714</v>
      </c>
      <c r="U320" s="14">
        <v>1516</v>
      </c>
      <c r="V320" s="14">
        <v>1497</v>
      </c>
      <c r="W320" s="14">
        <v>1764</v>
      </c>
      <c r="X320" s="14">
        <v>7610</v>
      </c>
      <c r="Y320" s="14"/>
      <c r="Z320" s="14"/>
      <c r="AA320" s="14"/>
      <c r="AB320" s="14"/>
      <c r="AC320" s="14"/>
      <c r="AD320" s="14"/>
      <c r="AE320" s="14">
        <v>4417</v>
      </c>
      <c r="AF320" s="14">
        <v>3896</v>
      </c>
      <c r="AG320" s="14">
        <v>8898</v>
      </c>
      <c r="AH320" s="14">
        <v>9062</v>
      </c>
      <c r="AI320" s="14">
        <v>8694</v>
      </c>
      <c r="AJ320" s="14">
        <v>25336</v>
      </c>
      <c r="AK320" s="14">
        <v>23051</v>
      </c>
      <c r="AL320" s="14">
        <v>20377</v>
      </c>
      <c r="AM320" s="14">
        <v>183</v>
      </c>
      <c r="AN320" s="14">
        <v>164</v>
      </c>
      <c r="AO320" s="14">
        <v>198</v>
      </c>
      <c r="AP320" s="14">
        <v>292</v>
      </c>
      <c r="AQ320" s="14">
        <v>342</v>
      </c>
      <c r="AR320" s="14">
        <v>308</v>
      </c>
      <c r="AS320" s="14">
        <v>629</v>
      </c>
      <c r="AT320" s="14">
        <v>634</v>
      </c>
      <c r="AU320" s="14">
        <v>762</v>
      </c>
      <c r="AV320" s="14">
        <v>1316</v>
      </c>
      <c r="AW320" s="14"/>
      <c r="AX320" s="14"/>
      <c r="AY320" s="14"/>
      <c r="AZ320" s="14"/>
      <c r="BA320" s="14"/>
      <c r="BB320" s="14"/>
      <c r="BC320" s="14">
        <v>846</v>
      </c>
      <c r="BD320" s="14">
        <v>912</v>
      </c>
      <c r="BE320" s="14">
        <v>3343</v>
      </c>
      <c r="BF320" s="14">
        <v>3385</v>
      </c>
      <c r="BG320" s="14">
        <v>3402</v>
      </c>
      <c r="BH320" s="14">
        <v>8374</v>
      </c>
      <c r="BI320" s="14">
        <v>7714</v>
      </c>
      <c r="BJ320" s="14">
        <v>4272</v>
      </c>
      <c r="BK320" s="14">
        <v>19288</v>
      </c>
      <c r="BL320" s="14">
        <v>15768</v>
      </c>
      <c r="BM320" s="14">
        <v>18476</v>
      </c>
      <c r="BN320" s="14">
        <v>250</v>
      </c>
      <c r="BO320" s="14">
        <v>265</v>
      </c>
      <c r="BP320" s="14">
        <v>261</v>
      </c>
      <c r="BQ320" s="14">
        <v>537</v>
      </c>
      <c r="BR320" s="14">
        <v>523</v>
      </c>
      <c r="BS320" s="14">
        <v>540</v>
      </c>
      <c r="BT320" s="14">
        <v>1395</v>
      </c>
      <c r="BU320" s="14"/>
      <c r="BV320" s="14"/>
      <c r="BW320" s="14"/>
      <c r="BX320" s="14"/>
      <c r="BY320" s="14"/>
      <c r="BZ320" s="14"/>
      <c r="CA320" s="14">
        <v>833</v>
      </c>
      <c r="CB320" s="14">
        <v>860</v>
      </c>
      <c r="CC320" s="14">
        <v>96</v>
      </c>
      <c r="CD320" s="14">
        <v>1527</v>
      </c>
      <c r="CE320" s="14">
        <v>1651</v>
      </c>
      <c r="CF320" s="14">
        <v>1533</v>
      </c>
      <c r="CG320" s="14">
        <v>4466</v>
      </c>
      <c r="CH320" s="14">
        <v>1647</v>
      </c>
      <c r="CI320" s="14">
        <v>5109</v>
      </c>
      <c r="CJ320" s="14">
        <v>9004</v>
      </c>
      <c r="CK320" s="14">
        <v>9421</v>
      </c>
      <c r="CL320" s="14">
        <v>9323</v>
      </c>
      <c r="CM320" s="14">
        <v>26533</v>
      </c>
      <c r="CN320" s="14">
        <v>28812</v>
      </c>
      <c r="CO320" s="14">
        <v>201</v>
      </c>
      <c r="CP320" s="14">
        <v>26831</v>
      </c>
      <c r="CQ320" s="14">
        <v>136</v>
      </c>
      <c r="CR320" s="14">
        <v>129</v>
      </c>
      <c r="CS320" s="14"/>
      <c r="CT320" s="14"/>
      <c r="CU320" s="14"/>
    </row>
    <row r="321" spans="2:99" x14ac:dyDescent="0.2">
      <c r="B321" s="15">
        <v>4.1666666666666664E-2</v>
      </c>
      <c r="C321" s="14">
        <v>37</v>
      </c>
      <c r="D321" s="14"/>
      <c r="E321" s="14"/>
      <c r="F321" s="14"/>
      <c r="G321" s="14">
        <v>8068</v>
      </c>
      <c r="H321" s="14">
        <v>6472</v>
      </c>
      <c r="I321" s="14">
        <v>27035</v>
      </c>
      <c r="J321" s="14">
        <v>25749</v>
      </c>
      <c r="K321" s="14">
        <v>24047</v>
      </c>
      <c r="L321" s="14">
        <v>197</v>
      </c>
      <c r="M321" s="14">
        <v>206</v>
      </c>
      <c r="N321" s="14">
        <v>205</v>
      </c>
      <c r="O321" s="14">
        <v>306</v>
      </c>
      <c r="P321" s="14">
        <v>318</v>
      </c>
      <c r="Q321" s="14">
        <v>316</v>
      </c>
      <c r="R321" s="14">
        <v>708</v>
      </c>
      <c r="S321" s="14">
        <v>772</v>
      </c>
      <c r="T321" s="14">
        <v>758</v>
      </c>
      <c r="U321" s="14">
        <v>1577</v>
      </c>
      <c r="V321" s="14">
        <v>1623</v>
      </c>
      <c r="W321" s="14">
        <v>1904</v>
      </c>
      <c r="X321" s="14">
        <v>8050</v>
      </c>
      <c r="Y321" s="14"/>
      <c r="Z321" s="14"/>
      <c r="AA321" s="14"/>
      <c r="AB321" s="14"/>
      <c r="AC321" s="14"/>
      <c r="AD321" s="14"/>
      <c r="AE321" s="14">
        <v>4643</v>
      </c>
      <c r="AF321" s="14">
        <v>4109</v>
      </c>
      <c r="AG321" s="14">
        <v>9413</v>
      </c>
      <c r="AH321" s="14">
        <v>9622</v>
      </c>
      <c r="AI321" s="14">
        <v>9107</v>
      </c>
      <c r="AJ321" s="14">
        <v>26845</v>
      </c>
      <c r="AK321" s="14">
        <v>23986</v>
      </c>
      <c r="AL321" s="14">
        <v>21456</v>
      </c>
      <c r="AM321" s="14">
        <v>183</v>
      </c>
      <c r="AN321" s="14">
        <v>170</v>
      </c>
      <c r="AO321" s="14">
        <v>192</v>
      </c>
      <c r="AP321" s="14">
        <v>304</v>
      </c>
      <c r="AQ321" s="14">
        <v>348</v>
      </c>
      <c r="AR321" s="14">
        <v>296</v>
      </c>
      <c r="AS321" s="14">
        <v>655</v>
      </c>
      <c r="AT321" s="14">
        <v>697</v>
      </c>
      <c r="AU321" s="14">
        <v>797</v>
      </c>
      <c r="AV321" s="14">
        <v>1386</v>
      </c>
      <c r="AW321" s="14"/>
      <c r="AX321" s="14"/>
      <c r="AY321" s="14"/>
      <c r="AZ321" s="14"/>
      <c r="BA321" s="14"/>
      <c r="BB321" s="14"/>
      <c r="BC321" s="14">
        <v>859</v>
      </c>
      <c r="BD321" s="14">
        <v>964</v>
      </c>
      <c r="BE321" s="14">
        <v>3529</v>
      </c>
      <c r="BF321" s="14">
        <v>3517</v>
      </c>
      <c r="BG321" s="14">
        <v>3557</v>
      </c>
      <c r="BH321" s="14">
        <v>8669</v>
      </c>
      <c r="BI321" s="14">
        <v>7932</v>
      </c>
      <c r="BJ321" s="14">
        <v>4488</v>
      </c>
      <c r="BK321" s="14">
        <v>19908</v>
      </c>
      <c r="BL321" s="14">
        <v>16222</v>
      </c>
      <c r="BM321" s="14">
        <v>19323</v>
      </c>
      <c r="BN321" s="14">
        <v>237</v>
      </c>
      <c r="BO321" s="14">
        <v>290</v>
      </c>
      <c r="BP321" s="14">
        <v>258</v>
      </c>
      <c r="BQ321" s="14">
        <v>555</v>
      </c>
      <c r="BR321" s="14">
        <v>545</v>
      </c>
      <c r="BS321" s="14">
        <v>560</v>
      </c>
      <c r="BT321" s="14">
        <v>1446</v>
      </c>
      <c r="BU321" s="14"/>
      <c r="BV321" s="14"/>
      <c r="BW321" s="14"/>
      <c r="BX321" s="14"/>
      <c r="BY321" s="14"/>
      <c r="BZ321" s="14"/>
      <c r="CA321" s="14">
        <v>888</v>
      </c>
      <c r="CB321" s="14">
        <v>905</v>
      </c>
      <c r="CC321" s="14">
        <v>94</v>
      </c>
      <c r="CD321" s="14">
        <v>1587</v>
      </c>
      <c r="CE321" s="14">
        <v>1761</v>
      </c>
      <c r="CF321" s="14">
        <v>1608</v>
      </c>
      <c r="CG321" s="14">
        <v>4678</v>
      </c>
      <c r="CH321" s="14">
        <v>1724</v>
      </c>
      <c r="CI321" s="14">
        <v>5393</v>
      </c>
      <c r="CJ321" s="14">
        <v>9442</v>
      </c>
      <c r="CK321" s="14">
        <v>10012</v>
      </c>
      <c r="CL321" s="14">
        <v>9890</v>
      </c>
      <c r="CM321" s="14">
        <v>28167</v>
      </c>
      <c r="CN321" s="14">
        <v>29888</v>
      </c>
      <c r="CO321" s="14">
        <v>205</v>
      </c>
      <c r="CP321" s="14">
        <v>28609</v>
      </c>
      <c r="CQ321" s="14">
        <v>128</v>
      </c>
      <c r="CR321" s="14">
        <v>134</v>
      </c>
      <c r="CS321" s="14"/>
      <c r="CT321" s="14"/>
      <c r="CU321" s="14"/>
    </row>
    <row r="322" spans="2:99" x14ac:dyDescent="0.2">
      <c r="B322" s="15">
        <v>4.2708333333333327E-2</v>
      </c>
      <c r="C322" s="14">
        <v>37</v>
      </c>
      <c r="D322" s="14"/>
      <c r="E322" s="14"/>
      <c r="F322" s="14"/>
      <c r="G322" s="14">
        <v>8502</v>
      </c>
      <c r="H322" s="14">
        <v>6718</v>
      </c>
      <c r="I322" s="14">
        <v>28110</v>
      </c>
      <c r="J322" s="14">
        <v>26940</v>
      </c>
      <c r="K322" s="14">
        <v>25255</v>
      </c>
      <c r="L322" s="14">
        <v>198</v>
      </c>
      <c r="M322" s="14">
        <v>209</v>
      </c>
      <c r="N322" s="14">
        <v>211</v>
      </c>
      <c r="O322" s="14">
        <v>313</v>
      </c>
      <c r="P322" s="14">
        <v>321</v>
      </c>
      <c r="Q322" s="14">
        <v>322</v>
      </c>
      <c r="R322" s="14">
        <v>727</v>
      </c>
      <c r="S322" s="14">
        <v>801</v>
      </c>
      <c r="T322" s="14">
        <v>782</v>
      </c>
      <c r="U322" s="14">
        <v>1691</v>
      </c>
      <c r="V322" s="14">
        <v>1687</v>
      </c>
      <c r="W322" s="14">
        <v>2015</v>
      </c>
      <c r="X322" s="14">
        <v>8559</v>
      </c>
      <c r="Y322" s="14"/>
      <c r="Z322" s="14"/>
      <c r="AA322" s="14"/>
      <c r="AB322" s="14"/>
      <c r="AC322" s="14"/>
      <c r="AD322" s="14"/>
      <c r="AE322" s="14">
        <v>4997</v>
      </c>
      <c r="AF322" s="14">
        <v>4327</v>
      </c>
      <c r="AG322" s="14">
        <v>9814</v>
      </c>
      <c r="AH322" s="14">
        <v>10070</v>
      </c>
      <c r="AI322" s="14">
        <v>9397</v>
      </c>
      <c r="AJ322" s="14">
        <v>28202</v>
      </c>
      <c r="AK322" s="14">
        <v>25144</v>
      </c>
      <c r="AL322" s="14">
        <v>22618</v>
      </c>
      <c r="AM322" s="14">
        <v>187</v>
      </c>
      <c r="AN322" s="14">
        <v>177</v>
      </c>
      <c r="AO322" s="14">
        <v>174</v>
      </c>
      <c r="AP322" s="14">
        <v>307</v>
      </c>
      <c r="AQ322" s="14">
        <v>360</v>
      </c>
      <c r="AR322" s="14">
        <v>333</v>
      </c>
      <c r="AS322" s="14">
        <v>687</v>
      </c>
      <c r="AT322" s="14">
        <v>726</v>
      </c>
      <c r="AU322" s="14">
        <v>829</v>
      </c>
      <c r="AV322" s="14">
        <v>1441</v>
      </c>
      <c r="AW322" s="14"/>
      <c r="AX322" s="14"/>
      <c r="AY322" s="14"/>
      <c r="AZ322" s="14"/>
      <c r="BA322" s="14"/>
      <c r="BB322" s="14"/>
      <c r="BC322" s="14">
        <v>906</v>
      </c>
      <c r="BD322" s="14">
        <v>983</v>
      </c>
      <c r="BE322" s="14">
        <v>3593</v>
      </c>
      <c r="BF322" s="14">
        <v>3654</v>
      </c>
      <c r="BG322" s="14">
        <v>3659</v>
      </c>
      <c r="BH322" s="14">
        <v>8993</v>
      </c>
      <c r="BI322" s="14">
        <v>8115</v>
      </c>
      <c r="BJ322" s="14">
        <v>4587</v>
      </c>
      <c r="BK322" s="14">
        <v>20867</v>
      </c>
      <c r="BL322" s="14">
        <v>16873</v>
      </c>
      <c r="BM322" s="14">
        <v>20003</v>
      </c>
      <c r="BN322" s="14">
        <v>254</v>
      </c>
      <c r="BO322" s="14">
        <v>279</v>
      </c>
      <c r="BP322" s="14">
        <v>282</v>
      </c>
      <c r="BQ322" s="14">
        <v>584</v>
      </c>
      <c r="BR322" s="14">
        <v>591</v>
      </c>
      <c r="BS322" s="14">
        <v>602</v>
      </c>
      <c r="BT322" s="14">
        <v>1566</v>
      </c>
      <c r="BU322" s="14"/>
      <c r="BV322" s="14"/>
      <c r="BW322" s="14"/>
      <c r="BX322" s="14"/>
      <c r="BY322" s="14"/>
      <c r="BZ322" s="14"/>
      <c r="CA322" s="14">
        <v>946</v>
      </c>
      <c r="CB322" s="14">
        <v>945</v>
      </c>
      <c r="CC322" s="14">
        <v>95</v>
      </c>
      <c r="CD322" s="14">
        <v>1661</v>
      </c>
      <c r="CE322" s="14">
        <v>1856</v>
      </c>
      <c r="CF322" s="14">
        <v>1698</v>
      </c>
      <c r="CG322" s="14">
        <v>5072</v>
      </c>
      <c r="CH322" s="14">
        <v>1792</v>
      </c>
      <c r="CI322" s="14">
        <v>5713</v>
      </c>
      <c r="CJ322" s="14">
        <v>9923</v>
      </c>
      <c r="CK322" s="14">
        <v>10492</v>
      </c>
      <c r="CL322" s="14">
        <v>10425</v>
      </c>
      <c r="CM322" s="14">
        <v>29235</v>
      </c>
      <c r="CN322" s="14">
        <v>31793</v>
      </c>
      <c r="CO322" s="14">
        <v>215</v>
      </c>
      <c r="CP322" s="14">
        <v>29988</v>
      </c>
      <c r="CQ322" s="14">
        <v>128</v>
      </c>
      <c r="CR322" s="14">
        <v>106</v>
      </c>
      <c r="CS322" s="14"/>
      <c r="CT322" s="14"/>
      <c r="CU322" s="14"/>
    </row>
    <row r="323" spans="2:99" x14ac:dyDescent="0.2">
      <c r="B323" s="15">
        <v>4.3750000000000004E-2</v>
      </c>
      <c r="C323" s="14">
        <v>37</v>
      </c>
      <c r="D323" s="14"/>
      <c r="E323" s="14"/>
      <c r="F323" s="14"/>
      <c r="G323" s="14">
        <v>8869</v>
      </c>
      <c r="H323" s="14">
        <v>7106</v>
      </c>
      <c r="I323" s="14">
        <v>29487</v>
      </c>
      <c r="J323" s="14">
        <v>28078</v>
      </c>
      <c r="K323" s="14">
        <v>26315</v>
      </c>
      <c r="L323" s="14">
        <v>213</v>
      </c>
      <c r="M323" s="14">
        <v>216</v>
      </c>
      <c r="N323" s="14">
        <v>200</v>
      </c>
      <c r="O323" s="14">
        <v>334</v>
      </c>
      <c r="P323" s="14">
        <v>316</v>
      </c>
      <c r="Q323" s="14">
        <v>327</v>
      </c>
      <c r="R323" s="14">
        <v>766</v>
      </c>
      <c r="S323" s="14">
        <v>831</v>
      </c>
      <c r="T323" s="14">
        <v>836</v>
      </c>
      <c r="U323" s="14">
        <v>1793</v>
      </c>
      <c r="V323" s="14">
        <v>1802</v>
      </c>
      <c r="W323" s="14">
        <v>2152</v>
      </c>
      <c r="X323" s="14">
        <v>9124</v>
      </c>
      <c r="Y323" s="14"/>
      <c r="Z323" s="14"/>
      <c r="AA323" s="14"/>
      <c r="AB323" s="14"/>
      <c r="AC323" s="14"/>
      <c r="AD323" s="14"/>
      <c r="AE323" s="14">
        <v>5157</v>
      </c>
      <c r="AF323" s="14">
        <v>4534</v>
      </c>
      <c r="AG323" s="14">
        <v>10367</v>
      </c>
      <c r="AH323" s="14">
        <v>10676</v>
      </c>
      <c r="AI323" s="14">
        <v>9864</v>
      </c>
      <c r="AJ323" s="14">
        <v>29143</v>
      </c>
      <c r="AK323" s="14">
        <v>26276</v>
      </c>
      <c r="AL323" s="14">
        <v>23440</v>
      </c>
      <c r="AM323" s="14">
        <v>186</v>
      </c>
      <c r="AN323" s="14">
        <v>188</v>
      </c>
      <c r="AO323" s="14">
        <v>200</v>
      </c>
      <c r="AP323" s="14">
        <v>327</v>
      </c>
      <c r="AQ323" s="14">
        <v>364</v>
      </c>
      <c r="AR323" s="14">
        <v>346</v>
      </c>
      <c r="AS323" s="14">
        <v>709</v>
      </c>
      <c r="AT323" s="14">
        <v>728</v>
      </c>
      <c r="AU323" s="14">
        <v>879</v>
      </c>
      <c r="AV323" s="14">
        <v>1518</v>
      </c>
      <c r="AW323" s="14"/>
      <c r="AX323" s="14"/>
      <c r="AY323" s="14"/>
      <c r="AZ323" s="14"/>
      <c r="BA323" s="14"/>
      <c r="BB323" s="14"/>
      <c r="BC323" s="14">
        <v>907</v>
      </c>
      <c r="BD323" s="14">
        <v>1039</v>
      </c>
      <c r="BE323" s="14">
        <v>3756</v>
      </c>
      <c r="BF323" s="14">
        <v>3833</v>
      </c>
      <c r="BG323" s="14">
        <v>3846</v>
      </c>
      <c r="BH323" s="14">
        <v>9399</v>
      </c>
      <c r="BI323" s="14">
        <v>8465</v>
      </c>
      <c r="BJ323" s="14">
        <v>4765</v>
      </c>
      <c r="BK323" s="14">
        <v>21629</v>
      </c>
      <c r="BL323" s="14">
        <v>17718</v>
      </c>
      <c r="BM323" s="14">
        <v>20922</v>
      </c>
      <c r="BN323" s="14">
        <v>258</v>
      </c>
      <c r="BO323" s="14">
        <v>295</v>
      </c>
      <c r="BP323" s="14">
        <v>293</v>
      </c>
      <c r="BQ323" s="14">
        <v>596</v>
      </c>
      <c r="BR323" s="14">
        <v>599</v>
      </c>
      <c r="BS323" s="14">
        <v>631</v>
      </c>
      <c r="BT323" s="14">
        <v>1641</v>
      </c>
      <c r="BU323" s="14"/>
      <c r="BV323" s="14"/>
      <c r="BW323" s="14"/>
      <c r="BX323" s="14"/>
      <c r="BY323" s="14"/>
      <c r="BZ323" s="14"/>
      <c r="CA323" s="14">
        <v>943</v>
      </c>
      <c r="CB323" s="14">
        <v>981</v>
      </c>
      <c r="CC323" s="14">
        <v>90</v>
      </c>
      <c r="CD323" s="14">
        <v>1744</v>
      </c>
      <c r="CE323" s="14">
        <v>1931</v>
      </c>
      <c r="CF323" s="14">
        <v>1774</v>
      </c>
      <c r="CG323" s="14">
        <v>5199</v>
      </c>
      <c r="CH323" s="14">
        <v>1838</v>
      </c>
      <c r="CI323" s="14">
        <v>6005</v>
      </c>
      <c r="CJ323" s="14">
        <v>10402</v>
      </c>
      <c r="CK323" s="14">
        <v>11045</v>
      </c>
      <c r="CL323" s="14">
        <v>11027</v>
      </c>
      <c r="CM323" s="14">
        <v>30461</v>
      </c>
      <c r="CN323" s="14">
        <v>33225</v>
      </c>
      <c r="CO323" s="14">
        <v>222</v>
      </c>
      <c r="CP323" s="14">
        <v>31359</v>
      </c>
      <c r="CQ323" s="14">
        <v>118</v>
      </c>
      <c r="CR323" s="14">
        <v>126</v>
      </c>
      <c r="CS323" s="14"/>
      <c r="CT323" s="14"/>
      <c r="CU323" s="14"/>
    </row>
    <row r="324" spans="2:99" x14ac:dyDescent="0.2">
      <c r="B324" s="15">
        <v>4.4791666666666667E-2</v>
      </c>
      <c r="C324" s="14">
        <v>37</v>
      </c>
      <c r="D324" s="14"/>
      <c r="E324" s="14"/>
      <c r="F324" s="14"/>
      <c r="G324" s="14">
        <v>9294</v>
      </c>
      <c r="H324" s="14">
        <v>7510</v>
      </c>
      <c r="I324" s="14">
        <v>30676</v>
      </c>
      <c r="J324" s="14">
        <v>29029</v>
      </c>
      <c r="K324" s="14">
        <v>27272</v>
      </c>
      <c r="L324" s="14">
        <v>215</v>
      </c>
      <c r="M324" s="14">
        <v>228</v>
      </c>
      <c r="N324" s="14">
        <v>204</v>
      </c>
      <c r="O324" s="14">
        <v>362</v>
      </c>
      <c r="P324" s="14">
        <v>346</v>
      </c>
      <c r="Q324" s="14">
        <v>346</v>
      </c>
      <c r="R324" s="14">
        <v>828</v>
      </c>
      <c r="S324" s="14">
        <v>884</v>
      </c>
      <c r="T324" s="14">
        <v>883</v>
      </c>
      <c r="U324" s="14">
        <v>1823</v>
      </c>
      <c r="V324" s="14">
        <v>1899</v>
      </c>
      <c r="W324" s="14">
        <v>2291</v>
      </c>
      <c r="X324" s="14">
        <v>9522</v>
      </c>
      <c r="Y324" s="14"/>
      <c r="Z324" s="14"/>
      <c r="AA324" s="14"/>
      <c r="AB324" s="14"/>
      <c r="AC324" s="14"/>
      <c r="AD324" s="14"/>
      <c r="AE324" s="14">
        <v>5433</v>
      </c>
      <c r="AF324" s="14">
        <v>4680</v>
      </c>
      <c r="AG324" s="14">
        <v>10806</v>
      </c>
      <c r="AH324" s="14">
        <v>11101</v>
      </c>
      <c r="AI324" s="14">
        <v>10359</v>
      </c>
      <c r="AJ324" s="14">
        <v>30708</v>
      </c>
      <c r="AK324" s="14">
        <v>27874</v>
      </c>
      <c r="AL324" s="14">
        <v>24387</v>
      </c>
      <c r="AM324" s="14">
        <v>195</v>
      </c>
      <c r="AN324" s="14">
        <v>196</v>
      </c>
      <c r="AO324" s="14">
        <v>213</v>
      </c>
      <c r="AP324" s="14">
        <v>347</v>
      </c>
      <c r="AQ324" s="14">
        <v>373</v>
      </c>
      <c r="AR324" s="14">
        <v>346</v>
      </c>
      <c r="AS324" s="14">
        <v>733</v>
      </c>
      <c r="AT324" s="14">
        <v>791</v>
      </c>
      <c r="AU324" s="14">
        <v>924</v>
      </c>
      <c r="AV324" s="14">
        <v>1597</v>
      </c>
      <c r="AW324" s="14"/>
      <c r="AX324" s="14"/>
      <c r="AY324" s="14"/>
      <c r="AZ324" s="14"/>
      <c r="BA324" s="14"/>
      <c r="BB324" s="14"/>
      <c r="BC324" s="14">
        <v>963</v>
      </c>
      <c r="BD324" s="14">
        <v>1058</v>
      </c>
      <c r="BE324" s="14">
        <v>3922</v>
      </c>
      <c r="BF324" s="14">
        <v>3925</v>
      </c>
      <c r="BG324" s="14">
        <v>3889</v>
      </c>
      <c r="BH324" s="14">
        <v>9716</v>
      </c>
      <c r="BI324" s="14">
        <v>8808</v>
      </c>
      <c r="BJ324" s="14">
        <v>4852</v>
      </c>
      <c r="BK324" s="14">
        <v>22138</v>
      </c>
      <c r="BL324" s="14">
        <v>18116</v>
      </c>
      <c r="BM324" s="14">
        <v>21378</v>
      </c>
      <c r="BN324" s="14">
        <v>266</v>
      </c>
      <c r="BO324" s="14">
        <v>295</v>
      </c>
      <c r="BP324" s="14">
        <v>296</v>
      </c>
      <c r="BQ324" s="14">
        <v>644</v>
      </c>
      <c r="BR324" s="14">
        <v>640</v>
      </c>
      <c r="BS324" s="14">
        <v>648</v>
      </c>
      <c r="BT324" s="14">
        <v>1722</v>
      </c>
      <c r="BU324" s="14"/>
      <c r="BV324" s="14"/>
      <c r="BW324" s="14"/>
      <c r="BX324" s="14"/>
      <c r="BY324" s="14"/>
      <c r="BZ324" s="14"/>
      <c r="CA324" s="14">
        <v>1013</v>
      </c>
      <c r="CB324" s="14">
        <v>1027</v>
      </c>
      <c r="CC324" s="14">
        <v>106</v>
      </c>
      <c r="CD324" s="14">
        <v>1798</v>
      </c>
      <c r="CE324" s="14">
        <v>2013</v>
      </c>
      <c r="CF324" s="14">
        <v>1818</v>
      </c>
      <c r="CG324" s="14">
        <v>5479</v>
      </c>
      <c r="CH324" s="14">
        <v>1882</v>
      </c>
      <c r="CI324" s="14">
        <v>6208</v>
      </c>
      <c r="CJ324" s="14">
        <v>10832</v>
      </c>
      <c r="CK324" s="14">
        <v>11670</v>
      </c>
      <c r="CL324" s="14">
        <v>11612</v>
      </c>
      <c r="CM324" s="14">
        <v>31945</v>
      </c>
      <c r="CN324" s="14">
        <v>35015</v>
      </c>
      <c r="CO324" s="14">
        <v>212</v>
      </c>
      <c r="CP324" s="14">
        <v>33059</v>
      </c>
      <c r="CQ324" s="14">
        <v>136</v>
      </c>
      <c r="CR324" s="14">
        <v>126</v>
      </c>
      <c r="CS324" s="14"/>
      <c r="CT324" s="14"/>
      <c r="CU324" s="14"/>
    </row>
    <row r="325" spans="2:99" x14ac:dyDescent="0.2">
      <c r="B325" s="15">
        <v>4.5833333333333337E-2</v>
      </c>
      <c r="C325" s="14">
        <v>37</v>
      </c>
      <c r="D325" s="14"/>
      <c r="E325" s="14"/>
      <c r="F325" s="14"/>
      <c r="G325" s="14">
        <v>9714</v>
      </c>
      <c r="H325" s="14">
        <v>7892</v>
      </c>
      <c r="I325" s="14">
        <v>32013</v>
      </c>
      <c r="J325" s="14">
        <v>30697</v>
      </c>
      <c r="K325" s="14">
        <v>28308</v>
      </c>
      <c r="L325" s="14">
        <v>216</v>
      </c>
      <c r="M325" s="14">
        <v>244</v>
      </c>
      <c r="N325" s="14">
        <v>206</v>
      </c>
      <c r="O325" s="14">
        <v>368</v>
      </c>
      <c r="P325" s="14">
        <v>345</v>
      </c>
      <c r="Q325" s="14">
        <v>372</v>
      </c>
      <c r="R325" s="14">
        <v>847</v>
      </c>
      <c r="S325" s="14">
        <v>917</v>
      </c>
      <c r="T325" s="14">
        <v>949</v>
      </c>
      <c r="U325" s="14">
        <v>1904</v>
      </c>
      <c r="V325" s="14">
        <v>2017</v>
      </c>
      <c r="W325" s="14">
        <v>2380</v>
      </c>
      <c r="X325" s="14">
        <v>10048</v>
      </c>
      <c r="Y325" s="14"/>
      <c r="Z325" s="14"/>
      <c r="AA325" s="14"/>
      <c r="AB325" s="14"/>
      <c r="AC325" s="14"/>
      <c r="AD325" s="14"/>
      <c r="AE325" s="14">
        <v>5645</v>
      </c>
      <c r="AF325" s="14">
        <v>4969</v>
      </c>
      <c r="AG325" s="14">
        <v>11248</v>
      </c>
      <c r="AH325" s="14">
        <v>11530</v>
      </c>
      <c r="AI325" s="14">
        <v>10816</v>
      </c>
      <c r="AJ325" s="14">
        <v>31585</v>
      </c>
      <c r="AK325" s="14">
        <v>28868</v>
      </c>
      <c r="AL325" s="14">
        <v>25438</v>
      </c>
      <c r="AM325" s="14">
        <v>188</v>
      </c>
      <c r="AN325" s="14">
        <v>190</v>
      </c>
      <c r="AO325" s="14">
        <v>199</v>
      </c>
      <c r="AP325" s="14">
        <v>338</v>
      </c>
      <c r="AQ325" s="14">
        <v>417</v>
      </c>
      <c r="AR325" s="14">
        <v>363</v>
      </c>
      <c r="AS325" s="14">
        <v>769</v>
      </c>
      <c r="AT325" s="14">
        <v>797</v>
      </c>
      <c r="AU325" s="14">
        <v>945</v>
      </c>
      <c r="AV325" s="14">
        <v>1658</v>
      </c>
      <c r="AW325" s="14"/>
      <c r="AX325" s="14"/>
      <c r="AY325" s="14"/>
      <c r="AZ325" s="14"/>
      <c r="BA325" s="14"/>
      <c r="BB325" s="14"/>
      <c r="BC325" s="14">
        <v>1009</v>
      </c>
      <c r="BD325" s="14">
        <v>1104</v>
      </c>
      <c r="BE325" s="14">
        <v>4039</v>
      </c>
      <c r="BF325" s="14">
        <v>4016</v>
      </c>
      <c r="BG325" s="14">
        <v>4061</v>
      </c>
      <c r="BH325" s="14">
        <v>9939</v>
      </c>
      <c r="BI325" s="14">
        <v>9132</v>
      </c>
      <c r="BJ325" s="14">
        <v>5009</v>
      </c>
      <c r="BK325" s="14">
        <v>22936</v>
      </c>
      <c r="BL325" s="14">
        <v>18582</v>
      </c>
      <c r="BM325" s="14">
        <v>22328</v>
      </c>
      <c r="BN325" s="14">
        <v>267</v>
      </c>
      <c r="BO325" s="14">
        <v>296</v>
      </c>
      <c r="BP325" s="14">
        <v>301</v>
      </c>
      <c r="BQ325" s="14">
        <v>659</v>
      </c>
      <c r="BR325" s="14">
        <v>658</v>
      </c>
      <c r="BS325" s="14">
        <v>689</v>
      </c>
      <c r="BT325" s="14">
        <v>1815</v>
      </c>
      <c r="BU325" s="14"/>
      <c r="BV325" s="14"/>
      <c r="BW325" s="14"/>
      <c r="BX325" s="14"/>
      <c r="BY325" s="14"/>
      <c r="BZ325" s="14"/>
      <c r="CA325" s="14">
        <v>1056</v>
      </c>
      <c r="CB325" s="14">
        <v>1091</v>
      </c>
      <c r="CC325" s="14">
        <v>97</v>
      </c>
      <c r="CD325" s="14">
        <v>1895</v>
      </c>
      <c r="CE325" s="14">
        <v>2095</v>
      </c>
      <c r="CF325" s="14">
        <v>1981</v>
      </c>
      <c r="CG325" s="14">
        <v>5713</v>
      </c>
      <c r="CH325" s="14">
        <v>1914</v>
      </c>
      <c r="CI325" s="14">
        <v>6563</v>
      </c>
      <c r="CJ325" s="14">
        <v>11364</v>
      </c>
      <c r="CK325" s="14">
        <v>12061</v>
      </c>
      <c r="CL325" s="14">
        <v>12032</v>
      </c>
      <c r="CM325" s="14">
        <v>32915</v>
      </c>
      <c r="CN325" s="14">
        <v>36095</v>
      </c>
      <c r="CO325" s="14">
        <v>227</v>
      </c>
      <c r="CP325" s="14">
        <v>34491</v>
      </c>
      <c r="CQ325" s="14">
        <v>120</v>
      </c>
      <c r="CR325" s="14">
        <v>106</v>
      </c>
      <c r="CS325" s="14"/>
      <c r="CT325" s="14"/>
      <c r="CU325" s="14"/>
    </row>
    <row r="326" spans="2:99" x14ac:dyDescent="0.2">
      <c r="B326" s="15">
        <v>4.6875E-2</v>
      </c>
      <c r="C326" s="14">
        <v>37</v>
      </c>
      <c r="D326" s="14"/>
      <c r="E326" s="14"/>
      <c r="F326" s="14"/>
      <c r="G326" s="14">
        <v>10050</v>
      </c>
      <c r="H326" s="14">
        <v>8138</v>
      </c>
      <c r="I326" s="14">
        <v>33069</v>
      </c>
      <c r="J326" s="14">
        <v>31753</v>
      </c>
      <c r="K326" s="14">
        <v>29503</v>
      </c>
      <c r="L326" s="14">
        <v>231</v>
      </c>
      <c r="M326" s="14">
        <v>239</v>
      </c>
      <c r="N326" s="14">
        <v>244</v>
      </c>
      <c r="O326" s="14">
        <v>377</v>
      </c>
      <c r="P326" s="14">
        <v>341</v>
      </c>
      <c r="Q326" s="14">
        <v>359</v>
      </c>
      <c r="R326" s="14">
        <v>870</v>
      </c>
      <c r="S326" s="14">
        <v>959</v>
      </c>
      <c r="T326" s="14">
        <v>972</v>
      </c>
      <c r="U326" s="14">
        <v>2008</v>
      </c>
      <c r="V326" s="14">
        <v>2133</v>
      </c>
      <c r="W326" s="14">
        <v>2510</v>
      </c>
      <c r="X326" s="14">
        <v>10667</v>
      </c>
      <c r="Y326" s="14"/>
      <c r="Z326" s="14"/>
      <c r="AA326" s="14"/>
      <c r="AB326" s="14"/>
      <c r="AC326" s="14"/>
      <c r="AD326" s="14"/>
      <c r="AE326" s="14">
        <v>5902</v>
      </c>
      <c r="AF326" s="14">
        <v>5157</v>
      </c>
      <c r="AG326" s="14">
        <v>11702</v>
      </c>
      <c r="AH326" s="14">
        <v>12061</v>
      </c>
      <c r="AI326" s="14">
        <v>11308</v>
      </c>
      <c r="AJ326" s="14">
        <v>32975</v>
      </c>
      <c r="AK326" s="14">
        <v>29888</v>
      </c>
      <c r="AL326" s="14">
        <v>26292</v>
      </c>
      <c r="AM326" s="14">
        <v>216</v>
      </c>
      <c r="AN326" s="14">
        <v>207</v>
      </c>
      <c r="AO326" s="14">
        <v>211</v>
      </c>
      <c r="AP326" s="14">
        <v>342</v>
      </c>
      <c r="AQ326" s="14">
        <v>400</v>
      </c>
      <c r="AR326" s="14">
        <v>373</v>
      </c>
      <c r="AS326" s="14">
        <v>785</v>
      </c>
      <c r="AT326" s="14">
        <v>798</v>
      </c>
      <c r="AU326" s="14">
        <v>965</v>
      </c>
      <c r="AV326" s="14">
        <v>1759</v>
      </c>
      <c r="AW326" s="14"/>
      <c r="AX326" s="14"/>
      <c r="AY326" s="14"/>
      <c r="AZ326" s="14"/>
      <c r="BA326" s="14"/>
      <c r="BB326" s="14"/>
      <c r="BC326" s="14">
        <v>1048</v>
      </c>
      <c r="BD326" s="14">
        <v>1138</v>
      </c>
      <c r="BE326" s="14">
        <v>4134</v>
      </c>
      <c r="BF326" s="14">
        <v>4148</v>
      </c>
      <c r="BG326" s="14">
        <v>4140</v>
      </c>
      <c r="BH326" s="14">
        <v>10246</v>
      </c>
      <c r="BI326" s="14">
        <v>9326</v>
      </c>
      <c r="BJ326" s="14">
        <v>5153</v>
      </c>
      <c r="BK326" s="14">
        <v>23853</v>
      </c>
      <c r="BL326" s="14">
        <v>19285</v>
      </c>
      <c r="BM326" s="14">
        <v>23056</v>
      </c>
      <c r="BN326" s="14">
        <v>287</v>
      </c>
      <c r="BO326" s="14">
        <v>321</v>
      </c>
      <c r="BP326" s="14">
        <v>313</v>
      </c>
      <c r="BQ326" s="14">
        <v>686</v>
      </c>
      <c r="BR326" s="14">
        <v>679</v>
      </c>
      <c r="BS326" s="14">
        <v>706</v>
      </c>
      <c r="BT326" s="14">
        <v>1858</v>
      </c>
      <c r="BU326" s="14"/>
      <c r="BV326" s="14"/>
      <c r="BW326" s="14"/>
      <c r="BX326" s="14"/>
      <c r="BY326" s="14"/>
      <c r="BZ326" s="14"/>
      <c r="CA326" s="14">
        <v>1082</v>
      </c>
      <c r="CB326" s="14">
        <v>1127</v>
      </c>
      <c r="CC326" s="14">
        <v>120</v>
      </c>
      <c r="CD326" s="14">
        <v>1999</v>
      </c>
      <c r="CE326" s="14">
        <v>2226</v>
      </c>
      <c r="CF326" s="14">
        <v>2006</v>
      </c>
      <c r="CG326" s="14">
        <v>5985</v>
      </c>
      <c r="CH326" s="14">
        <v>1998</v>
      </c>
      <c r="CI326" s="14">
        <v>6880</v>
      </c>
      <c r="CJ326" s="14">
        <v>11807</v>
      </c>
      <c r="CK326" s="14">
        <v>12768</v>
      </c>
      <c r="CL326" s="14">
        <v>12636</v>
      </c>
      <c r="CM326" s="14">
        <v>34494</v>
      </c>
      <c r="CN326" s="14">
        <v>37204</v>
      </c>
      <c r="CO326" s="14">
        <v>230</v>
      </c>
      <c r="CP326" s="14">
        <v>35987</v>
      </c>
      <c r="CQ326" s="14">
        <v>128</v>
      </c>
      <c r="CR326" s="14">
        <v>104</v>
      </c>
      <c r="CS326" s="14"/>
      <c r="CT326" s="14"/>
      <c r="CU326" s="14"/>
    </row>
    <row r="327" spans="2:99" x14ac:dyDescent="0.2">
      <c r="B327" s="15">
        <v>4.7916666666666663E-2</v>
      </c>
      <c r="C327" s="14">
        <v>37</v>
      </c>
      <c r="D327" s="14"/>
      <c r="E327" s="14"/>
      <c r="F327" s="14"/>
      <c r="G327" s="14">
        <v>10546</v>
      </c>
      <c r="H327" s="14">
        <v>8426</v>
      </c>
      <c r="I327" s="14">
        <v>34444</v>
      </c>
      <c r="J327" s="14">
        <v>32581</v>
      </c>
      <c r="K327" s="14">
        <v>30529</v>
      </c>
      <c r="L327" s="14">
        <v>236</v>
      </c>
      <c r="M327" s="14">
        <v>237</v>
      </c>
      <c r="N327" s="14">
        <v>232</v>
      </c>
      <c r="O327" s="14">
        <v>393</v>
      </c>
      <c r="P327" s="14">
        <v>388</v>
      </c>
      <c r="Q327" s="14">
        <v>389</v>
      </c>
      <c r="R327" s="14">
        <v>924</v>
      </c>
      <c r="S327" s="14">
        <v>991</v>
      </c>
      <c r="T327" s="14">
        <v>1022</v>
      </c>
      <c r="U327" s="14">
        <v>2160</v>
      </c>
      <c r="V327" s="14">
        <v>2175</v>
      </c>
      <c r="W327" s="14">
        <v>2626</v>
      </c>
      <c r="X327" s="14">
        <v>11053</v>
      </c>
      <c r="Y327" s="14"/>
      <c r="Z327" s="14"/>
      <c r="AA327" s="14"/>
      <c r="AB327" s="14"/>
      <c r="AC327" s="14"/>
      <c r="AD327" s="14"/>
      <c r="AE327" s="14">
        <v>6165</v>
      </c>
      <c r="AF327" s="14">
        <v>5422</v>
      </c>
      <c r="AG327" s="14">
        <v>12185</v>
      </c>
      <c r="AH327" s="14">
        <v>12475</v>
      </c>
      <c r="AI327" s="14">
        <v>11777</v>
      </c>
      <c r="AJ327" s="14">
        <v>34245</v>
      </c>
      <c r="AK327" s="14">
        <v>31099</v>
      </c>
      <c r="AL327" s="14">
        <v>27555</v>
      </c>
      <c r="AM327" s="14">
        <v>213</v>
      </c>
      <c r="AN327" s="14">
        <v>195</v>
      </c>
      <c r="AO327" s="14">
        <v>220</v>
      </c>
      <c r="AP327" s="14">
        <v>357</v>
      </c>
      <c r="AQ327" s="14">
        <v>417</v>
      </c>
      <c r="AR327" s="14">
        <v>365</v>
      </c>
      <c r="AS327" s="14">
        <v>791</v>
      </c>
      <c r="AT327" s="14">
        <v>841</v>
      </c>
      <c r="AU327" s="14">
        <v>1026</v>
      </c>
      <c r="AV327" s="14">
        <v>1844</v>
      </c>
      <c r="AW327" s="14"/>
      <c r="AX327" s="14"/>
      <c r="AY327" s="14"/>
      <c r="AZ327" s="14"/>
      <c r="BA327" s="14"/>
      <c r="BB327" s="14"/>
      <c r="BC327" s="14">
        <v>1046</v>
      </c>
      <c r="BD327" s="14">
        <v>1161</v>
      </c>
      <c r="BE327" s="14">
        <v>4239</v>
      </c>
      <c r="BF327" s="14">
        <v>4224</v>
      </c>
      <c r="BG327" s="14">
        <v>4258</v>
      </c>
      <c r="BH327" s="14">
        <v>10513</v>
      </c>
      <c r="BI327" s="14">
        <v>9602</v>
      </c>
      <c r="BJ327" s="14">
        <v>5232</v>
      </c>
      <c r="BK327" s="14">
        <v>24276</v>
      </c>
      <c r="BL327" s="14">
        <v>19837</v>
      </c>
      <c r="BM327" s="14">
        <v>23460</v>
      </c>
      <c r="BN327" s="14">
        <v>302</v>
      </c>
      <c r="BO327" s="14">
        <v>325</v>
      </c>
      <c r="BP327" s="14">
        <v>328</v>
      </c>
      <c r="BQ327" s="14">
        <v>738</v>
      </c>
      <c r="BR327" s="14">
        <v>737</v>
      </c>
      <c r="BS327" s="14">
        <v>738</v>
      </c>
      <c r="BT327" s="14">
        <v>1984</v>
      </c>
      <c r="BU327" s="14"/>
      <c r="BV327" s="14"/>
      <c r="BW327" s="14"/>
      <c r="BX327" s="14"/>
      <c r="BY327" s="14"/>
      <c r="BZ327" s="14"/>
      <c r="CA327" s="14">
        <v>1141</v>
      </c>
      <c r="CB327" s="14">
        <v>1199</v>
      </c>
      <c r="CC327" s="14">
        <v>99</v>
      </c>
      <c r="CD327" s="14">
        <v>2034</v>
      </c>
      <c r="CE327" s="14">
        <v>2271</v>
      </c>
      <c r="CF327" s="14">
        <v>2115</v>
      </c>
      <c r="CG327" s="14">
        <v>6260</v>
      </c>
      <c r="CH327" s="14">
        <v>2059</v>
      </c>
      <c r="CI327" s="14">
        <v>7169</v>
      </c>
      <c r="CJ327" s="14">
        <v>12321</v>
      </c>
      <c r="CK327" s="14">
        <v>13273</v>
      </c>
      <c r="CL327" s="14">
        <v>13172</v>
      </c>
      <c r="CM327" s="14">
        <v>35909</v>
      </c>
      <c r="CN327" s="14">
        <v>38807</v>
      </c>
      <c r="CO327" s="14">
        <v>205</v>
      </c>
      <c r="CP327" s="14">
        <v>37618</v>
      </c>
      <c r="CQ327" s="14">
        <v>111</v>
      </c>
      <c r="CR327" s="14">
        <v>130</v>
      </c>
      <c r="CS327" s="14"/>
      <c r="CT327" s="14"/>
      <c r="CU327" s="14"/>
    </row>
    <row r="328" spans="2:99" x14ac:dyDescent="0.2">
      <c r="B328" s="15">
        <v>4.8958333333333333E-2</v>
      </c>
      <c r="C328" s="14">
        <v>37</v>
      </c>
      <c r="D328" s="14"/>
      <c r="E328" s="14"/>
      <c r="F328" s="14"/>
      <c r="G328" s="14">
        <v>10874</v>
      </c>
      <c r="H328" s="14">
        <v>8857</v>
      </c>
      <c r="I328" s="14">
        <v>35853</v>
      </c>
      <c r="J328" s="14">
        <v>33977</v>
      </c>
      <c r="K328" s="14">
        <v>31807</v>
      </c>
      <c r="L328" s="14">
        <v>240</v>
      </c>
      <c r="M328" s="14">
        <v>247</v>
      </c>
      <c r="N328" s="14">
        <v>236</v>
      </c>
      <c r="O328" s="14">
        <v>387</v>
      </c>
      <c r="P328" s="14">
        <v>400</v>
      </c>
      <c r="Q328" s="14">
        <v>403</v>
      </c>
      <c r="R328" s="14">
        <v>967</v>
      </c>
      <c r="S328" s="14">
        <v>1064</v>
      </c>
      <c r="T328" s="14">
        <v>1053</v>
      </c>
      <c r="U328" s="14">
        <v>2207</v>
      </c>
      <c r="V328" s="14">
        <v>2339</v>
      </c>
      <c r="W328" s="14">
        <v>2758</v>
      </c>
      <c r="X328" s="14">
        <v>11481</v>
      </c>
      <c r="Y328" s="14"/>
      <c r="Z328" s="14"/>
      <c r="AA328" s="14"/>
      <c r="AB328" s="14"/>
      <c r="AC328" s="14"/>
      <c r="AD328" s="14"/>
      <c r="AE328" s="14">
        <v>6469</v>
      </c>
      <c r="AF328" s="14">
        <v>5590</v>
      </c>
      <c r="AG328" s="14">
        <v>12565</v>
      </c>
      <c r="AH328" s="14">
        <v>12943</v>
      </c>
      <c r="AI328" s="14">
        <v>12153</v>
      </c>
      <c r="AJ328" s="14">
        <v>35253</v>
      </c>
      <c r="AK328" s="14">
        <v>32216</v>
      </c>
      <c r="AL328" s="14">
        <v>28680</v>
      </c>
      <c r="AM328" s="14">
        <v>211</v>
      </c>
      <c r="AN328" s="14">
        <v>222</v>
      </c>
      <c r="AO328" s="14">
        <v>219</v>
      </c>
      <c r="AP328" s="14">
        <v>373</v>
      </c>
      <c r="AQ328" s="14">
        <v>431</v>
      </c>
      <c r="AR328" s="14">
        <v>385</v>
      </c>
      <c r="AS328" s="14">
        <v>852</v>
      </c>
      <c r="AT328" s="14">
        <v>846</v>
      </c>
      <c r="AU328" s="14">
        <v>1077</v>
      </c>
      <c r="AV328" s="14">
        <v>1913</v>
      </c>
      <c r="AW328" s="14"/>
      <c r="AX328" s="14"/>
      <c r="AY328" s="14"/>
      <c r="AZ328" s="14"/>
      <c r="BA328" s="14"/>
      <c r="BB328" s="14"/>
      <c r="BC328" s="14">
        <v>1079</v>
      </c>
      <c r="BD328" s="14">
        <v>1192</v>
      </c>
      <c r="BE328" s="14">
        <v>4389</v>
      </c>
      <c r="BF328" s="14">
        <v>4364</v>
      </c>
      <c r="BG328" s="14">
        <v>4440</v>
      </c>
      <c r="BH328" s="14">
        <v>10803</v>
      </c>
      <c r="BI328" s="14">
        <v>9908</v>
      </c>
      <c r="BJ328" s="14">
        <v>5423</v>
      </c>
      <c r="BK328" s="14">
        <v>24894</v>
      </c>
      <c r="BL328" s="14">
        <v>20317</v>
      </c>
      <c r="BM328" s="14">
        <v>24276</v>
      </c>
      <c r="BN328" s="14">
        <v>300</v>
      </c>
      <c r="BO328" s="14">
        <v>342</v>
      </c>
      <c r="BP328" s="14">
        <v>334</v>
      </c>
      <c r="BQ328" s="14">
        <v>733</v>
      </c>
      <c r="BR328" s="14">
        <v>765</v>
      </c>
      <c r="BS328" s="14">
        <v>795</v>
      </c>
      <c r="BT328" s="14">
        <v>2083</v>
      </c>
      <c r="BU328" s="14"/>
      <c r="BV328" s="14"/>
      <c r="BW328" s="14"/>
      <c r="BX328" s="14"/>
      <c r="BY328" s="14"/>
      <c r="BZ328" s="14"/>
      <c r="CA328" s="14">
        <v>1180</v>
      </c>
      <c r="CB328" s="14">
        <v>1217</v>
      </c>
      <c r="CC328" s="14">
        <v>105</v>
      </c>
      <c r="CD328" s="14">
        <v>2130</v>
      </c>
      <c r="CE328" s="14">
        <v>2373</v>
      </c>
      <c r="CF328" s="14">
        <v>2198</v>
      </c>
      <c r="CG328" s="14">
        <v>6506</v>
      </c>
      <c r="CH328" s="14">
        <v>2099</v>
      </c>
      <c r="CI328" s="14">
        <v>7412</v>
      </c>
      <c r="CJ328" s="14">
        <v>12866</v>
      </c>
      <c r="CK328" s="14">
        <v>13757</v>
      </c>
      <c r="CL328" s="14">
        <v>13644</v>
      </c>
      <c r="CM328" s="14">
        <v>36952</v>
      </c>
      <c r="CN328" s="14">
        <v>40108</v>
      </c>
      <c r="CO328" s="14">
        <v>246</v>
      </c>
      <c r="CP328" s="14">
        <v>38930</v>
      </c>
      <c r="CQ328" s="14">
        <v>109</v>
      </c>
      <c r="CR328" s="14">
        <v>122</v>
      </c>
      <c r="CS328" s="14"/>
      <c r="CT328" s="14"/>
      <c r="CU328" s="14"/>
    </row>
    <row r="329" spans="2:99" x14ac:dyDescent="0.2">
      <c r="B329" s="15">
        <v>4.9999999999999996E-2</v>
      </c>
      <c r="C329" s="14">
        <v>37</v>
      </c>
      <c r="D329" s="14"/>
      <c r="E329" s="14"/>
      <c r="F329" s="14"/>
      <c r="G329" s="14">
        <v>11337</v>
      </c>
      <c r="H329" s="14">
        <v>9054</v>
      </c>
      <c r="I329" s="14">
        <v>37435</v>
      </c>
      <c r="J329" s="14">
        <v>34778</v>
      </c>
      <c r="K329" s="14">
        <v>32627</v>
      </c>
      <c r="L329" s="14">
        <v>244</v>
      </c>
      <c r="M329" s="14">
        <v>250</v>
      </c>
      <c r="N329" s="14">
        <v>248</v>
      </c>
      <c r="O329" s="14">
        <v>411</v>
      </c>
      <c r="P329" s="14">
        <v>406</v>
      </c>
      <c r="Q329" s="14">
        <v>404</v>
      </c>
      <c r="R329" s="14">
        <v>1013</v>
      </c>
      <c r="S329" s="14">
        <v>1091</v>
      </c>
      <c r="T329" s="14">
        <v>1088</v>
      </c>
      <c r="U329" s="14">
        <v>2350</v>
      </c>
      <c r="V329" s="14">
        <v>2460</v>
      </c>
      <c r="W329" s="14">
        <v>2930</v>
      </c>
      <c r="X329" s="14">
        <v>12133</v>
      </c>
      <c r="Y329" s="14"/>
      <c r="Z329" s="14"/>
      <c r="AA329" s="14"/>
      <c r="AB329" s="14"/>
      <c r="AC329" s="14"/>
      <c r="AD329" s="14"/>
      <c r="AE329" s="14">
        <v>6654</v>
      </c>
      <c r="AF329" s="14">
        <v>5817</v>
      </c>
      <c r="AG329" s="14">
        <v>13040</v>
      </c>
      <c r="AH329" s="14">
        <v>13499</v>
      </c>
      <c r="AI329" s="14">
        <v>12575</v>
      </c>
      <c r="AJ329" s="14">
        <v>36704</v>
      </c>
      <c r="AK329" s="14">
        <v>33236</v>
      </c>
      <c r="AL329" s="14">
        <v>29744</v>
      </c>
      <c r="AM329" s="14">
        <v>213</v>
      </c>
      <c r="AN329" s="14">
        <v>209</v>
      </c>
      <c r="AO329" s="14">
        <v>226</v>
      </c>
      <c r="AP329" s="14">
        <v>398</v>
      </c>
      <c r="AQ329" s="14">
        <v>447</v>
      </c>
      <c r="AR329" s="14">
        <v>393</v>
      </c>
      <c r="AS329" s="14">
        <v>859</v>
      </c>
      <c r="AT329" s="14">
        <v>902</v>
      </c>
      <c r="AU329" s="14">
        <v>1104</v>
      </c>
      <c r="AV329" s="14">
        <v>1927</v>
      </c>
      <c r="AW329" s="14"/>
      <c r="AX329" s="14"/>
      <c r="AY329" s="14"/>
      <c r="AZ329" s="14"/>
      <c r="BA329" s="14"/>
      <c r="BB329" s="14"/>
      <c r="BC329" s="14">
        <v>1125</v>
      </c>
      <c r="BD329" s="14">
        <v>1247</v>
      </c>
      <c r="BE329" s="14">
        <v>4468</v>
      </c>
      <c r="BF329" s="14">
        <v>4489</v>
      </c>
      <c r="BG329" s="14">
        <v>4551</v>
      </c>
      <c r="BH329" s="14">
        <v>11098</v>
      </c>
      <c r="BI329" s="14">
        <v>10065</v>
      </c>
      <c r="BJ329" s="14">
        <v>5516</v>
      </c>
      <c r="BK329" s="14">
        <v>25335</v>
      </c>
      <c r="BL329" s="14">
        <v>20861</v>
      </c>
      <c r="BM329" s="14">
        <v>24774</v>
      </c>
      <c r="BN329" s="14">
        <v>319</v>
      </c>
      <c r="BO329" s="14">
        <v>343</v>
      </c>
      <c r="BP329" s="14">
        <v>338</v>
      </c>
      <c r="BQ329" s="14">
        <v>776</v>
      </c>
      <c r="BR329" s="14">
        <v>810</v>
      </c>
      <c r="BS329" s="14">
        <v>811</v>
      </c>
      <c r="BT329" s="14">
        <v>2162</v>
      </c>
      <c r="BU329" s="14"/>
      <c r="BV329" s="14"/>
      <c r="BW329" s="14"/>
      <c r="BX329" s="14"/>
      <c r="BY329" s="14"/>
      <c r="BZ329" s="14"/>
      <c r="CA329" s="14">
        <v>1242</v>
      </c>
      <c r="CB329" s="14">
        <v>1256</v>
      </c>
      <c r="CC329" s="14">
        <v>132</v>
      </c>
      <c r="CD329" s="14">
        <v>2195</v>
      </c>
      <c r="CE329" s="14">
        <v>2436</v>
      </c>
      <c r="CF329" s="14">
        <v>2230</v>
      </c>
      <c r="CG329" s="14">
        <v>6840</v>
      </c>
      <c r="CH329" s="14">
        <v>2166</v>
      </c>
      <c r="CI329" s="14">
        <v>7646</v>
      </c>
      <c r="CJ329" s="14">
        <v>13308</v>
      </c>
      <c r="CK329" s="14">
        <v>14321</v>
      </c>
      <c r="CL329" s="14">
        <v>14323</v>
      </c>
      <c r="CM329" s="14">
        <v>38033</v>
      </c>
      <c r="CN329" s="14">
        <v>41640</v>
      </c>
      <c r="CO329" s="14">
        <v>240</v>
      </c>
      <c r="CP329" s="14">
        <v>40512</v>
      </c>
      <c r="CQ329" s="14">
        <v>126</v>
      </c>
      <c r="CR329" s="14">
        <v>125</v>
      </c>
      <c r="CS329" s="14"/>
      <c r="CT329" s="14"/>
      <c r="CU329" s="14"/>
    </row>
    <row r="330" spans="2:99" x14ac:dyDescent="0.2">
      <c r="B330" s="15">
        <v>5.1041666666666673E-2</v>
      </c>
      <c r="C330" s="14">
        <v>37</v>
      </c>
      <c r="D330" s="14"/>
      <c r="E330" s="14"/>
      <c r="F330" s="14"/>
      <c r="G330" s="14">
        <v>11789</v>
      </c>
      <c r="H330" s="14">
        <v>9538</v>
      </c>
      <c r="I330" s="14">
        <v>38450</v>
      </c>
      <c r="J330" s="14">
        <v>35737</v>
      </c>
      <c r="K330" s="14">
        <v>33595</v>
      </c>
      <c r="L330" s="14">
        <v>250</v>
      </c>
      <c r="M330" s="14">
        <v>257</v>
      </c>
      <c r="N330" s="14">
        <v>244</v>
      </c>
      <c r="O330" s="14">
        <v>427</v>
      </c>
      <c r="P330" s="14">
        <v>440</v>
      </c>
      <c r="Q330" s="14">
        <v>427</v>
      </c>
      <c r="R330" s="14">
        <v>1069</v>
      </c>
      <c r="S330" s="14">
        <v>1118</v>
      </c>
      <c r="T330" s="14">
        <v>1119</v>
      </c>
      <c r="U330" s="14">
        <v>2406</v>
      </c>
      <c r="V330" s="14">
        <v>2527</v>
      </c>
      <c r="W330" s="14">
        <v>3062</v>
      </c>
      <c r="X330" s="14">
        <v>12510</v>
      </c>
      <c r="Y330" s="14"/>
      <c r="Z330" s="14"/>
      <c r="AA330" s="14"/>
      <c r="AB330" s="14"/>
      <c r="AC330" s="14"/>
      <c r="AD330" s="14"/>
      <c r="AE330" s="14">
        <v>6945</v>
      </c>
      <c r="AF330" s="14">
        <v>6016</v>
      </c>
      <c r="AG330" s="14">
        <v>13433</v>
      </c>
      <c r="AH330" s="14">
        <v>14008</v>
      </c>
      <c r="AI330" s="14">
        <v>13131</v>
      </c>
      <c r="AJ330" s="14">
        <v>37760</v>
      </c>
      <c r="AK330" s="14">
        <v>34235</v>
      </c>
      <c r="AL330" s="14">
        <v>30354</v>
      </c>
      <c r="AM330" s="14">
        <v>211</v>
      </c>
      <c r="AN330" s="14">
        <v>216</v>
      </c>
      <c r="AO330" s="14">
        <v>227</v>
      </c>
      <c r="AP330" s="14">
        <v>392</v>
      </c>
      <c r="AQ330" s="14">
        <v>453</v>
      </c>
      <c r="AR330" s="14">
        <v>419</v>
      </c>
      <c r="AS330" s="14">
        <v>863</v>
      </c>
      <c r="AT330" s="14">
        <v>949</v>
      </c>
      <c r="AU330" s="14">
        <v>1136</v>
      </c>
      <c r="AV330" s="14">
        <v>2004</v>
      </c>
      <c r="AW330" s="14"/>
      <c r="AX330" s="14"/>
      <c r="AY330" s="14"/>
      <c r="AZ330" s="14"/>
      <c r="BA330" s="14"/>
      <c r="BB330" s="14"/>
      <c r="BC330" s="14">
        <v>1124</v>
      </c>
      <c r="BD330" s="14">
        <v>1293</v>
      </c>
      <c r="BE330" s="14">
        <v>4620</v>
      </c>
      <c r="BF330" s="14">
        <v>4535</v>
      </c>
      <c r="BG330" s="14">
        <v>4608</v>
      </c>
      <c r="BH330" s="14">
        <v>11499</v>
      </c>
      <c r="BI330" s="14">
        <v>10364</v>
      </c>
      <c r="BJ330" s="14">
        <v>5679</v>
      </c>
      <c r="BK330" s="14">
        <v>26093</v>
      </c>
      <c r="BL330" s="14">
        <v>21144</v>
      </c>
      <c r="BM330" s="14">
        <v>25231</v>
      </c>
      <c r="BN330" s="14">
        <v>316</v>
      </c>
      <c r="BO330" s="14">
        <v>353</v>
      </c>
      <c r="BP330" s="14">
        <v>348</v>
      </c>
      <c r="BQ330" s="14">
        <v>798</v>
      </c>
      <c r="BR330" s="14">
        <v>822</v>
      </c>
      <c r="BS330" s="14">
        <v>848</v>
      </c>
      <c r="BT330" s="14">
        <v>2230</v>
      </c>
      <c r="BU330" s="14"/>
      <c r="BV330" s="14"/>
      <c r="BW330" s="14"/>
      <c r="BX330" s="14"/>
      <c r="BY330" s="14"/>
      <c r="BZ330" s="14"/>
      <c r="CA330" s="14">
        <v>1278</v>
      </c>
      <c r="CB330" s="14">
        <v>1291</v>
      </c>
      <c r="CC330" s="14">
        <v>106</v>
      </c>
      <c r="CD330" s="14">
        <v>2281</v>
      </c>
      <c r="CE330" s="14">
        <v>2547</v>
      </c>
      <c r="CF330" s="14">
        <v>2346</v>
      </c>
      <c r="CG330" s="14">
        <v>7082</v>
      </c>
      <c r="CH330" s="14">
        <v>2182</v>
      </c>
      <c r="CI330" s="14">
        <v>7904</v>
      </c>
      <c r="CJ330" s="14">
        <v>13742</v>
      </c>
      <c r="CK330" s="14">
        <v>14804</v>
      </c>
      <c r="CL330" s="14">
        <v>14794</v>
      </c>
      <c r="CM330" s="14">
        <v>39169</v>
      </c>
      <c r="CN330" s="14">
        <v>43033</v>
      </c>
      <c r="CO330" s="14">
        <v>245</v>
      </c>
      <c r="CP330" s="14">
        <v>41878</v>
      </c>
      <c r="CQ330" s="14">
        <v>122</v>
      </c>
      <c r="CR330" s="14">
        <v>121</v>
      </c>
      <c r="CS330" s="14"/>
      <c r="CT330" s="14"/>
      <c r="CU330" s="14"/>
    </row>
    <row r="331" spans="2:99" x14ac:dyDescent="0.2">
      <c r="B331" s="15">
        <v>5.2083333333333336E-2</v>
      </c>
      <c r="C331" s="14">
        <v>36.9</v>
      </c>
      <c r="D331" s="14"/>
      <c r="E331" s="14"/>
      <c r="F331" s="14"/>
      <c r="G331" s="14">
        <v>12034</v>
      </c>
      <c r="H331" s="14">
        <v>9890</v>
      </c>
      <c r="I331" s="14">
        <v>39680</v>
      </c>
      <c r="J331" s="14">
        <v>37100</v>
      </c>
      <c r="K331" s="14">
        <v>34888</v>
      </c>
      <c r="L331" s="14">
        <v>243</v>
      </c>
      <c r="M331" s="14">
        <v>265</v>
      </c>
      <c r="N331" s="14">
        <v>264</v>
      </c>
      <c r="O331" s="14">
        <v>436</v>
      </c>
      <c r="P331" s="14">
        <v>424</v>
      </c>
      <c r="Q331" s="14">
        <v>418</v>
      </c>
      <c r="R331" s="14">
        <v>1071</v>
      </c>
      <c r="S331" s="14">
        <v>1171</v>
      </c>
      <c r="T331" s="14">
        <v>1189</v>
      </c>
      <c r="U331" s="14">
        <v>2522</v>
      </c>
      <c r="V331" s="14">
        <v>2597</v>
      </c>
      <c r="W331" s="14">
        <v>3190</v>
      </c>
      <c r="X331" s="14">
        <v>13176</v>
      </c>
      <c r="Y331" s="14"/>
      <c r="Z331" s="14"/>
      <c r="AA331" s="14"/>
      <c r="AB331" s="14"/>
      <c r="AC331" s="14"/>
      <c r="AD331" s="14"/>
      <c r="AE331" s="14">
        <v>7175</v>
      </c>
      <c r="AF331" s="14">
        <v>6280</v>
      </c>
      <c r="AG331" s="14">
        <v>13957</v>
      </c>
      <c r="AH331" s="14">
        <v>14479</v>
      </c>
      <c r="AI331" s="14">
        <v>13472</v>
      </c>
      <c r="AJ331" s="14">
        <v>38929</v>
      </c>
      <c r="AK331" s="14">
        <v>35867</v>
      </c>
      <c r="AL331" s="14">
        <v>31621</v>
      </c>
      <c r="AM331" s="14">
        <v>237</v>
      </c>
      <c r="AN331" s="14">
        <v>219</v>
      </c>
      <c r="AO331" s="14">
        <v>234</v>
      </c>
      <c r="AP331" s="14">
        <v>408</v>
      </c>
      <c r="AQ331" s="14">
        <v>450</v>
      </c>
      <c r="AR331" s="14">
        <v>423</v>
      </c>
      <c r="AS331" s="14">
        <v>880</v>
      </c>
      <c r="AT331" s="14">
        <v>961</v>
      </c>
      <c r="AU331" s="14">
        <v>1177</v>
      </c>
      <c r="AV331" s="14">
        <v>2072</v>
      </c>
      <c r="AW331" s="14"/>
      <c r="AX331" s="14"/>
      <c r="AY331" s="14"/>
      <c r="AZ331" s="14"/>
      <c r="BA331" s="14"/>
      <c r="BB331" s="14"/>
      <c r="BC331" s="14">
        <v>1215</v>
      </c>
      <c r="BD331" s="14">
        <v>1314</v>
      </c>
      <c r="BE331" s="14">
        <v>4736</v>
      </c>
      <c r="BF331" s="14">
        <v>4668</v>
      </c>
      <c r="BG331" s="14">
        <v>4752</v>
      </c>
      <c r="BH331" s="14">
        <v>11601</v>
      </c>
      <c r="BI331" s="14">
        <v>10459</v>
      </c>
      <c r="BJ331" s="14">
        <v>5740</v>
      </c>
      <c r="BK331" s="14">
        <v>27116</v>
      </c>
      <c r="BL331" s="14">
        <v>21432</v>
      </c>
      <c r="BM331" s="14">
        <v>26048</v>
      </c>
      <c r="BN331" s="14">
        <v>347</v>
      </c>
      <c r="BO331" s="14">
        <v>383</v>
      </c>
      <c r="BP331" s="14">
        <v>384</v>
      </c>
      <c r="BQ331" s="14">
        <v>833</v>
      </c>
      <c r="BR331" s="14">
        <v>874</v>
      </c>
      <c r="BS331" s="14">
        <v>882</v>
      </c>
      <c r="BT331" s="14">
        <v>2367</v>
      </c>
      <c r="BU331" s="14"/>
      <c r="BV331" s="14"/>
      <c r="BW331" s="14"/>
      <c r="BX331" s="14"/>
      <c r="BY331" s="14"/>
      <c r="BZ331" s="14"/>
      <c r="CA331" s="14">
        <v>1311</v>
      </c>
      <c r="CB331" s="14">
        <v>1365</v>
      </c>
      <c r="CC331" s="14">
        <v>100</v>
      </c>
      <c r="CD331" s="14">
        <v>2362</v>
      </c>
      <c r="CE331" s="14">
        <v>2661</v>
      </c>
      <c r="CF331" s="14">
        <v>2433</v>
      </c>
      <c r="CG331" s="14">
        <v>7323</v>
      </c>
      <c r="CH331" s="14">
        <v>2275</v>
      </c>
      <c r="CI331" s="14">
        <v>8290</v>
      </c>
      <c r="CJ331" s="14">
        <v>14355</v>
      </c>
      <c r="CK331" s="14">
        <v>15350</v>
      </c>
      <c r="CL331" s="14">
        <v>15321</v>
      </c>
      <c r="CM331" s="14">
        <v>40303</v>
      </c>
      <c r="CN331" s="14">
        <v>44209</v>
      </c>
      <c r="CO331" s="14">
        <v>258</v>
      </c>
      <c r="CP331" s="14">
        <v>43159</v>
      </c>
      <c r="CQ331" s="14">
        <v>115</v>
      </c>
      <c r="CR331" s="14">
        <v>118</v>
      </c>
      <c r="CS331" s="14"/>
      <c r="CT331" s="14"/>
      <c r="CU331" s="14"/>
    </row>
    <row r="332" spans="2:99" x14ac:dyDescent="0.2">
      <c r="B332" s="15">
        <v>5.3124999999999999E-2</v>
      </c>
      <c r="C332" s="14">
        <v>37</v>
      </c>
      <c r="D332" s="14"/>
      <c r="E332" s="14"/>
      <c r="F332" s="14"/>
      <c r="G332" s="14">
        <v>12534</v>
      </c>
      <c r="H332" s="14">
        <v>10284</v>
      </c>
      <c r="I332" s="14">
        <v>40585</v>
      </c>
      <c r="J332" s="14">
        <v>37888</v>
      </c>
      <c r="K332" s="14">
        <v>35655</v>
      </c>
      <c r="L332" s="14">
        <v>273</v>
      </c>
      <c r="M332" s="14">
        <v>271</v>
      </c>
      <c r="N332" s="14">
        <v>263</v>
      </c>
      <c r="O332" s="14">
        <v>451</v>
      </c>
      <c r="P332" s="14">
        <v>467</v>
      </c>
      <c r="Q332" s="14">
        <v>452</v>
      </c>
      <c r="R332" s="14">
        <v>1115</v>
      </c>
      <c r="S332" s="14">
        <v>1239</v>
      </c>
      <c r="T332" s="14">
        <v>1236</v>
      </c>
      <c r="U332" s="14">
        <v>2634</v>
      </c>
      <c r="V332" s="14">
        <v>2805</v>
      </c>
      <c r="W332" s="14">
        <v>3280</v>
      </c>
      <c r="X332" s="14">
        <v>13482</v>
      </c>
      <c r="Y332" s="14"/>
      <c r="Z332" s="14"/>
      <c r="AA332" s="14"/>
      <c r="AB332" s="14"/>
      <c r="AC332" s="14"/>
      <c r="AD332" s="14"/>
      <c r="AE332" s="14">
        <v>7386</v>
      </c>
      <c r="AF332" s="14">
        <v>6465</v>
      </c>
      <c r="AG332" s="14">
        <v>14300</v>
      </c>
      <c r="AH332" s="14">
        <v>14989</v>
      </c>
      <c r="AI332" s="14">
        <v>13935</v>
      </c>
      <c r="AJ332" s="14">
        <v>39914</v>
      </c>
      <c r="AK332" s="14">
        <v>36531</v>
      </c>
      <c r="AL332" s="14">
        <v>32351</v>
      </c>
      <c r="AM332" s="14">
        <v>234</v>
      </c>
      <c r="AN332" s="14">
        <v>224</v>
      </c>
      <c r="AO332" s="14">
        <v>236</v>
      </c>
      <c r="AP332" s="14">
        <v>410</v>
      </c>
      <c r="AQ332" s="14">
        <v>458</v>
      </c>
      <c r="AR332" s="14">
        <v>452</v>
      </c>
      <c r="AS332" s="14">
        <v>922</v>
      </c>
      <c r="AT332" s="14">
        <v>955</v>
      </c>
      <c r="AU332" s="14">
        <v>1180</v>
      </c>
      <c r="AV332" s="14">
        <v>2166</v>
      </c>
      <c r="AW332" s="14"/>
      <c r="AX332" s="14"/>
      <c r="AY332" s="14"/>
      <c r="AZ332" s="14"/>
      <c r="BA332" s="14"/>
      <c r="BB332" s="14"/>
      <c r="BC332" s="14">
        <v>1204</v>
      </c>
      <c r="BD332" s="14">
        <v>1360</v>
      </c>
      <c r="BE332" s="14">
        <v>4812</v>
      </c>
      <c r="BF332" s="14">
        <v>4760</v>
      </c>
      <c r="BG332" s="14">
        <v>4883</v>
      </c>
      <c r="BH332" s="14">
        <v>12096</v>
      </c>
      <c r="BI332" s="14">
        <v>10711</v>
      </c>
      <c r="BJ332" s="14">
        <v>5897</v>
      </c>
      <c r="BK332" s="14">
        <v>27410</v>
      </c>
      <c r="BL332" s="14">
        <v>22279</v>
      </c>
      <c r="BM332" s="14">
        <v>26582</v>
      </c>
      <c r="BN332" s="14">
        <v>344</v>
      </c>
      <c r="BO332" s="14">
        <v>408</v>
      </c>
      <c r="BP332" s="14">
        <v>380</v>
      </c>
      <c r="BQ332" s="14">
        <v>857</v>
      </c>
      <c r="BR332" s="14">
        <v>923</v>
      </c>
      <c r="BS332" s="14">
        <v>894</v>
      </c>
      <c r="BT332" s="14">
        <v>2444</v>
      </c>
      <c r="BU332" s="14"/>
      <c r="BV332" s="14"/>
      <c r="BW332" s="14"/>
      <c r="BX332" s="14"/>
      <c r="BY332" s="14"/>
      <c r="BZ332" s="14"/>
      <c r="CA332" s="14">
        <v>1364</v>
      </c>
      <c r="CB332" s="14">
        <v>1422</v>
      </c>
      <c r="CC332" s="14">
        <v>102</v>
      </c>
      <c r="CD332" s="14">
        <v>2403</v>
      </c>
      <c r="CE332" s="14">
        <v>2757</v>
      </c>
      <c r="CF332" s="14">
        <v>2535</v>
      </c>
      <c r="CG332" s="14">
        <v>7602</v>
      </c>
      <c r="CH332" s="14">
        <v>2320</v>
      </c>
      <c r="CI332" s="14">
        <v>8543</v>
      </c>
      <c r="CJ332" s="14">
        <v>14779</v>
      </c>
      <c r="CK332" s="14">
        <v>15804</v>
      </c>
      <c r="CL332" s="14">
        <v>16079</v>
      </c>
      <c r="CM332" s="14">
        <v>41570</v>
      </c>
      <c r="CN332" s="14">
        <v>45031</v>
      </c>
      <c r="CO332" s="14">
        <v>235</v>
      </c>
      <c r="CP332" s="14">
        <v>44787</v>
      </c>
      <c r="CQ332" s="14">
        <v>107</v>
      </c>
      <c r="CR332" s="14">
        <v>111</v>
      </c>
      <c r="CS332" s="14"/>
      <c r="CT332" s="14"/>
      <c r="CU332" s="14"/>
    </row>
    <row r="333" spans="2:99" x14ac:dyDescent="0.2">
      <c r="B333" s="15">
        <v>5.4166666666666669E-2</v>
      </c>
      <c r="C333" s="14">
        <v>37</v>
      </c>
      <c r="D333" s="14"/>
      <c r="E333" s="14"/>
      <c r="F333" s="14"/>
      <c r="G333" s="14">
        <v>12803</v>
      </c>
      <c r="H333" s="14">
        <v>10489</v>
      </c>
      <c r="I333" s="14">
        <v>42225</v>
      </c>
      <c r="J333" s="14">
        <v>39501</v>
      </c>
      <c r="K333" s="14">
        <v>37084</v>
      </c>
      <c r="L333" s="14">
        <v>275</v>
      </c>
      <c r="M333" s="14">
        <v>267</v>
      </c>
      <c r="N333" s="14">
        <v>268</v>
      </c>
      <c r="O333" s="14">
        <v>479</v>
      </c>
      <c r="P333" s="14">
        <v>474</v>
      </c>
      <c r="Q333" s="14">
        <v>457</v>
      </c>
      <c r="R333" s="14">
        <v>1169</v>
      </c>
      <c r="S333" s="14">
        <v>1269</v>
      </c>
      <c r="T333" s="14">
        <v>1279</v>
      </c>
      <c r="U333" s="14">
        <v>2707</v>
      </c>
      <c r="V333" s="14">
        <v>2838</v>
      </c>
      <c r="W333" s="14">
        <v>3425</v>
      </c>
      <c r="X333" s="14">
        <v>14037</v>
      </c>
      <c r="Y333" s="14"/>
      <c r="Z333" s="14"/>
      <c r="AA333" s="14"/>
      <c r="AB333" s="14"/>
      <c r="AC333" s="14"/>
      <c r="AD333" s="14"/>
      <c r="AE333" s="14">
        <v>7738</v>
      </c>
      <c r="AF333" s="14">
        <v>6622</v>
      </c>
      <c r="AG333" s="14">
        <v>14809</v>
      </c>
      <c r="AH333" s="14">
        <v>15436</v>
      </c>
      <c r="AI333" s="14">
        <v>14343</v>
      </c>
      <c r="AJ333" s="14">
        <v>41329</v>
      </c>
      <c r="AK333" s="14">
        <v>38012</v>
      </c>
      <c r="AL333" s="14">
        <v>33284</v>
      </c>
      <c r="AM333" s="14">
        <v>225</v>
      </c>
      <c r="AN333" s="14">
        <v>229</v>
      </c>
      <c r="AO333" s="14">
        <v>252</v>
      </c>
      <c r="AP333" s="14">
        <v>420</v>
      </c>
      <c r="AQ333" s="14">
        <v>489</v>
      </c>
      <c r="AR333" s="14">
        <v>423</v>
      </c>
      <c r="AS333" s="14">
        <v>945</v>
      </c>
      <c r="AT333" s="14">
        <v>987</v>
      </c>
      <c r="AU333" s="14">
        <v>1239</v>
      </c>
      <c r="AV333" s="14">
        <v>2226</v>
      </c>
      <c r="AW333" s="14"/>
      <c r="AX333" s="14"/>
      <c r="AY333" s="14"/>
      <c r="AZ333" s="14"/>
      <c r="BA333" s="14"/>
      <c r="BB333" s="14"/>
      <c r="BC333" s="14">
        <v>1218</v>
      </c>
      <c r="BD333" s="14">
        <v>1339</v>
      </c>
      <c r="BE333" s="14">
        <v>4926</v>
      </c>
      <c r="BF333" s="14">
        <v>4836</v>
      </c>
      <c r="BG333" s="14">
        <v>4930</v>
      </c>
      <c r="BH333" s="14">
        <v>12110</v>
      </c>
      <c r="BI333" s="14">
        <v>11094</v>
      </c>
      <c r="BJ333" s="14">
        <v>5947</v>
      </c>
      <c r="BK333" s="14">
        <v>27751</v>
      </c>
      <c r="BL333" s="14">
        <v>22396</v>
      </c>
      <c r="BM333" s="14">
        <v>27045</v>
      </c>
      <c r="BN333" s="14">
        <v>362</v>
      </c>
      <c r="BO333" s="14">
        <v>396</v>
      </c>
      <c r="BP333" s="14">
        <v>402</v>
      </c>
      <c r="BQ333" s="14">
        <v>896</v>
      </c>
      <c r="BR333" s="14">
        <v>943</v>
      </c>
      <c r="BS333" s="14">
        <v>936</v>
      </c>
      <c r="BT333" s="14">
        <v>2539</v>
      </c>
      <c r="BU333" s="14"/>
      <c r="BV333" s="14"/>
      <c r="BW333" s="14"/>
      <c r="BX333" s="14"/>
      <c r="BY333" s="14"/>
      <c r="BZ333" s="14"/>
      <c r="CA333" s="14">
        <v>1402</v>
      </c>
      <c r="CB333" s="14">
        <v>1465</v>
      </c>
      <c r="CC333" s="14">
        <v>124</v>
      </c>
      <c r="CD333" s="14">
        <v>2545</v>
      </c>
      <c r="CE333" s="14">
        <v>2803</v>
      </c>
      <c r="CF333" s="14">
        <v>2631</v>
      </c>
      <c r="CG333" s="14">
        <v>7919</v>
      </c>
      <c r="CH333" s="14">
        <v>2376</v>
      </c>
      <c r="CI333" s="14">
        <v>8811</v>
      </c>
      <c r="CJ333" s="14">
        <v>15210</v>
      </c>
      <c r="CK333" s="14">
        <v>16433</v>
      </c>
      <c r="CL333" s="14">
        <v>16490</v>
      </c>
      <c r="CM333" s="14">
        <v>42697</v>
      </c>
      <c r="CN333" s="14">
        <v>46646</v>
      </c>
      <c r="CO333" s="14">
        <v>261</v>
      </c>
      <c r="CP333" s="14">
        <v>46401</v>
      </c>
      <c r="CQ333" s="14">
        <v>135</v>
      </c>
      <c r="CR333" s="14">
        <v>111</v>
      </c>
      <c r="CS333" s="14"/>
      <c r="CT333" s="14"/>
      <c r="CU333" s="14"/>
    </row>
    <row r="334" spans="2:99" x14ac:dyDescent="0.2">
      <c r="B334" s="15">
        <v>5.5208333333333331E-2</v>
      </c>
      <c r="C334" s="14">
        <v>36.9</v>
      </c>
      <c r="D334" s="14"/>
      <c r="E334" s="14"/>
      <c r="F334" s="14"/>
      <c r="G334" s="14">
        <v>13245</v>
      </c>
      <c r="H334" s="14">
        <v>10996</v>
      </c>
      <c r="I334" s="14">
        <v>42994</v>
      </c>
      <c r="J334" s="14">
        <v>40193</v>
      </c>
      <c r="K334" s="14">
        <v>37939</v>
      </c>
      <c r="L334" s="14">
        <v>270</v>
      </c>
      <c r="M334" s="14">
        <v>294</v>
      </c>
      <c r="N334" s="14">
        <v>278</v>
      </c>
      <c r="O334" s="14">
        <v>475</v>
      </c>
      <c r="P334" s="14">
        <v>478</v>
      </c>
      <c r="Q334" s="14">
        <v>484</v>
      </c>
      <c r="R334" s="14">
        <v>1213</v>
      </c>
      <c r="S334" s="14">
        <v>1332</v>
      </c>
      <c r="T334" s="14">
        <v>1313</v>
      </c>
      <c r="U334" s="14">
        <v>2775</v>
      </c>
      <c r="V334" s="14">
        <v>2964</v>
      </c>
      <c r="W334" s="14">
        <v>3603</v>
      </c>
      <c r="X334" s="14">
        <v>14622</v>
      </c>
      <c r="Y334" s="14"/>
      <c r="Z334" s="14"/>
      <c r="AA334" s="14"/>
      <c r="AB334" s="14"/>
      <c r="AC334" s="14"/>
      <c r="AD334" s="14"/>
      <c r="AE334" s="14">
        <v>7953</v>
      </c>
      <c r="AF334" s="14">
        <v>6865</v>
      </c>
      <c r="AG334" s="14">
        <v>15482</v>
      </c>
      <c r="AH334" s="14">
        <v>15898</v>
      </c>
      <c r="AI334" s="14">
        <v>14644</v>
      </c>
      <c r="AJ334" s="14">
        <v>42830</v>
      </c>
      <c r="AK334" s="14">
        <v>38959</v>
      </c>
      <c r="AL334" s="14">
        <v>34325</v>
      </c>
      <c r="AM334" s="14">
        <v>236</v>
      </c>
      <c r="AN334" s="14">
        <v>227</v>
      </c>
      <c r="AO334" s="14">
        <v>257</v>
      </c>
      <c r="AP334" s="14">
        <v>432</v>
      </c>
      <c r="AQ334" s="14">
        <v>504</v>
      </c>
      <c r="AR334" s="14">
        <v>435</v>
      </c>
      <c r="AS334" s="14">
        <v>965</v>
      </c>
      <c r="AT334" s="14">
        <v>994</v>
      </c>
      <c r="AU334" s="14">
        <v>1274</v>
      </c>
      <c r="AV334" s="14">
        <v>2264</v>
      </c>
      <c r="AW334" s="14"/>
      <c r="AX334" s="14"/>
      <c r="AY334" s="14"/>
      <c r="AZ334" s="14"/>
      <c r="BA334" s="14"/>
      <c r="BB334" s="14"/>
      <c r="BC334" s="14">
        <v>1255</v>
      </c>
      <c r="BD334" s="14">
        <v>1403</v>
      </c>
      <c r="BE334" s="14">
        <v>4985</v>
      </c>
      <c r="BF334" s="14">
        <v>4963</v>
      </c>
      <c r="BG334" s="14">
        <v>4956</v>
      </c>
      <c r="BH334" s="14">
        <v>12413</v>
      </c>
      <c r="BI334" s="14">
        <v>11181</v>
      </c>
      <c r="BJ334" s="14">
        <v>6139</v>
      </c>
      <c r="BK334" s="14">
        <v>28498</v>
      </c>
      <c r="BL334" s="14">
        <v>22959</v>
      </c>
      <c r="BM334" s="14">
        <v>27659</v>
      </c>
      <c r="BN334" s="14">
        <v>359</v>
      </c>
      <c r="BO334" s="14">
        <v>420</v>
      </c>
      <c r="BP334" s="14">
        <v>409</v>
      </c>
      <c r="BQ334" s="14">
        <v>925</v>
      </c>
      <c r="BR334" s="14">
        <v>958</v>
      </c>
      <c r="BS334" s="14">
        <v>976</v>
      </c>
      <c r="BT334" s="14">
        <v>2645</v>
      </c>
      <c r="BU334" s="14"/>
      <c r="BV334" s="14"/>
      <c r="BW334" s="14"/>
      <c r="BX334" s="14"/>
      <c r="BY334" s="14"/>
      <c r="BZ334" s="14"/>
      <c r="CA334" s="14">
        <v>1452</v>
      </c>
      <c r="CB334" s="14">
        <v>1492</v>
      </c>
      <c r="CC334" s="14">
        <v>106</v>
      </c>
      <c r="CD334" s="14">
        <v>2588</v>
      </c>
      <c r="CE334" s="14">
        <v>2940</v>
      </c>
      <c r="CF334" s="14">
        <v>2700</v>
      </c>
      <c r="CG334" s="14">
        <v>8042</v>
      </c>
      <c r="CH334" s="14">
        <v>2426</v>
      </c>
      <c r="CI334" s="14">
        <v>9120</v>
      </c>
      <c r="CJ334" s="14">
        <v>15806</v>
      </c>
      <c r="CK334" s="14">
        <v>17169</v>
      </c>
      <c r="CL334" s="14">
        <v>16931</v>
      </c>
      <c r="CM334" s="14">
        <v>44229</v>
      </c>
      <c r="CN334" s="14">
        <v>48128</v>
      </c>
      <c r="CO334" s="14">
        <v>251</v>
      </c>
      <c r="CP334" s="14">
        <v>47000</v>
      </c>
      <c r="CQ334" s="14">
        <v>118</v>
      </c>
      <c r="CR334" s="14">
        <v>115</v>
      </c>
      <c r="CS334" s="14"/>
      <c r="CT334" s="14"/>
      <c r="CU334" s="14"/>
    </row>
    <row r="335" spans="2:99" x14ac:dyDescent="0.2">
      <c r="B335" s="15">
        <v>5.6250000000000001E-2</v>
      </c>
      <c r="C335" s="14">
        <v>37</v>
      </c>
      <c r="D335" s="14"/>
      <c r="E335" s="14"/>
      <c r="F335" s="14"/>
      <c r="G335" s="14">
        <v>13751</v>
      </c>
      <c r="H335" s="14">
        <v>11323</v>
      </c>
      <c r="I335" s="14">
        <v>44544</v>
      </c>
      <c r="J335" s="14">
        <v>41466</v>
      </c>
      <c r="K335" s="14">
        <v>38996</v>
      </c>
      <c r="L335" s="14">
        <v>293</v>
      </c>
      <c r="M335" s="14">
        <v>295</v>
      </c>
      <c r="N335" s="14">
        <v>280</v>
      </c>
      <c r="O335" s="14">
        <v>495</v>
      </c>
      <c r="P335" s="14">
        <v>506</v>
      </c>
      <c r="Q335" s="14">
        <v>500</v>
      </c>
      <c r="R335" s="14">
        <v>1280</v>
      </c>
      <c r="S335" s="14">
        <v>1381</v>
      </c>
      <c r="T335" s="14">
        <v>1369</v>
      </c>
      <c r="U335" s="14">
        <v>2874</v>
      </c>
      <c r="V335" s="14">
        <v>3091</v>
      </c>
      <c r="W335" s="14">
        <v>3702</v>
      </c>
      <c r="X335" s="14">
        <v>15144</v>
      </c>
      <c r="Y335" s="14"/>
      <c r="Z335" s="14"/>
      <c r="AA335" s="14"/>
      <c r="AB335" s="14"/>
      <c r="AC335" s="14"/>
      <c r="AD335" s="14"/>
      <c r="AE335" s="14">
        <v>8028</v>
      </c>
      <c r="AF335" s="14">
        <v>7086</v>
      </c>
      <c r="AG335" s="14">
        <v>15639</v>
      </c>
      <c r="AH335" s="14">
        <v>16328</v>
      </c>
      <c r="AI335" s="14">
        <v>14979</v>
      </c>
      <c r="AJ335" s="14">
        <v>43723</v>
      </c>
      <c r="AK335" s="14">
        <v>39735</v>
      </c>
      <c r="AL335" s="14">
        <v>35298</v>
      </c>
      <c r="AM335" s="14">
        <v>255</v>
      </c>
      <c r="AN335" s="14">
        <v>243</v>
      </c>
      <c r="AO335" s="14">
        <v>247</v>
      </c>
      <c r="AP335" s="14">
        <v>439</v>
      </c>
      <c r="AQ335" s="14">
        <v>514</v>
      </c>
      <c r="AR335" s="14">
        <v>451</v>
      </c>
      <c r="AS335" s="14">
        <v>976</v>
      </c>
      <c r="AT335" s="14">
        <v>1039</v>
      </c>
      <c r="AU335" s="14">
        <v>1304</v>
      </c>
      <c r="AV335" s="14">
        <v>2333</v>
      </c>
      <c r="AW335" s="14"/>
      <c r="AX335" s="14"/>
      <c r="AY335" s="14"/>
      <c r="AZ335" s="14"/>
      <c r="BA335" s="14"/>
      <c r="BB335" s="14"/>
      <c r="BC335" s="14">
        <v>1283</v>
      </c>
      <c r="BD335" s="14">
        <v>1442</v>
      </c>
      <c r="BE335" s="14">
        <v>5093</v>
      </c>
      <c r="BF335" s="14">
        <v>4981</v>
      </c>
      <c r="BG335" s="14">
        <v>5022</v>
      </c>
      <c r="BH335" s="14">
        <v>12611</v>
      </c>
      <c r="BI335" s="14">
        <v>11404</v>
      </c>
      <c r="BJ335" s="14">
        <v>6157</v>
      </c>
      <c r="BK335" s="14">
        <v>29053</v>
      </c>
      <c r="BL335" s="14">
        <v>23124</v>
      </c>
      <c r="BM335" s="14">
        <v>27894</v>
      </c>
      <c r="BN335" s="14">
        <v>353</v>
      </c>
      <c r="BO335" s="14">
        <v>413</v>
      </c>
      <c r="BP335" s="14">
        <v>405</v>
      </c>
      <c r="BQ335" s="14">
        <v>980</v>
      </c>
      <c r="BR335" s="14">
        <v>996</v>
      </c>
      <c r="BS335" s="14">
        <v>1008</v>
      </c>
      <c r="BT335" s="14">
        <v>2733</v>
      </c>
      <c r="BU335" s="14"/>
      <c r="BV335" s="14"/>
      <c r="BW335" s="14"/>
      <c r="BX335" s="14"/>
      <c r="BY335" s="14"/>
      <c r="BZ335" s="14"/>
      <c r="CA335" s="14">
        <v>1507</v>
      </c>
      <c r="CB335" s="14">
        <v>1566</v>
      </c>
      <c r="CC335" s="14">
        <v>115</v>
      </c>
      <c r="CD335" s="14">
        <v>2638</v>
      </c>
      <c r="CE335" s="14">
        <v>2970</v>
      </c>
      <c r="CF335" s="14">
        <v>2774</v>
      </c>
      <c r="CG335" s="14">
        <v>8478</v>
      </c>
      <c r="CH335" s="14">
        <v>2440</v>
      </c>
      <c r="CI335" s="14">
        <v>9382</v>
      </c>
      <c r="CJ335" s="14">
        <v>16188</v>
      </c>
      <c r="CK335" s="14">
        <v>17516</v>
      </c>
      <c r="CL335" s="14">
        <v>17604</v>
      </c>
      <c r="CM335" s="14">
        <v>44573</v>
      </c>
      <c r="CN335" s="14">
        <v>48842</v>
      </c>
      <c r="CO335" s="14">
        <v>260</v>
      </c>
      <c r="CP335" s="14">
        <v>48381</v>
      </c>
      <c r="CQ335" s="14">
        <v>121</v>
      </c>
      <c r="CR335" s="14">
        <v>121</v>
      </c>
      <c r="CS335" s="14"/>
      <c r="CT335" s="14"/>
      <c r="CU335" s="14"/>
    </row>
    <row r="336" spans="2:99" x14ac:dyDescent="0.2">
      <c r="B336" s="15">
        <v>5.7291666666666664E-2</v>
      </c>
      <c r="C336" s="14">
        <v>37</v>
      </c>
      <c r="D336" s="14"/>
      <c r="E336" s="14"/>
      <c r="F336" s="14"/>
      <c r="G336" s="14">
        <v>14092</v>
      </c>
      <c r="H336" s="14">
        <v>11557</v>
      </c>
      <c r="I336" s="14">
        <v>45308</v>
      </c>
      <c r="J336" s="14">
        <v>42381</v>
      </c>
      <c r="K336" s="14">
        <v>39622</v>
      </c>
      <c r="L336" s="14">
        <v>285</v>
      </c>
      <c r="M336" s="14">
        <v>310</v>
      </c>
      <c r="N336" s="14">
        <v>287</v>
      </c>
      <c r="O336" s="14">
        <v>494</v>
      </c>
      <c r="P336" s="14">
        <v>501</v>
      </c>
      <c r="Q336" s="14">
        <v>497</v>
      </c>
      <c r="R336" s="14">
        <v>1278</v>
      </c>
      <c r="S336" s="14">
        <v>1427</v>
      </c>
      <c r="T336" s="14">
        <v>1420</v>
      </c>
      <c r="U336" s="14">
        <v>2989</v>
      </c>
      <c r="V336" s="14">
        <v>3189</v>
      </c>
      <c r="W336" s="14">
        <v>3823</v>
      </c>
      <c r="X336" s="14">
        <v>15754</v>
      </c>
      <c r="Y336" s="14"/>
      <c r="Z336" s="14"/>
      <c r="AA336" s="14"/>
      <c r="AB336" s="14"/>
      <c r="AC336" s="14"/>
      <c r="AD336" s="14"/>
      <c r="AE336" s="14">
        <v>8449</v>
      </c>
      <c r="AF336" s="14">
        <v>7337</v>
      </c>
      <c r="AG336" s="14">
        <v>16277</v>
      </c>
      <c r="AH336" s="14">
        <v>16867</v>
      </c>
      <c r="AI336" s="14">
        <v>15426</v>
      </c>
      <c r="AJ336" s="14">
        <v>44801</v>
      </c>
      <c r="AK336" s="14">
        <v>40720</v>
      </c>
      <c r="AL336" s="14">
        <v>36559</v>
      </c>
      <c r="AM336" s="14">
        <v>241</v>
      </c>
      <c r="AN336" s="14">
        <v>259</v>
      </c>
      <c r="AO336" s="14">
        <v>273</v>
      </c>
      <c r="AP336" s="14">
        <v>466</v>
      </c>
      <c r="AQ336" s="14">
        <v>521</v>
      </c>
      <c r="AR336" s="14">
        <v>461</v>
      </c>
      <c r="AS336" s="14">
        <v>1015</v>
      </c>
      <c r="AT336" s="14">
        <v>1049</v>
      </c>
      <c r="AU336" s="14">
        <v>1319</v>
      </c>
      <c r="AV336" s="14">
        <v>2354</v>
      </c>
      <c r="AW336" s="14"/>
      <c r="AX336" s="14"/>
      <c r="AY336" s="14"/>
      <c r="AZ336" s="14"/>
      <c r="BA336" s="14"/>
      <c r="BB336" s="14"/>
      <c r="BC336" s="14">
        <v>1310</v>
      </c>
      <c r="BD336" s="14">
        <v>1463</v>
      </c>
      <c r="BE336" s="14">
        <v>5171</v>
      </c>
      <c r="BF336" s="14">
        <v>5092</v>
      </c>
      <c r="BG336" s="14">
        <v>5194</v>
      </c>
      <c r="BH336" s="14">
        <v>12824</v>
      </c>
      <c r="BI336" s="14">
        <v>11636</v>
      </c>
      <c r="BJ336" s="14">
        <v>6221</v>
      </c>
      <c r="BK336" s="14">
        <v>29611</v>
      </c>
      <c r="BL336" s="14">
        <v>23497</v>
      </c>
      <c r="BM336" s="14">
        <v>28500</v>
      </c>
      <c r="BN336" s="14">
        <v>368</v>
      </c>
      <c r="BO336" s="14">
        <v>441</v>
      </c>
      <c r="BP336" s="14">
        <v>439</v>
      </c>
      <c r="BQ336" s="14">
        <v>1002</v>
      </c>
      <c r="BR336" s="14">
        <v>1014</v>
      </c>
      <c r="BS336" s="14">
        <v>1034</v>
      </c>
      <c r="BT336" s="14">
        <v>2815</v>
      </c>
      <c r="BU336" s="14"/>
      <c r="BV336" s="14"/>
      <c r="BW336" s="14"/>
      <c r="BX336" s="14"/>
      <c r="BY336" s="14"/>
      <c r="BZ336" s="14"/>
      <c r="CA336" s="14">
        <v>1554</v>
      </c>
      <c r="CB336" s="14">
        <v>1598</v>
      </c>
      <c r="CC336" s="14">
        <v>117</v>
      </c>
      <c r="CD336" s="14">
        <v>2785</v>
      </c>
      <c r="CE336" s="14">
        <v>3045</v>
      </c>
      <c r="CF336" s="14">
        <v>2837</v>
      </c>
      <c r="CG336" s="14">
        <v>8666</v>
      </c>
      <c r="CH336" s="14">
        <v>2509</v>
      </c>
      <c r="CI336" s="14">
        <v>9556</v>
      </c>
      <c r="CJ336" s="14">
        <v>16916</v>
      </c>
      <c r="CK336" s="14">
        <v>18129</v>
      </c>
      <c r="CL336" s="14">
        <v>18117</v>
      </c>
      <c r="CM336" s="14">
        <v>45942</v>
      </c>
      <c r="CN336" s="14">
        <v>50083</v>
      </c>
      <c r="CO336" s="14">
        <v>251</v>
      </c>
      <c r="CP336" s="14">
        <v>49722</v>
      </c>
      <c r="CQ336" s="14">
        <v>124</v>
      </c>
      <c r="CR336" s="14">
        <v>116</v>
      </c>
      <c r="CS336" s="14"/>
      <c r="CT336" s="14"/>
      <c r="CU336" s="14"/>
    </row>
    <row r="337" spans="2:99" x14ac:dyDescent="0.2">
      <c r="B337" s="15">
        <v>5.8333333333333327E-2</v>
      </c>
      <c r="C337" s="14">
        <v>37</v>
      </c>
      <c r="D337" s="14"/>
      <c r="E337" s="14"/>
      <c r="F337" s="14"/>
      <c r="G337" s="14">
        <v>14285</v>
      </c>
      <c r="H337" s="14">
        <v>11960</v>
      </c>
      <c r="I337" s="14">
        <v>47080</v>
      </c>
      <c r="J337" s="14">
        <v>43717</v>
      </c>
      <c r="K337" s="14">
        <v>40722</v>
      </c>
      <c r="L337" s="14">
        <v>295</v>
      </c>
      <c r="M337" s="14">
        <v>299</v>
      </c>
      <c r="N337" s="14">
        <v>299</v>
      </c>
      <c r="O337" s="14">
        <v>534</v>
      </c>
      <c r="P337" s="14">
        <v>537</v>
      </c>
      <c r="Q337" s="14">
        <v>514</v>
      </c>
      <c r="R337" s="14">
        <v>1323</v>
      </c>
      <c r="S337" s="14">
        <v>1404</v>
      </c>
      <c r="T337" s="14">
        <v>1502</v>
      </c>
      <c r="U337" s="14">
        <v>3110</v>
      </c>
      <c r="V337" s="14">
        <v>3247</v>
      </c>
      <c r="W337" s="14">
        <v>3957</v>
      </c>
      <c r="X337" s="14">
        <v>16100</v>
      </c>
      <c r="Y337" s="14"/>
      <c r="Z337" s="14"/>
      <c r="AA337" s="14"/>
      <c r="AB337" s="14"/>
      <c r="AC337" s="14"/>
      <c r="AD337" s="14"/>
      <c r="AE337" s="14">
        <v>8520</v>
      </c>
      <c r="AF337" s="14">
        <v>7511</v>
      </c>
      <c r="AG337" s="14">
        <v>16577</v>
      </c>
      <c r="AH337" s="14">
        <v>17200</v>
      </c>
      <c r="AI337" s="14">
        <v>16001</v>
      </c>
      <c r="AJ337" s="14">
        <v>45766</v>
      </c>
      <c r="AK337" s="14">
        <v>41827</v>
      </c>
      <c r="AL337" s="14">
        <v>37151</v>
      </c>
      <c r="AM337" s="14">
        <v>249</v>
      </c>
      <c r="AN337" s="14">
        <v>241</v>
      </c>
      <c r="AO337" s="14">
        <v>288</v>
      </c>
      <c r="AP337" s="14">
        <v>443</v>
      </c>
      <c r="AQ337" s="14">
        <v>528</v>
      </c>
      <c r="AR337" s="14">
        <v>465</v>
      </c>
      <c r="AS337" s="14">
        <v>1053</v>
      </c>
      <c r="AT337" s="14">
        <v>1099</v>
      </c>
      <c r="AU337" s="14">
        <v>1362</v>
      </c>
      <c r="AV337" s="14">
        <v>2437</v>
      </c>
      <c r="AW337" s="14"/>
      <c r="AX337" s="14"/>
      <c r="AY337" s="14"/>
      <c r="AZ337" s="14"/>
      <c r="BA337" s="14"/>
      <c r="BB337" s="14"/>
      <c r="BC337" s="14">
        <v>1343</v>
      </c>
      <c r="BD337" s="14">
        <v>1504</v>
      </c>
      <c r="BE337" s="14">
        <v>5227</v>
      </c>
      <c r="BF337" s="14">
        <v>5187</v>
      </c>
      <c r="BG337" s="14">
        <v>5249</v>
      </c>
      <c r="BH337" s="14">
        <v>13099</v>
      </c>
      <c r="BI337" s="14">
        <v>11780</v>
      </c>
      <c r="BJ337" s="14">
        <v>6456</v>
      </c>
      <c r="BK337" s="14">
        <v>29691</v>
      </c>
      <c r="BL337" s="14">
        <v>23919</v>
      </c>
      <c r="BM337" s="14">
        <v>28752</v>
      </c>
      <c r="BN337" s="14">
        <v>383</v>
      </c>
      <c r="BO337" s="14">
        <v>454</v>
      </c>
      <c r="BP337" s="14">
        <v>429</v>
      </c>
      <c r="BQ337" s="14">
        <v>1015</v>
      </c>
      <c r="BR337" s="14">
        <v>1064</v>
      </c>
      <c r="BS337" s="14">
        <v>1071</v>
      </c>
      <c r="BT337" s="14">
        <v>2916</v>
      </c>
      <c r="BU337" s="14"/>
      <c r="BV337" s="14"/>
      <c r="BW337" s="14"/>
      <c r="BX337" s="14"/>
      <c r="BY337" s="14"/>
      <c r="BZ337" s="14"/>
      <c r="CA337" s="14">
        <v>1629</v>
      </c>
      <c r="CB337" s="14">
        <v>1673</v>
      </c>
      <c r="CC337" s="14">
        <v>113</v>
      </c>
      <c r="CD337" s="14">
        <v>2805</v>
      </c>
      <c r="CE337" s="14">
        <v>3124</v>
      </c>
      <c r="CF337" s="14">
        <v>2937</v>
      </c>
      <c r="CG337" s="14">
        <v>8841</v>
      </c>
      <c r="CH337" s="14">
        <v>2600</v>
      </c>
      <c r="CI337" s="14">
        <v>9967</v>
      </c>
      <c r="CJ337" s="14">
        <v>17368</v>
      </c>
      <c r="CK337" s="14">
        <v>18563</v>
      </c>
      <c r="CL337" s="14">
        <v>18788</v>
      </c>
      <c r="CM337" s="14">
        <v>47094</v>
      </c>
      <c r="CN337" s="14">
        <v>51283</v>
      </c>
      <c r="CO337" s="14">
        <v>253</v>
      </c>
      <c r="CP337" s="14">
        <v>51019</v>
      </c>
      <c r="CQ337" s="14">
        <v>143</v>
      </c>
      <c r="CR337" s="14">
        <v>122</v>
      </c>
      <c r="CS337" s="14"/>
      <c r="CT337" s="14"/>
      <c r="CU337" s="14"/>
    </row>
    <row r="338" spans="2:99" x14ac:dyDescent="0.2">
      <c r="B338" s="15">
        <v>5.9375000000000004E-2</v>
      </c>
      <c r="C338" s="14">
        <v>36.9</v>
      </c>
      <c r="D338" s="14"/>
      <c r="E338" s="14"/>
      <c r="F338" s="14"/>
      <c r="G338" s="14">
        <v>15000</v>
      </c>
      <c r="H338" s="14">
        <v>12307</v>
      </c>
      <c r="I338" s="14">
        <v>47890</v>
      </c>
      <c r="J338" s="14">
        <v>44026</v>
      </c>
      <c r="K338" s="14">
        <v>41873</v>
      </c>
      <c r="L338" s="14">
        <v>293</v>
      </c>
      <c r="M338" s="14">
        <v>326</v>
      </c>
      <c r="N338" s="14">
        <v>302</v>
      </c>
      <c r="O338" s="14">
        <v>543</v>
      </c>
      <c r="P338" s="14">
        <v>543</v>
      </c>
      <c r="Q338" s="14">
        <v>531</v>
      </c>
      <c r="R338" s="14">
        <v>1344</v>
      </c>
      <c r="S338" s="14">
        <v>1491</v>
      </c>
      <c r="T338" s="14">
        <v>1504</v>
      </c>
      <c r="U338" s="14">
        <v>3204</v>
      </c>
      <c r="V338" s="14">
        <v>3388</v>
      </c>
      <c r="W338" s="14">
        <v>4113</v>
      </c>
      <c r="X338" s="14">
        <v>16571</v>
      </c>
      <c r="Y338" s="14"/>
      <c r="Z338" s="14"/>
      <c r="AA338" s="14"/>
      <c r="AB338" s="14"/>
      <c r="AC338" s="14"/>
      <c r="AD338" s="14"/>
      <c r="AE338" s="14">
        <v>8780</v>
      </c>
      <c r="AF338" s="14">
        <v>7657</v>
      </c>
      <c r="AG338" s="14">
        <v>17122</v>
      </c>
      <c r="AH338" s="14">
        <v>17886</v>
      </c>
      <c r="AI338" s="14">
        <v>16363</v>
      </c>
      <c r="AJ338" s="14">
        <v>47703</v>
      </c>
      <c r="AK338" s="14">
        <v>42772</v>
      </c>
      <c r="AL338" s="14">
        <v>38164</v>
      </c>
      <c r="AM338" s="14">
        <v>278</v>
      </c>
      <c r="AN338" s="14">
        <v>248</v>
      </c>
      <c r="AO338" s="14">
        <v>280</v>
      </c>
      <c r="AP338" s="14">
        <v>461</v>
      </c>
      <c r="AQ338" s="14">
        <v>544</v>
      </c>
      <c r="AR338" s="14">
        <v>472</v>
      </c>
      <c r="AS338" s="14">
        <v>1040</v>
      </c>
      <c r="AT338" s="14">
        <v>1091</v>
      </c>
      <c r="AU338" s="14">
        <v>1382</v>
      </c>
      <c r="AV338" s="14">
        <v>2468</v>
      </c>
      <c r="AW338" s="14"/>
      <c r="AX338" s="14"/>
      <c r="AY338" s="14"/>
      <c r="AZ338" s="14"/>
      <c r="BA338" s="14"/>
      <c r="BB338" s="14"/>
      <c r="BC338" s="14">
        <v>1378</v>
      </c>
      <c r="BD338" s="14">
        <v>1517</v>
      </c>
      <c r="BE338" s="14">
        <v>5360</v>
      </c>
      <c r="BF338" s="14">
        <v>5233</v>
      </c>
      <c r="BG338" s="14">
        <v>5337</v>
      </c>
      <c r="BH338" s="14">
        <v>13250</v>
      </c>
      <c r="BI338" s="14">
        <v>11931</v>
      </c>
      <c r="BJ338" s="14">
        <v>6425</v>
      </c>
      <c r="BK338" s="14">
        <v>30244</v>
      </c>
      <c r="BL338" s="14">
        <v>24308</v>
      </c>
      <c r="BM338" s="14">
        <v>29099</v>
      </c>
      <c r="BN338" s="14">
        <v>382</v>
      </c>
      <c r="BO338" s="14">
        <v>453</v>
      </c>
      <c r="BP338" s="14">
        <v>446</v>
      </c>
      <c r="BQ338" s="14">
        <v>1064</v>
      </c>
      <c r="BR338" s="14">
        <v>1105</v>
      </c>
      <c r="BS338" s="14">
        <v>1101</v>
      </c>
      <c r="BT338" s="14">
        <v>3015</v>
      </c>
      <c r="BU338" s="14"/>
      <c r="BV338" s="14"/>
      <c r="BW338" s="14"/>
      <c r="BX338" s="14"/>
      <c r="BY338" s="14"/>
      <c r="BZ338" s="14"/>
      <c r="CA338" s="14">
        <v>1650</v>
      </c>
      <c r="CB338" s="14">
        <v>1724</v>
      </c>
      <c r="CC338" s="14">
        <v>113</v>
      </c>
      <c r="CD338" s="14">
        <v>2869</v>
      </c>
      <c r="CE338" s="14">
        <v>3270</v>
      </c>
      <c r="CF338" s="14">
        <v>2991</v>
      </c>
      <c r="CG338" s="14">
        <v>9098</v>
      </c>
      <c r="CH338" s="14">
        <v>2602</v>
      </c>
      <c r="CI338" s="14">
        <v>10108</v>
      </c>
      <c r="CJ338" s="14">
        <v>17593</v>
      </c>
      <c r="CK338" s="14">
        <v>19146</v>
      </c>
      <c r="CL338" s="14">
        <v>19371</v>
      </c>
      <c r="CM338" s="14">
        <v>48005</v>
      </c>
      <c r="CN338" s="14">
        <v>52482</v>
      </c>
      <c r="CO338" s="14">
        <v>255</v>
      </c>
      <c r="CP338" s="14">
        <v>52485</v>
      </c>
      <c r="CQ338" s="14">
        <v>122</v>
      </c>
      <c r="CR338" s="14">
        <v>108</v>
      </c>
      <c r="CS338" s="14"/>
      <c r="CT338" s="14"/>
      <c r="CU338" s="14"/>
    </row>
    <row r="339" spans="2:99" x14ac:dyDescent="0.2">
      <c r="B339" s="15">
        <v>6.0416666666666667E-2</v>
      </c>
      <c r="C339" s="14">
        <v>37</v>
      </c>
      <c r="D339" s="14"/>
      <c r="E339" s="14"/>
      <c r="F339" s="14"/>
      <c r="G339" s="14">
        <v>15012</v>
      </c>
      <c r="H339" s="14">
        <v>12524</v>
      </c>
      <c r="I339" s="14">
        <v>49677</v>
      </c>
      <c r="J339" s="14">
        <v>45448</v>
      </c>
      <c r="K339" s="14">
        <v>42847</v>
      </c>
      <c r="L339" s="14">
        <v>308</v>
      </c>
      <c r="M339" s="14">
        <v>313</v>
      </c>
      <c r="N339" s="14">
        <v>319</v>
      </c>
      <c r="O339" s="14">
        <v>554</v>
      </c>
      <c r="P339" s="14">
        <v>563</v>
      </c>
      <c r="Q339" s="14">
        <v>562</v>
      </c>
      <c r="R339" s="14">
        <v>1411</v>
      </c>
      <c r="S339" s="14">
        <v>1541</v>
      </c>
      <c r="T339" s="14">
        <v>1560</v>
      </c>
      <c r="U339" s="14">
        <v>3295</v>
      </c>
      <c r="V339" s="14">
        <v>3516</v>
      </c>
      <c r="W339" s="14">
        <v>4258</v>
      </c>
      <c r="X339" s="14">
        <v>17210</v>
      </c>
      <c r="Y339" s="14"/>
      <c r="Z339" s="14"/>
      <c r="AA339" s="14"/>
      <c r="AB339" s="14"/>
      <c r="AC339" s="14"/>
      <c r="AD339" s="14"/>
      <c r="AE339" s="14">
        <v>9099</v>
      </c>
      <c r="AF339" s="14">
        <v>7937</v>
      </c>
      <c r="AG339" s="14">
        <v>17598</v>
      </c>
      <c r="AH339" s="14">
        <v>18149</v>
      </c>
      <c r="AI339" s="14">
        <v>16855</v>
      </c>
      <c r="AJ339" s="14">
        <v>47788</v>
      </c>
      <c r="AK339" s="14">
        <v>43806</v>
      </c>
      <c r="AL339" s="14">
        <v>38939</v>
      </c>
      <c r="AM339" s="14">
        <v>259</v>
      </c>
      <c r="AN339" s="14">
        <v>257</v>
      </c>
      <c r="AO339" s="14">
        <v>267</v>
      </c>
      <c r="AP339" s="14">
        <v>454</v>
      </c>
      <c r="AQ339" s="14">
        <v>565</v>
      </c>
      <c r="AR339" s="14">
        <v>497</v>
      </c>
      <c r="AS339" s="14">
        <v>1086</v>
      </c>
      <c r="AT339" s="14">
        <v>1109</v>
      </c>
      <c r="AU339" s="14">
        <v>1381</v>
      </c>
      <c r="AV339" s="14">
        <v>2597</v>
      </c>
      <c r="AW339" s="14"/>
      <c r="AX339" s="14"/>
      <c r="AY339" s="14"/>
      <c r="AZ339" s="14"/>
      <c r="BA339" s="14"/>
      <c r="BB339" s="14"/>
      <c r="BC339" s="14">
        <v>1386</v>
      </c>
      <c r="BD339" s="14">
        <v>1522</v>
      </c>
      <c r="BE339" s="14">
        <v>5376</v>
      </c>
      <c r="BF339" s="14">
        <v>5301</v>
      </c>
      <c r="BG339" s="14">
        <v>5442</v>
      </c>
      <c r="BH339" s="14">
        <v>13352</v>
      </c>
      <c r="BI339" s="14">
        <v>12119</v>
      </c>
      <c r="BJ339" s="14">
        <v>6543</v>
      </c>
      <c r="BK339" s="14">
        <v>30413</v>
      </c>
      <c r="BL339" s="14">
        <v>24935</v>
      </c>
      <c r="BM339" s="14">
        <v>29474</v>
      </c>
      <c r="BN339" s="14">
        <v>388</v>
      </c>
      <c r="BO339" s="14">
        <v>470</v>
      </c>
      <c r="BP339" s="14">
        <v>465</v>
      </c>
      <c r="BQ339" s="14">
        <v>1075</v>
      </c>
      <c r="BR339" s="14">
        <v>1153</v>
      </c>
      <c r="BS339" s="14">
        <v>1099</v>
      </c>
      <c r="BT339" s="14">
        <v>3119</v>
      </c>
      <c r="BU339" s="14"/>
      <c r="BV339" s="14"/>
      <c r="BW339" s="14"/>
      <c r="BX339" s="14"/>
      <c r="BY339" s="14"/>
      <c r="BZ339" s="14"/>
      <c r="CA339" s="14">
        <v>1667</v>
      </c>
      <c r="CB339" s="14">
        <v>1770</v>
      </c>
      <c r="CC339" s="14">
        <v>114</v>
      </c>
      <c r="CD339" s="14">
        <v>2950</v>
      </c>
      <c r="CE339" s="14">
        <v>3328</v>
      </c>
      <c r="CF339" s="14">
        <v>3080</v>
      </c>
      <c r="CG339" s="14">
        <v>9346</v>
      </c>
      <c r="CH339" s="14">
        <v>2642</v>
      </c>
      <c r="CI339" s="14">
        <v>10425</v>
      </c>
      <c r="CJ339" s="14">
        <v>18185</v>
      </c>
      <c r="CK339" s="14">
        <v>19832</v>
      </c>
      <c r="CL339" s="14">
        <v>19766</v>
      </c>
      <c r="CM339" s="14">
        <v>48781</v>
      </c>
      <c r="CN339" s="14">
        <v>53368</v>
      </c>
      <c r="CO339" s="14">
        <v>269</v>
      </c>
      <c r="CP339" s="14">
        <v>53407</v>
      </c>
      <c r="CQ339" s="14">
        <v>122</v>
      </c>
      <c r="CR339" s="14">
        <v>116</v>
      </c>
      <c r="CS339" s="14"/>
      <c r="CT339" s="14"/>
      <c r="CU339" s="14"/>
    </row>
    <row r="340" spans="2:99" x14ac:dyDescent="0.2">
      <c r="B340" s="15">
        <v>6.1458333333333337E-2</v>
      </c>
      <c r="C340" s="14">
        <v>37</v>
      </c>
      <c r="D340" s="14"/>
      <c r="E340" s="14"/>
      <c r="F340" s="14"/>
      <c r="G340" s="14">
        <v>15410</v>
      </c>
      <c r="H340" s="14">
        <v>13061</v>
      </c>
      <c r="I340" s="14">
        <v>50336</v>
      </c>
      <c r="J340" s="14">
        <v>46429</v>
      </c>
      <c r="K340" s="14">
        <v>43878</v>
      </c>
      <c r="L340" s="14">
        <v>307</v>
      </c>
      <c r="M340" s="14">
        <v>323</v>
      </c>
      <c r="N340" s="14">
        <v>333</v>
      </c>
      <c r="O340" s="14">
        <v>559</v>
      </c>
      <c r="P340" s="14">
        <v>572</v>
      </c>
      <c r="Q340" s="14">
        <v>537</v>
      </c>
      <c r="R340" s="14">
        <v>1413</v>
      </c>
      <c r="S340" s="14">
        <v>1570</v>
      </c>
      <c r="T340" s="14">
        <v>1620</v>
      </c>
      <c r="U340" s="14">
        <v>3400</v>
      </c>
      <c r="V340" s="14">
        <v>3616</v>
      </c>
      <c r="W340" s="14">
        <v>4422</v>
      </c>
      <c r="X340" s="14">
        <v>17759</v>
      </c>
      <c r="Y340" s="14"/>
      <c r="Z340" s="14"/>
      <c r="AA340" s="14"/>
      <c r="AB340" s="14"/>
      <c r="AC340" s="14"/>
      <c r="AD340" s="14"/>
      <c r="AE340" s="14">
        <v>9329</v>
      </c>
      <c r="AF340" s="14">
        <v>8146</v>
      </c>
      <c r="AG340" s="14">
        <v>17919</v>
      </c>
      <c r="AH340" s="14">
        <v>18811</v>
      </c>
      <c r="AI340" s="14">
        <v>17169</v>
      </c>
      <c r="AJ340" s="14">
        <v>49687</v>
      </c>
      <c r="AK340" s="14">
        <v>44874</v>
      </c>
      <c r="AL340" s="14">
        <v>39596</v>
      </c>
      <c r="AM340" s="14">
        <v>253</v>
      </c>
      <c r="AN340" s="14">
        <v>272</v>
      </c>
      <c r="AO340" s="14">
        <v>265</v>
      </c>
      <c r="AP340" s="14">
        <v>482</v>
      </c>
      <c r="AQ340" s="14">
        <v>560</v>
      </c>
      <c r="AR340" s="14">
        <v>489</v>
      </c>
      <c r="AS340" s="14">
        <v>1090</v>
      </c>
      <c r="AT340" s="14">
        <v>1107</v>
      </c>
      <c r="AU340" s="14">
        <v>1454</v>
      </c>
      <c r="AV340" s="14">
        <v>2608</v>
      </c>
      <c r="AW340" s="14"/>
      <c r="AX340" s="14"/>
      <c r="AY340" s="14"/>
      <c r="AZ340" s="14"/>
      <c r="BA340" s="14"/>
      <c r="BB340" s="14"/>
      <c r="BC340" s="14">
        <v>1413</v>
      </c>
      <c r="BD340" s="14">
        <v>1573</v>
      </c>
      <c r="BE340" s="14">
        <v>5475</v>
      </c>
      <c r="BF340" s="14">
        <v>5440</v>
      </c>
      <c r="BG340" s="14">
        <v>5518</v>
      </c>
      <c r="BH340" s="14">
        <v>13619</v>
      </c>
      <c r="BI340" s="14">
        <v>12437</v>
      </c>
      <c r="BJ340" s="14">
        <v>6553</v>
      </c>
      <c r="BK340" s="14">
        <v>30928</v>
      </c>
      <c r="BL340" s="14">
        <v>24823</v>
      </c>
      <c r="BM340" s="14">
        <v>30198</v>
      </c>
      <c r="BN340" s="14">
        <v>430</v>
      </c>
      <c r="BO340" s="14">
        <v>468</v>
      </c>
      <c r="BP340" s="14">
        <v>474</v>
      </c>
      <c r="BQ340" s="14">
        <v>1108</v>
      </c>
      <c r="BR340" s="14">
        <v>1155</v>
      </c>
      <c r="BS340" s="14">
        <v>1164</v>
      </c>
      <c r="BT340" s="14">
        <v>3217</v>
      </c>
      <c r="BU340" s="14"/>
      <c r="BV340" s="14"/>
      <c r="BW340" s="14"/>
      <c r="BX340" s="14"/>
      <c r="BY340" s="14"/>
      <c r="BZ340" s="14"/>
      <c r="CA340" s="14">
        <v>1747</v>
      </c>
      <c r="CB340" s="14">
        <v>1812</v>
      </c>
      <c r="CC340" s="14">
        <v>94</v>
      </c>
      <c r="CD340" s="14">
        <v>3051</v>
      </c>
      <c r="CE340" s="14">
        <v>3405</v>
      </c>
      <c r="CF340" s="14">
        <v>3161</v>
      </c>
      <c r="CG340" s="14">
        <v>9716</v>
      </c>
      <c r="CH340" s="14">
        <v>2699</v>
      </c>
      <c r="CI340" s="14">
        <v>10681</v>
      </c>
      <c r="CJ340" s="14">
        <v>18825</v>
      </c>
      <c r="CK340" s="14">
        <v>20348</v>
      </c>
      <c r="CL340" s="14">
        <v>20322</v>
      </c>
      <c r="CM340" s="14">
        <v>50016</v>
      </c>
      <c r="CN340" s="14">
        <v>54638</v>
      </c>
      <c r="CO340" s="14">
        <v>262</v>
      </c>
      <c r="CP340" s="14">
        <v>54873</v>
      </c>
      <c r="CQ340" s="14">
        <v>132</v>
      </c>
      <c r="CR340" s="14">
        <v>107</v>
      </c>
      <c r="CS340" s="14"/>
      <c r="CT340" s="14"/>
      <c r="CU340" s="14"/>
    </row>
    <row r="341" spans="2:99" x14ac:dyDescent="0.2">
      <c r="B341" s="15">
        <v>6.25E-2</v>
      </c>
      <c r="C341" s="14">
        <v>36.9</v>
      </c>
      <c r="D341" s="14"/>
      <c r="E341" s="14"/>
      <c r="F341" s="14"/>
      <c r="G341" s="14">
        <v>15826</v>
      </c>
      <c r="H341" s="14">
        <v>13343</v>
      </c>
      <c r="I341" s="14">
        <v>51412</v>
      </c>
      <c r="J341" s="14">
        <v>47207</v>
      </c>
      <c r="K341" s="14">
        <v>44655</v>
      </c>
      <c r="L341" s="14">
        <v>328</v>
      </c>
      <c r="M341" s="14">
        <v>326</v>
      </c>
      <c r="N341" s="14">
        <v>317</v>
      </c>
      <c r="O341" s="14">
        <v>586</v>
      </c>
      <c r="P341" s="14">
        <v>579</v>
      </c>
      <c r="Q341" s="14">
        <v>573</v>
      </c>
      <c r="R341" s="14">
        <v>1461</v>
      </c>
      <c r="S341" s="14">
        <v>1602</v>
      </c>
      <c r="T341" s="14">
        <v>1677</v>
      </c>
      <c r="U341" s="14">
        <v>3432</v>
      </c>
      <c r="V341" s="14">
        <v>3664</v>
      </c>
      <c r="W341" s="14">
        <v>4576</v>
      </c>
      <c r="X341" s="14">
        <v>18209</v>
      </c>
      <c r="Y341" s="14"/>
      <c r="Z341" s="14"/>
      <c r="AA341" s="14"/>
      <c r="AB341" s="14"/>
      <c r="AC341" s="14"/>
      <c r="AD341" s="14"/>
      <c r="AE341" s="14">
        <v>9586</v>
      </c>
      <c r="AF341" s="14">
        <v>8315</v>
      </c>
      <c r="AG341" s="14">
        <v>18630</v>
      </c>
      <c r="AH341" s="14">
        <v>19098</v>
      </c>
      <c r="AI341" s="14">
        <v>17561</v>
      </c>
      <c r="AJ341" s="14">
        <v>50026</v>
      </c>
      <c r="AK341" s="14">
        <v>45947</v>
      </c>
      <c r="AL341" s="14">
        <v>40634</v>
      </c>
      <c r="AM341" s="14">
        <v>248</v>
      </c>
      <c r="AN341" s="14">
        <v>255</v>
      </c>
      <c r="AO341" s="14">
        <v>293</v>
      </c>
      <c r="AP341" s="14">
        <v>477</v>
      </c>
      <c r="AQ341" s="14">
        <v>566</v>
      </c>
      <c r="AR341" s="14">
        <v>503</v>
      </c>
      <c r="AS341" s="14">
        <v>1091</v>
      </c>
      <c r="AT341" s="14">
        <v>1159</v>
      </c>
      <c r="AU341" s="14">
        <v>1497</v>
      </c>
      <c r="AV341" s="14">
        <v>2672</v>
      </c>
      <c r="AW341" s="14"/>
      <c r="AX341" s="14"/>
      <c r="AY341" s="14"/>
      <c r="AZ341" s="14"/>
      <c r="BA341" s="14"/>
      <c r="BB341" s="14"/>
      <c r="BC341" s="14">
        <v>1446</v>
      </c>
      <c r="BD341" s="14">
        <v>1567</v>
      </c>
      <c r="BE341" s="14">
        <v>5537</v>
      </c>
      <c r="BF341" s="14">
        <v>5495</v>
      </c>
      <c r="BG341" s="14">
        <v>5617</v>
      </c>
      <c r="BH341" s="14">
        <v>13742</v>
      </c>
      <c r="BI341" s="14">
        <v>12475</v>
      </c>
      <c r="BJ341" s="14">
        <v>6630</v>
      </c>
      <c r="BK341" s="14">
        <v>31267</v>
      </c>
      <c r="BL341" s="14">
        <v>24943</v>
      </c>
      <c r="BM341" s="14">
        <v>30387</v>
      </c>
      <c r="BN341" s="14">
        <v>426</v>
      </c>
      <c r="BO341" s="14">
        <v>462</v>
      </c>
      <c r="BP341" s="14">
        <v>505</v>
      </c>
      <c r="BQ341" s="14">
        <v>1123</v>
      </c>
      <c r="BR341" s="14">
        <v>1219</v>
      </c>
      <c r="BS341" s="14">
        <v>1199</v>
      </c>
      <c r="BT341" s="14">
        <v>3301</v>
      </c>
      <c r="BU341" s="14"/>
      <c r="BV341" s="14"/>
      <c r="BW341" s="14"/>
      <c r="BX341" s="14"/>
      <c r="BY341" s="14"/>
      <c r="BZ341" s="14"/>
      <c r="CA341" s="14">
        <v>1783</v>
      </c>
      <c r="CB341" s="14">
        <v>1862</v>
      </c>
      <c r="CC341" s="14">
        <v>122</v>
      </c>
      <c r="CD341" s="14">
        <v>3131</v>
      </c>
      <c r="CE341" s="14">
        <v>3477</v>
      </c>
      <c r="CF341" s="14">
        <v>3257</v>
      </c>
      <c r="CG341" s="14">
        <v>9934</v>
      </c>
      <c r="CH341" s="14">
        <v>2739</v>
      </c>
      <c r="CI341" s="14">
        <v>10953</v>
      </c>
      <c r="CJ341" s="14">
        <v>19003</v>
      </c>
      <c r="CK341" s="14">
        <v>21104</v>
      </c>
      <c r="CL341" s="14">
        <v>20907</v>
      </c>
      <c r="CM341" s="14">
        <v>51020</v>
      </c>
      <c r="CN341" s="14">
        <v>55763</v>
      </c>
      <c r="CO341" s="14">
        <v>263</v>
      </c>
      <c r="CP341" s="14">
        <v>55594</v>
      </c>
      <c r="CQ341" s="14">
        <v>111</v>
      </c>
      <c r="CR341" s="14">
        <v>116</v>
      </c>
      <c r="CS341" s="14"/>
      <c r="CT341" s="14"/>
      <c r="CU341" s="14"/>
    </row>
    <row r="342" spans="2:99" x14ac:dyDescent="0.2">
      <c r="B342" s="15">
        <v>6.3541666666666663E-2</v>
      </c>
      <c r="C342" s="14">
        <v>37</v>
      </c>
      <c r="D342" s="14"/>
      <c r="E342" s="14"/>
      <c r="F342" s="14"/>
      <c r="G342" s="14">
        <v>16327</v>
      </c>
      <c r="H342" s="14">
        <v>13610</v>
      </c>
      <c r="I342" s="14">
        <v>52834</v>
      </c>
      <c r="J342" s="14">
        <v>48500</v>
      </c>
      <c r="K342" s="14">
        <v>45873</v>
      </c>
      <c r="L342" s="14">
        <v>330</v>
      </c>
      <c r="M342" s="14">
        <v>323</v>
      </c>
      <c r="N342" s="14">
        <v>308</v>
      </c>
      <c r="O342" s="14">
        <v>578</v>
      </c>
      <c r="P342" s="14">
        <v>606</v>
      </c>
      <c r="Q342" s="14">
        <v>608</v>
      </c>
      <c r="R342" s="14">
        <v>1530</v>
      </c>
      <c r="S342" s="14">
        <v>1672</v>
      </c>
      <c r="T342" s="14">
        <v>1681</v>
      </c>
      <c r="U342" s="14">
        <v>3563</v>
      </c>
      <c r="V342" s="14">
        <v>3827</v>
      </c>
      <c r="W342" s="14">
        <v>4653</v>
      </c>
      <c r="X342" s="14">
        <v>18751</v>
      </c>
      <c r="Y342" s="14"/>
      <c r="Z342" s="14"/>
      <c r="AA342" s="14"/>
      <c r="AB342" s="14"/>
      <c r="AC342" s="14"/>
      <c r="AD342" s="14"/>
      <c r="AE342" s="14">
        <v>9827</v>
      </c>
      <c r="AF342" s="14">
        <v>8480</v>
      </c>
      <c r="AG342" s="14">
        <v>19025</v>
      </c>
      <c r="AH342" s="14">
        <v>19711</v>
      </c>
      <c r="AI342" s="14">
        <v>17821</v>
      </c>
      <c r="AJ342" s="14">
        <v>51388</v>
      </c>
      <c r="AK342" s="14">
        <v>46799</v>
      </c>
      <c r="AL342" s="14">
        <v>41914</v>
      </c>
      <c r="AM342" s="14">
        <v>261</v>
      </c>
      <c r="AN342" s="14">
        <v>255</v>
      </c>
      <c r="AO342" s="14">
        <v>290</v>
      </c>
      <c r="AP342" s="14">
        <v>512</v>
      </c>
      <c r="AQ342" s="14">
        <v>574</v>
      </c>
      <c r="AR342" s="14">
        <v>505</v>
      </c>
      <c r="AS342" s="14">
        <v>1124</v>
      </c>
      <c r="AT342" s="14">
        <v>1185</v>
      </c>
      <c r="AU342" s="14">
        <v>1471</v>
      </c>
      <c r="AV342" s="14">
        <v>2719</v>
      </c>
      <c r="AW342" s="14"/>
      <c r="AX342" s="14"/>
      <c r="AY342" s="14"/>
      <c r="AZ342" s="14"/>
      <c r="BA342" s="14"/>
      <c r="BB342" s="14"/>
      <c r="BC342" s="14">
        <v>1447</v>
      </c>
      <c r="BD342" s="14">
        <v>1583</v>
      </c>
      <c r="BE342" s="14">
        <v>5591</v>
      </c>
      <c r="BF342" s="14">
        <v>5520</v>
      </c>
      <c r="BG342" s="14">
        <v>5679</v>
      </c>
      <c r="BH342" s="14">
        <v>13955</v>
      </c>
      <c r="BI342" s="14">
        <v>12741</v>
      </c>
      <c r="BJ342" s="14">
        <v>6759</v>
      </c>
      <c r="BK342" s="14">
        <v>31455</v>
      </c>
      <c r="BL342" s="14">
        <v>25303</v>
      </c>
      <c r="BM342" s="14">
        <v>30846</v>
      </c>
      <c r="BN342" s="14">
        <v>421</v>
      </c>
      <c r="BO342" s="14">
        <v>500</v>
      </c>
      <c r="BP342" s="14">
        <v>491</v>
      </c>
      <c r="BQ342" s="14">
        <v>1149</v>
      </c>
      <c r="BR342" s="14">
        <v>1259</v>
      </c>
      <c r="BS342" s="14">
        <v>1236</v>
      </c>
      <c r="BT342" s="14">
        <v>3374</v>
      </c>
      <c r="BU342" s="14"/>
      <c r="BV342" s="14"/>
      <c r="BW342" s="14"/>
      <c r="BX342" s="14"/>
      <c r="BY342" s="14"/>
      <c r="BZ342" s="14"/>
      <c r="CA342" s="14">
        <v>1842</v>
      </c>
      <c r="CB342" s="14">
        <v>1892</v>
      </c>
      <c r="CC342" s="14">
        <v>110</v>
      </c>
      <c r="CD342" s="14">
        <v>3176</v>
      </c>
      <c r="CE342" s="14">
        <v>3573</v>
      </c>
      <c r="CF342" s="14">
        <v>3387</v>
      </c>
      <c r="CG342" s="14">
        <v>10082</v>
      </c>
      <c r="CH342" s="14">
        <v>2786</v>
      </c>
      <c r="CI342" s="14">
        <v>11136</v>
      </c>
      <c r="CJ342" s="14">
        <v>19640</v>
      </c>
      <c r="CK342" s="14">
        <v>21541</v>
      </c>
      <c r="CL342" s="14">
        <v>21370</v>
      </c>
      <c r="CM342" s="14">
        <v>51600</v>
      </c>
      <c r="CN342" s="14">
        <v>56500</v>
      </c>
      <c r="CO342" s="14">
        <v>269</v>
      </c>
      <c r="CP342" s="14">
        <v>56754</v>
      </c>
      <c r="CQ342" s="14">
        <v>120</v>
      </c>
      <c r="CR342" s="14">
        <v>120</v>
      </c>
      <c r="CS342" s="14"/>
      <c r="CT342" s="14"/>
      <c r="CU342" s="14"/>
    </row>
    <row r="343" spans="2:99" x14ac:dyDescent="0.2">
      <c r="B343" s="15">
        <v>6.458333333333334E-2</v>
      </c>
      <c r="C343" s="14">
        <v>37</v>
      </c>
      <c r="D343" s="14"/>
      <c r="E343" s="14"/>
      <c r="F343" s="14"/>
      <c r="G343" s="14">
        <v>16553</v>
      </c>
      <c r="H343" s="14">
        <v>13887</v>
      </c>
      <c r="I343" s="14">
        <v>53529</v>
      </c>
      <c r="J343" s="14">
        <v>49255</v>
      </c>
      <c r="K343" s="14">
        <v>46431</v>
      </c>
      <c r="L343" s="14">
        <v>339</v>
      </c>
      <c r="M343" s="14">
        <v>346</v>
      </c>
      <c r="N343" s="14">
        <v>347</v>
      </c>
      <c r="O343" s="14">
        <v>597</v>
      </c>
      <c r="P343" s="14">
        <v>627</v>
      </c>
      <c r="Q343" s="14">
        <v>611</v>
      </c>
      <c r="R343" s="14">
        <v>1546</v>
      </c>
      <c r="S343" s="14">
        <v>1702</v>
      </c>
      <c r="T343" s="14">
        <v>1740</v>
      </c>
      <c r="U343" s="14">
        <v>3688</v>
      </c>
      <c r="V343" s="14">
        <v>3919</v>
      </c>
      <c r="W343" s="14">
        <v>4770</v>
      </c>
      <c r="X343" s="14">
        <v>19144</v>
      </c>
      <c r="Y343" s="14"/>
      <c r="Z343" s="14"/>
      <c r="AA343" s="14"/>
      <c r="AB343" s="14"/>
      <c r="AC343" s="14"/>
      <c r="AD343" s="14"/>
      <c r="AE343" s="14">
        <v>10036</v>
      </c>
      <c r="AF343" s="14">
        <v>8653</v>
      </c>
      <c r="AG343" s="14">
        <v>19597</v>
      </c>
      <c r="AH343" s="14">
        <v>19917</v>
      </c>
      <c r="AI343" s="14">
        <v>18267</v>
      </c>
      <c r="AJ343" s="14">
        <v>52591</v>
      </c>
      <c r="AK343" s="14">
        <v>47893</v>
      </c>
      <c r="AL343" s="14">
        <v>42434</v>
      </c>
      <c r="AM343" s="14">
        <v>283</v>
      </c>
      <c r="AN343" s="14">
        <v>265</v>
      </c>
      <c r="AO343" s="14">
        <v>294</v>
      </c>
      <c r="AP343" s="14">
        <v>538</v>
      </c>
      <c r="AQ343" s="14">
        <v>579</v>
      </c>
      <c r="AR343" s="14">
        <v>512</v>
      </c>
      <c r="AS343" s="14">
        <v>1145</v>
      </c>
      <c r="AT343" s="14">
        <v>1201</v>
      </c>
      <c r="AU343" s="14">
        <v>1531</v>
      </c>
      <c r="AV343" s="14">
        <v>2804</v>
      </c>
      <c r="AW343" s="14"/>
      <c r="AX343" s="14"/>
      <c r="AY343" s="14"/>
      <c r="AZ343" s="14"/>
      <c r="BA343" s="14"/>
      <c r="BB343" s="14"/>
      <c r="BC343" s="14">
        <v>1477</v>
      </c>
      <c r="BD343" s="14">
        <v>1614</v>
      </c>
      <c r="BE343" s="14">
        <v>5763</v>
      </c>
      <c r="BF343" s="14">
        <v>5598</v>
      </c>
      <c r="BG343" s="14">
        <v>5739</v>
      </c>
      <c r="BH343" s="14">
        <v>14142</v>
      </c>
      <c r="BI343" s="14">
        <v>12834</v>
      </c>
      <c r="BJ343" s="14">
        <v>6863</v>
      </c>
      <c r="BK343" s="14">
        <v>32095</v>
      </c>
      <c r="BL343" s="14">
        <v>25850</v>
      </c>
      <c r="BM343" s="14">
        <v>30987</v>
      </c>
      <c r="BN343" s="14">
        <v>442</v>
      </c>
      <c r="BO343" s="14">
        <v>495</v>
      </c>
      <c r="BP343" s="14">
        <v>509</v>
      </c>
      <c r="BQ343" s="14">
        <v>1202</v>
      </c>
      <c r="BR343" s="14">
        <v>1289</v>
      </c>
      <c r="BS343" s="14">
        <v>1297</v>
      </c>
      <c r="BT343" s="14">
        <v>3469</v>
      </c>
      <c r="BU343" s="14"/>
      <c r="BV343" s="14"/>
      <c r="BW343" s="14"/>
      <c r="BX343" s="14"/>
      <c r="BY343" s="14"/>
      <c r="BZ343" s="14"/>
      <c r="CA343" s="14">
        <v>1848</v>
      </c>
      <c r="CB343" s="14">
        <v>1964</v>
      </c>
      <c r="CC343" s="14">
        <v>138</v>
      </c>
      <c r="CD343" s="14">
        <v>3274</v>
      </c>
      <c r="CE343" s="14">
        <v>3655</v>
      </c>
      <c r="CF343" s="14">
        <v>3381</v>
      </c>
      <c r="CG343" s="14">
        <v>10427</v>
      </c>
      <c r="CH343" s="14">
        <v>2800</v>
      </c>
      <c r="CI343" s="14">
        <v>11427</v>
      </c>
      <c r="CJ343" s="14">
        <v>19984</v>
      </c>
      <c r="CK343" s="14">
        <v>22016</v>
      </c>
      <c r="CL343" s="14">
        <v>22107</v>
      </c>
      <c r="CM343" s="14">
        <v>52423</v>
      </c>
      <c r="CN343" s="14">
        <v>57405</v>
      </c>
      <c r="CO343" s="14">
        <v>270</v>
      </c>
      <c r="CP343" s="14">
        <v>58157</v>
      </c>
      <c r="CQ343" s="14">
        <v>151</v>
      </c>
      <c r="CR343" s="14">
        <v>119</v>
      </c>
      <c r="CS343" s="14"/>
      <c r="CT343" s="14"/>
      <c r="CU343" s="14"/>
    </row>
    <row r="344" spans="2:99" x14ac:dyDescent="0.2">
      <c r="B344" s="15">
        <v>6.5625000000000003E-2</v>
      </c>
      <c r="C344" s="14">
        <v>37</v>
      </c>
      <c r="D344" s="14"/>
      <c r="E344" s="14"/>
      <c r="F344" s="14"/>
      <c r="G344" s="14">
        <v>16888</v>
      </c>
      <c r="H344" s="14">
        <v>14286</v>
      </c>
      <c r="I344" s="14">
        <v>55302</v>
      </c>
      <c r="J344" s="14">
        <v>49963</v>
      </c>
      <c r="K344" s="14">
        <v>47646</v>
      </c>
      <c r="L344" s="14">
        <v>334</v>
      </c>
      <c r="M344" s="14">
        <v>340</v>
      </c>
      <c r="N344" s="14">
        <v>340</v>
      </c>
      <c r="O344" s="14">
        <v>608</v>
      </c>
      <c r="P344" s="14">
        <v>624</v>
      </c>
      <c r="Q344" s="14">
        <v>625</v>
      </c>
      <c r="R344" s="14">
        <v>1596</v>
      </c>
      <c r="S344" s="14">
        <v>1738</v>
      </c>
      <c r="T344" s="14">
        <v>1779</v>
      </c>
      <c r="U344" s="14">
        <v>3747</v>
      </c>
      <c r="V344" s="14">
        <v>4009</v>
      </c>
      <c r="W344" s="14">
        <v>4973</v>
      </c>
      <c r="X344" s="14">
        <v>19794</v>
      </c>
      <c r="Y344" s="14"/>
      <c r="Z344" s="14"/>
      <c r="AA344" s="14"/>
      <c r="AB344" s="14"/>
      <c r="AC344" s="14"/>
      <c r="AD344" s="14"/>
      <c r="AE344" s="14">
        <v>10341</v>
      </c>
      <c r="AF344" s="14">
        <v>8900</v>
      </c>
      <c r="AG344" s="14">
        <v>20058</v>
      </c>
      <c r="AH344" s="14">
        <v>20301</v>
      </c>
      <c r="AI344" s="14">
        <v>18771</v>
      </c>
      <c r="AJ344" s="14">
        <v>53543</v>
      </c>
      <c r="AK344" s="14">
        <v>48568</v>
      </c>
      <c r="AL344" s="14">
        <v>43409</v>
      </c>
      <c r="AM344" s="14">
        <v>285</v>
      </c>
      <c r="AN344" s="14">
        <v>245</v>
      </c>
      <c r="AO344" s="14">
        <v>299</v>
      </c>
      <c r="AP344" s="14">
        <v>513</v>
      </c>
      <c r="AQ344" s="14">
        <v>609</v>
      </c>
      <c r="AR344" s="14">
        <v>511</v>
      </c>
      <c r="AS344" s="14">
        <v>1118</v>
      </c>
      <c r="AT344" s="14">
        <v>1180</v>
      </c>
      <c r="AU344" s="14">
        <v>1533</v>
      </c>
      <c r="AV344" s="14">
        <v>2841</v>
      </c>
      <c r="AW344" s="14"/>
      <c r="AX344" s="14"/>
      <c r="AY344" s="14"/>
      <c r="AZ344" s="14"/>
      <c r="BA344" s="14"/>
      <c r="BB344" s="14"/>
      <c r="BC344" s="14">
        <v>1522</v>
      </c>
      <c r="BD344" s="14">
        <v>1635</v>
      </c>
      <c r="BE344" s="14">
        <v>5722</v>
      </c>
      <c r="BF344" s="14">
        <v>5603</v>
      </c>
      <c r="BG344" s="14">
        <v>5764</v>
      </c>
      <c r="BH344" s="14">
        <v>14479</v>
      </c>
      <c r="BI344" s="14">
        <v>12939</v>
      </c>
      <c r="BJ344" s="14">
        <v>6889</v>
      </c>
      <c r="BK344" s="14">
        <v>32276</v>
      </c>
      <c r="BL344" s="14">
        <v>25840</v>
      </c>
      <c r="BM344" s="14">
        <v>31144</v>
      </c>
      <c r="BN344" s="14">
        <v>446</v>
      </c>
      <c r="BO344" s="14">
        <v>506</v>
      </c>
      <c r="BP344" s="14">
        <v>505</v>
      </c>
      <c r="BQ344" s="14">
        <v>1232</v>
      </c>
      <c r="BR344" s="14">
        <v>1343</v>
      </c>
      <c r="BS344" s="14">
        <v>1299</v>
      </c>
      <c r="BT344" s="14">
        <v>3549</v>
      </c>
      <c r="BU344" s="14"/>
      <c r="BV344" s="14"/>
      <c r="BW344" s="14"/>
      <c r="BX344" s="14"/>
      <c r="BY344" s="14"/>
      <c r="BZ344" s="14"/>
      <c r="CA344" s="14">
        <v>1929</v>
      </c>
      <c r="CB344" s="14">
        <v>1990</v>
      </c>
      <c r="CC344" s="14">
        <v>115</v>
      </c>
      <c r="CD344" s="14">
        <v>3329</v>
      </c>
      <c r="CE344" s="14">
        <v>3681</v>
      </c>
      <c r="CF344" s="14">
        <v>3474</v>
      </c>
      <c r="CG344" s="14">
        <v>10707</v>
      </c>
      <c r="CH344" s="14">
        <v>2949</v>
      </c>
      <c r="CI344" s="14">
        <v>11747</v>
      </c>
      <c r="CJ344" s="14">
        <v>20622</v>
      </c>
      <c r="CK344" s="14">
        <v>22642</v>
      </c>
      <c r="CL344" s="14">
        <v>22591</v>
      </c>
      <c r="CM344" s="14">
        <v>53292</v>
      </c>
      <c r="CN344" s="14">
        <v>58658</v>
      </c>
      <c r="CO344" s="14">
        <v>259</v>
      </c>
      <c r="CP344" s="14">
        <v>59112</v>
      </c>
      <c r="CQ344" s="14">
        <v>115</v>
      </c>
      <c r="CR344" s="14">
        <v>118</v>
      </c>
      <c r="CS344" s="14"/>
      <c r="CT344" s="14"/>
      <c r="CU344" s="14"/>
    </row>
    <row r="345" spans="2:99" x14ac:dyDescent="0.2">
      <c r="B345" s="15">
        <v>6.6666666666666666E-2</v>
      </c>
      <c r="C345" s="14">
        <v>37</v>
      </c>
      <c r="D345" s="14"/>
      <c r="E345" s="14"/>
      <c r="F345" s="14"/>
      <c r="G345" s="14">
        <v>17194</v>
      </c>
      <c r="H345" s="14">
        <v>14755</v>
      </c>
      <c r="I345" s="14">
        <v>56720</v>
      </c>
      <c r="J345" s="14">
        <v>51298</v>
      </c>
      <c r="K345" s="14">
        <v>48917</v>
      </c>
      <c r="L345" s="14">
        <v>351</v>
      </c>
      <c r="M345" s="14">
        <v>352</v>
      </c>
      <c r="N345" s="14">
        <v>351</v>
      </c>
      <c r="O345" s="14">
        <v>638</v>
      </c>
      <c r="P345" s="14">
        <v>627</v>
      </c>
      <c r="Q345" s="14">
        <v>636</v>
      </c>
      <c r="R345" s="14">
        <v>1602</v>
      </c>
      <c r="S345" s="14">
        <v>1785</v>
      </c>
      <c r="T345" s="14">
        <v>1850</v>
      </c>
      <c r="U345" s="14">
        <v>3917</v>
      </c>
      <c r="V345" s="14">
        <v>4079</v>
      </c>
      <c r="W345" s="14">
        <v>5088</v>
      </c>
      <c r="X345" s="14">
        <v>20229</v>
      </c>
      <c r="Y345" s="14"/>
      <c r="Z345" s="14"/>
      <c r="AA345" s="14"/>
      <c r="AB345" s="14"/>
      <c r="AC345" s="14"/>
      <c r="AD345" s="14"/>
      <c r="AE345" s="14">
        <v>10541</v>
      </c>
      <c r="AF345" s="14">
        <v>8996</v>
      </c>
      <c r="AG345" s="14">
        <v>20453</v>
      </c>
      <c r="AH345" s="14">
        <v>20877</v>
      </c>
      <c r="AI345" s="14">
        <v>19031</v>
      </c>
      <c r="AJ345" s="14">
        <v>54609</v>
      </c>
      <c r="AK345" s="14">
        <v>49857</v>
      </c>
      <c r="AL345" s="14">
        <v>44332</v>
      </c>
      <c r="AM345" s="14">
        <v>272</v>
      </c>
      <c r="AN345" s="14">
        <v>260</v>
      </c>
      <c r="AO345" s="14">
        <v>294</v>
      </c>
      <c r="AP345" s="14">
        <v>514</v>
      </c>
      <c r="AQ345" s="14">
        <v>587</v>
      </c>
      <c r="AR345" s="14">
        <v>510</v>
      </c>
      <c r="AS345" s="14">
        <v>1177</v>
      </c>
      <c r="AT345" s="14">
        <v>1218</v>
      </c>
      <c r="AU345" s="14">
        <v>1561</v>
      </c>
      <c r="AV345" s="14">
        <v>2869</v>
      </c>
      <c r="AW345" s="14"/>
      <c r="AX345" s="14"/>
      <c r="AY345" s="14"/>
      <c r="AZ345" s="14"/>
      <c r="BA345" s="14"/>
      <c r="BB345" s="14"/>
      <c r="BC345" s="14">
        <v>1506</v>
      </c>
      <c r="BD345" s="14">
        <v>1677</v>
      </c>
      <c r="BE345" s="14">
        <v>5714</v>
      </c>
      <c r="BF345" s="14">
        <v>5623</v>
      </c>
      <c r="BG345" s="14">
        <v>5797</v>
      </c>
      <c r="BH345" s="14">
        <v>14736</v>
      </c>
      <c r="BI345" s="14">
        <v>13156</v>
      </c>
      <c r="BJ345" s="14">
        <v>6980</v>
      </c>
      <c r="BK345" s="14">
        <v>32576</v>
      </c>
      <c r="BL345" s="14">
        <v>26121</v>
      </c>
      <c r="BM345" s="14">
        <v>31528</v>
      </c>
      <c r="BN345" s="14">
        <v>451</v>
      </c>
      <c r="BO345" s="14">
        <v>546</v>
      </c>
      <c r="BP345" s="14">
        <v>525</v>
      </c>
      <c r="BQ345" s="14">
        <v>1241</v>
      </c>
      <c r="BR345" s="14">
        <v>1336</v>
      </c>
      <c r="BS345" s="14">
        <v>1341</v>
      </c>
      <c r="BT345" s="14">
        <v>3658</v>
      </c>
      <c r="BU345" s="14"/>
      <c r="BV345" s="14"/>
      <c r="BW345" s="14"/>
      <c r="BX345" s="14"/>
      <c r="BY345" s="14"/>
      <c r="BZ345" s="14"/>
      <c r="CA345" s="14">
        <v>2008</v>
      </c>
      <c r="CB345" s="14">
        <v>2031</v>
      </c>
      <c r="CC345" s="14">
        <v>122</v>
      </c>
      <c r="CD345" s="14">
        <v>3374</v>
      </c>
      <c r="CE345" s="14">
        <v>3727</v>
      </c>
      <c r="CF345" s="14">
        <v>3578</v>
      </c>
      <c r="CG345" s="14">
        <v>10870</v>
      </c>
      <c r="CH345" s="14">
        <v>2913</v>
      </c>
      <c r="CI345" s="14">
        <v>11982</v>
      </c>
      <c r="CJ345" s="14">
        <v>20930</v>
      </c>
      <c r="CK345" s="14">
        <v>23158</v>
      </c>
      <c r="CL345" s="14">
        <v>23016</v>
      </c>
      <c r="CM345" s="14">
        <v>54177</v>
      </c>
      <c r="CN345" s="14">
        <v>59178</v>
      </c>
      <c r="CO345" s="14">
        <v>274</v>
      </c>
      <c r="CP345" s="14">
        <v>60384</v>
      </c>
      <c r="CQ345" s="14">
        <v>129</v>
      </c>
      <c r="CR345" s="14">
        <v>110</v>
      </c>
      <c r="CS345" s="14"/>
      <c r="CT345" s="14"/>
      <c r="CU345" s="14"/>
    </row>
    <row r="346" spans="2:99" x14ac:dyDescent="0.2">
      <c r="B346" s="15">
        <v>6.7708333333333329E-2</v>
      </c>
      <c r="C346" s="14">
        <v>37</v>
      </c>
      <c r="D346" s="14"/>
      <c r="E346" s="14"/>
      <c r="F346" s="14"/>
      <c r="G346" s="14">
        <v>17704</v>
      </c>
      <c r="H346" s="14">
        <v>14909</v>
      </c>
      <c r="I346" s="14">
        <v>57308</v>
      </c>
      <c r="J346" s="14">
        <v>52108</v>
      </c>
      <c r="K346" s="14">
        <v>49431</v>
      </c>
      <c r="L346" s="14">
        <v>360</v>
      </c>
      <c r="M346" s="14">
        <v>348</v>
      </c>
      <c r="N346" s="14">
        <v>355</v>
      </c>
      <c r="O346" s="14">
        <v>649</v>
      </c>
      <c r="P346" s="14">
        <v>652</v>
      </c>
      <c r="Q346" s="14">
        <v>651</v>
      </c>
      <c r="R346" s="14">
        <v>1650</v>
      </c>
      <c r="S346" s="14">
        <v>1829</v>
      </c>
      <c r="T346" s="14">
        <v>1899</v>
      </c>
      <c r="U346" s="14">
        <v>3946</v>
      </c>
      <c r="V346" s="14">
        <v>4205</v>
      </c>
      <c r="W346" s="14">
        <v>5153</v>
      </c>
      <c r="X346" s="14">
        <v>20849</v>
      </c>
      <c r="Y346" s="14"/>
      <c r="Z346" s="14"/>
      <c r="AA346" s="14"/>
      <c r="AB346" s="14"/>
      <c r="AC346" s="14"/>
      <c r="AD346" s="14"/>
      <c r="AE346" s="14">
        <v>10846</v>
      </c>
      <c r="AF346" s="14">
        <v>9330</v>
      </c>
      <c r="AG346" s="14">
        <v>21003</v>
      </c>
      <c r="AH346" s="14">
        <v>21385</v>
      </c>
      <c r="AI346" s="14">
        <v>19571</v>
      </c>
      <c r="AJ346" s="14">
        <v>55427</v>
      </c>
      <c r="AK346" s="14">
        <v>50125</v>
      </c>
      <c r="AL346" s="14">
        <v>44948</v>
      </c>
      <c r="AM346" s="14">
        <v>275</v>
      </c>
      <c r="AN346" s="14">
        <v>272</v>
      </c>
      <c r="AO346" s="14">
        <v>317</v>
      </c>
      <c r="AP346" s="14">
        <v>522</v>
      </c>
      <c r="AQ346" s="14">
        <v>627</v>
      </c>
      <c r="AR346" s="14">
        <v>554</v>
      </c>
      <c r="AS346" s="14">
        <v>1194</v>
      </c>
      <c r="AT346" s="14">
        <v>1243</v>
      </c>
      <c r="AU346" s="14">
        <v>1596</v>
      </c>
      <c r="AV346" s="14">
        <v>2926</v>
      </c>
      <c r="AW346" s="14"/>
      <c r="AX346" s="14"/>
      <c r="AY346" s="14"/>
      <c r="AZ346" s="14"/>
      <c r="BA346" s="14"/>
      <c r="BB346" s="14"/>
      <c r="BC346" s="14">
        <v>1561</v>
      </c>
      <c r="BD346" s="14">
        <v>1680</v>
      </c>
      <c r="BE346" s="14">
        <v>5861</v>
      </c>
      <c r="BF346" s="14">
        <v>5716</v>
      </c>
      <c r="BG346" s="14">
        <v>5874</v>
      </c>
      <c r="BH346" s="14">
        <v>14768</v>
      </c>
      <c r="BI346" s="14">
        <v>13182</v>
      </c>
      <c r="BJ346" s="14">
        <v>7119</v>
      </c>
      <c r="BK346" s="14">
        <v>32979</v>
      </c>
      <c r="BL346" s="14">
        <v>26184</v>
      </c>
      <c r="BM346" s="14">
        <v>31727</v>
      </c>
      <c r="BN346" s="14">
        <v>464</v>
      </c>
      <c r="BO346" s="14">
        <v>554</v>
      </c>
      <c r="BP346" s="14">
        <v>541</v>
      </c>
      <c r="BQ346" s="14">
        <v>1303</v>
      </c>
      <c r="BR346" s="14">
        <v>1374</v>
      </c>
      <c r="BS346" s="14">
        <v>1430</v>
      </c>
      <c r="BT346" s="14">
        <v>3764</v>
      </c>
      <c r="BU346" s="14"/>
      <c r="BV346" s="14"/>
      <c r="BW346" s="14"/>
      <c r="BX346" s="14"/>
      <c r="BY346" s="14"/>
      <c r="BZ346" s="14"/>
      <c r="CA346" s="14">
        <v>2053</v>
      </c>
      <c r="CB346" s="14">
        <v>2101</v>
      </c>
      <c r="CC346" s="14">
        <v>112</v>
      </c>
      <c r="CD346" s="14">
        <v>3489</v>
      </c>
      <c r="CE346" s="14">
        <v>3838</v>
      </c>
      <c r="CF346" s="14">
        <v>3645</v>
      </c>
      <c r="CG346" s="14">
        <v>11129</v>
      </c>
      <c r="CH346" s="14">
        <v>2966</v>
      </c>
      <c r="CI346" s="14">
        <v>12209</v>
      </c>
      <c r="CJ346" s="14">
        <v>21448</v>
      </c>
      <c r="CK346" s="14">
        <v>23693</v>
      </c>
      <c r="CL346" s="14">
        <v>23456</v>
      </c>
      <c r="CM346" s="14">
        <v>55065</v>
      </c>
      <c r="CN346" s="14">
        <v>60369</v>
      </c>
      <c r="CO346" s="14">
        <v>279</v>
      </c>
      <c r="CP346" s="14">
        <v>61244</v>
      </c>
      <c r="CQ346" s="14">
        <v>137</v>
      </c>
      <c r="CR346" s="14">
        <v>118</v>
      </c>
      <c r="CS346" s="14"/>
      <c r="CT346" s="14"/>
      <c r="CU346" s="14"/>
    </row>
    <row r="347" spans="2:99" x14ac:dyDescent="0.2">
      <c r="B347" s="15">
        <v>6.8749999999999992E-2</v>
      </c>
      <c r="C347" s="14">
        <v>37</v>
      </c>
      <c r="D347" s="14"/>
      <c r="E347" s="14"/>
      <c r="F347" s="14"/>
      <c r="G347" s="14">
        <v>17875</v>
      </c>
      <c r="H347" s="14">
        <v>15313</v>
      </c>
      <c r="I347" s="14">
        <v>58503</v>
      </c>
      <c r="J347" s="14">
        <v>52735</v>
      </c>
      <c r="K347" s="14">
        <v>50475</v>
      </c>
      <c r="L347" s="14">
        <v>353</v>
      </c>
      <c r="M347" s="14">
        <v>384</v>
      </c>
      <c r="N347" s="14">
        <v>374</v>
      </c>
      <c r="O347" s="14">
        <v>650</v>
      </c>
      <c r="P347" s="14">
        <v>680</v>
      </c>
      <c r="Q347" s="14">
        <v>658</v>
      </c>
      <c r="R347" s="14">
        <v>1713</v>
      </c>
      <c r="S347" s="14">
        <v>1874</v>
      </c>
      <c r="T347" s="14">
        <v>1918</v>
      </c>
      <c r="U347" s="14">
        <v>4068</v>
      </c>
      <c r="V347" s="14">
        <v>4368</v>
      </c>
      <c r="W347" s="14">
        <v>5275</v>
      </c>
      <c r="X347" s="14">
        <v>21228</v>
      </c>
      <c r="Y347" s="14"/>
      <c r="Z347" s="14"/>
      <c r="AA347" s="14"/>
      <c r="AB347" s="14"/>
      <c r="AC347" s="14"/>
      <c r="AD347" s="14"/>
      <c r="AE347" s="14">
        <v>11037</v>
      </c>
      <c r="AF347" s="14">
        <v>9438</v>
      </c>
      <c r="AG347" s="14">
        <v>21439</v>
      </c>
      <c r="AH347" s="14">
        <v>21648</v>
      </c>
      <c r="AI347" s="14">
        <v>19907</v>
      </c>
      <c r="AJ347" s="14">
        <v>55904</v>
      </c>
      <c r="AK347" s="14">
        <v>51532</v>
      </c>
      <c r="AL347" s="14">
        <v>45341</v>
      </c>
      <c r="AM347" s="14">
        <v>274</v>
      </c>
      <c r="AN347" s="14">
        <v>279</v>
      </c>
      <c r="AO347" s="14">
        <v>311</v>
      </c>
      <c r="AP347" s="14">
        <v>533</v>
      </c>
      <c r="AQ347" s="14">
        <v>598</v>
      </c>
      <c r="AR347" s="14">
        <v>525</v>
      </c>
      <c r="AS347" s="14">
        <v>1200</v>
      </c>
      <c r="AT347" s="14">
        <v>1248</v>
      </c>
      <c r="AU347" s="14">
        <v>1615</v>
      </c>
      <c r="AV347" s="14">
        <v>2994</v>
      </c>
      <c r="AW347" s="14"/>
      <c r="AX347" s="14"/>
      <c r="AY347" s="14"/>
      <c r="AZ347" s="14"/>
      <c r="BA347" s="14"/>
      <c r="BB347" s="14"/>
      <c r="BC347" s="14">
        <v>1549</v>
      </c>
      <c r="BD347" s="14">
        <v>1662</v>
      </c>
      <c r="BE347" s="14">
        <v>5932</v>
      </c>
      <c r="BF347" s="14">
        <v>5737</v>
      </c>
      <c r="BG347" s="14">
        <v>5931</v>
      </c>
      <c r="BH347" s="14">
        <v>14753</v>
      </c>
      <c r="BI347" s="14">
        <v>13372</v>
      </c>
      <c r="BJ347" s="14">
        <v>7156</v>
      </c>
      <c r="BK347" s="14">
        <v>32955</v>
      </c>
      <c r="BL347" s="14">
        <v>26120</v>
      </c>
      <c r="BM347" s="14">
        <v>32214</v>
      </c>
      <c r="BN347" s="14">
        <v>471</v>
      </c>
      <c r="BO347" s="14">
        <v>566</v>
      </c>
      <c r="BP347" s="14">
        <v>537</v>
      </c>
      <c r="BQ347" s="14">
        <v>1321</v>
      </c>
      <c r="BR347" s="14">
        <v>1436</v>
      </c>
      <c r="BS347" s="14">
        <v>1445</v>
      </c>
      <c r="BT347" s="14">
        <v>3831</v>
      </c>
      <c r="BU347" s="14"/>
      <c r="BV347" s="14"/>
      <c r="BW347" s="14"/>
      <c r="BX347" s="14"/>
      <c r="BY347" s="14"/>
      <c r="BZ347" s="14"/>
      <c r="CA347" s="14">
        <v>2091</v>
      </c>
      <c r="CB347" s="14">
        <v>2141</v>
      </c>
      <c r="CC347" s="14">
        <v>121</v>
      </c>
      <c r="CD347" s="14">
        <v>3605</v>
      </c>
      <c r="CE347" s="14">
        <v>4009</v>
      </c>
      <c r="CF347" s="14">
        <v>3787</v>
      </c>
      <c r="CG347" s="14">
        <v>11514</v>
      </c>
      <c r="CH347" s="14">
        <v>3024</v>
      </c>
      <c r="CI347" s="14">
        <v>12492</v>
      </c>
      <c r="CJ347" s="14">
        <v>21927</v>
      </c>
      <c r="CK347" s="14">
        <v>24172</v>
      </c>
      <c r="CL347" s="14">
        <v>23969</v>
      </c>
      <c r="CM347" s="14">
        <v>56095</v>
      </c>
      <c r="CN347" s="14">
        <v>61405</v>
      </c>
      <c r="CO347" s="14">
        <v>272</v>
      </c>
      <c r="CP347" s="14">
        <v>62554</v>
      </c>
      <c r="CQ347" s="14">
        <v>131</v>
      </c>
      <c r="CR347" s="14">
        <v>124</v>
      </c>
      <c r="CS347" s="14"/>
      <c r="CT347" s="14"/>
      <c r="CU347" s="14"/>
    </row>
    <row r="348" spans="2:99" x14ac:dyDescent="0.2">
      <c r="B348" s="15">
        <v>6.9791666666666669E-2</v>
      </c>
      <c r="C348" s="14">
        <v>37</v>
      </c>
      <c r="D348" s="14"/>
      <c r="E348" s="14"/>
      <c r="F348" s="14"/>
      <c r="G348" s="14">
        <v>18187</v>
      </c>
      <c r="H348" s="14">
        <v>15667</v>
      </c>
      <c r="I348" s="14">
        <v>59676</v>
      </c>
      <c r="J348" s="14">
        <v>54040</v>
      </c>
      <c r="K348" s="14">
        <v>51101</v>
      </c>
      <c r="L348" s="14">
        <v>378</v>
      </c>
      <c r="M348" s="14">
        <v>380</v>
      </c>
      <c r="N348" s="14">
        <v>367</v>
      </c>
      <c r="O348" s="14">
        <v>666</v>
      </c>
      <c r="P348" s="14">
        <v>711</v>
      </c>
      <c r="Q348" s="14">
        <v>673</v>
      </c>
      <c r="R348" s="14">
        <v>1736</v>
      </c>
      <c r="S348" s="14">
        <v>1910</v>
      </c>
      <c r="T348" s="14">
        <v>1953</v>
      </c>
      <c r="U348" s="14">
        <v>4187</v>
      </c>
      <c r="V348" s="14">
        <v>4477</v>
      </c>
      <c r="W348" s="14">
        <v>5467</v>
      </c>
      <c r="X348" s="14">
        <v>21799</v>
      </c>
      <c r="Y348" s="14"/>
      <c r="Z348" s="14"/>
      <c r="AA348" s="14"/>
      <c r="AB348" s="14"/>
      <c r="AC348" s="14"/>
      <c r="AD348" s="14"/>
      <c r="AE348" s="14">
        <v>11226</v>
      </c>
      <c r="AF348" s="14">
        <v>9643</v>
      </c>
      <c r="AG348" s="14">
        <v>21721</v>
      </c>
      <c r="AH348" s="14">
        <v>22011</v>
      </c>
      <c r="AI348" s="14">
        <v>20242</v>
      </c>
      <c r="AJ348" s="14">
        <v>57266</v>
      </c>
      <c r="AK348" s="14">
        <v>51996</v>
      </c>
      <c r="AL348" s="14">
        <v>46534</v>
      </c>
      <c r="AM348" s="14">
        <v>287</v>
      </c>
      <c r="AN348" s="14">
        <v>278</v>
      </c>
      <c r="AO348" s="14">
        <v>312</v>
      </c>
      <c r="AP348" s="14">
        <v>542</v>
      </c>
      <c r="AQ348" s="14">
        <v>609</v>
      </c>
      <c r="AR348" s="14">
        <v>519</v>
      </c>
      <c r="AS348" s="14">
        <v>1235</v>
      </c>
      <c r="AT348" s="14">
        <v>1261</v>
      </c>
      <c r="AU348" s="14">
        <v>1624</v>
      </c>
      <c r="AV348" s="14">
        <v>2982</v>
      </c>
      <c r="AW348" s="14"/>
      <c r="AX348" s="14"/>
      <c r="AY348" s="14"/>
      <c r="AZ348" s="14"/>
      <c r="BA348" s="14"/>
      <c r="BB348" s="14"/>
      <c r="BC348" s="14">
        <v>1564</v>
      </c>
      <c r="BD348" s="14">
        <v>1701</v>
      </c>
      <c r="BE348" s="14">
        <v>5966</v>
      </c>
      <c r="BF348" s="14">
        <v>5817</v>
      </c>
      <c r="BG348" s="14">
        <v>6028</v>
      </c>
      <c r="BH348" s="14">
        <v>15018</v>
      </c>
      <c r="BI348" s="14">
        <v>13384</v>
      </c>
      <c r="BJ348" s="14">
        <v>7230</v>
      </c>
      <c r="BK348" s="14">
        <v>33300</v>
      </c>
      <c r="BL348" s="14">
        <v>26511</v>
      </c>
      <c r="BM348" s="14">
        <v>32462</v>
      </c>
      <c r="BN348" s="14">
        <v>487</v>
      </c>
      <c r="BO348" s="14">
        <v>550</v>
      </c>
      <c r="BP348" s="14">
        <v>551</v>
      </c>
      <c r="BQ348" s="14">
        <v>1345</v>
      </c>
      <c r="BR348" s="14">
        <v>1461</v>
      </c>
      <c r="BS348" s="14">
        <v>1475</v>
      </c>
      <c r="BT348" s="14">
        <v>3956</v>
      </c>
      <c r="BU348" s="14"/>
      <c r="BV348" s="14"/>
      <c r="BW348" s="14"/>
      <c r="BX348" s="14"/>
      <c r="BY348" s="14"/>
      <c r="BZ348" s="14"/>
      <c r="CA348" s="14">
        <v>2113</v>
      </c>
      <c r="CB348" s="14">
        <v>2171</v>
      </c>
      <c r="CC348" s="14">
        <v>120</v>
      </c>
      <c r="CD348" s="14">
        <v>3631</v>
      </c>
      <c r="CE348" s="14">
        <v>4004</v>
      </c>
      <c r="CF348" s="14">
        <v>3806</v>
      </c>
      <c r="CG348" s="14">
        <v>11658</v>
      </c>
      <c r="CH348" s="14">
        <v>3111</v>
      </c>
      <c r="CI348" s="14">
        <v>12712</v>
      </c>
      <c r="CJ348" s="14">
        <v>22335</v>
      </c>
      <c r="CK348" s="14">
        <v>24610</v>
      </c>
      <c r="CL348" s="14">
        <v>24586</v>
      </c>
      <c r="CM348" s="14">
        <v>56739</v>
      </c>
      <c r="CN348" s="14">
        <v>62307</v>
      </c>
      <c r="CO348" s="14">
        <v>293</v>
      </c>
      <c r="CP348" s="14">
        <v>63125</v>
      </c>
      <c r="CQ348" s="14">
        <v>120</v>
      </c>
      <c r="CR348" s="14">
        <v>131</v>
      </c>
      <c r="CS348" s="14"/>
      <c r="CT348" s="14"/>
      <c r="CU348" s="14"/>
    </row>
    <row r="349" spans="2:99" x14ac:dyDescent="0.2">
      <c r="B349" s="15">
        <v>7.0833333333333331E-2</v>
      </c>
      <c r="C349" s="14">
        <v>37</v>
      </c>
      <c r="D349" s="14"/>
      <c r="E349" s="14"/>
      <c r="F349" s="14"/>
      <c r="G349" s="14">
        <v>18692</v>
      </c>
      <c r="H349" s="14">
        <v>16099</v>
      </c>
      <c r="I349" s="14">
        <v>60890</v>
      </c>
      <c r="J349" s="14">
        <v>55100</v>
      </c>
      <c r="K349" s="14">
        <v>51963</v>
      </c>
      <c r="L349" s="14">
        <v>367</v>
      </c>
      <c r="M349" s="14">
        <v>377</v>
      </c>
      <c r="N349" s="14">
        <v>372</v>
      </c>
      <c r="O349" s="14">
        <v>677</v>
      </c>
      <c r="P349" s="14">
        <v>691</v>
      </c>
      <c r="Q349" s="14">
        <v>680</v>
      </c>
      <c r="R349" s="14">
        <v>1774</v>
      </c>
      <c r="S349" s="14">
        <v>1958</v>
      </c>
      <c r="T349" s="14">
        <v>2021</v>
      </c>
      <c r="U349" s="14">
        <v>4270</v>
      </c>
      <c r="V349" s="14">
        <v>4562</v>
      </c>
      <c r="W349" s="14">
        <v>5571</v>
      </c>
      <c r="X349" s="14">
        <v>22180</v>
      </c>
      <c r="Y349" s="14"/>
      <c r="Z349" s="14"/>
      <c r="AA349" s="14"/>
      <c r="AB349" s="14"/>
      <c r="AC349" s="14"/>
      <c r="AD349" s="14"/>
      <c r="AE349" s="14">
        <v>11467</v>
      </c>
      <c r="AF349" s="14">
        <v>9829</v>
      </c>
      <c r="AG349" s="14">
        <v>22101</v>
      </c>
      <c r="AH349" s="14">
        <v>22566</v>
      </c>
      <c r="AI349" s="14">
        <v>20671</v>
      </c>
      <c r="AJ349" s="14">
        <v>58160</v>
      </c>
      <c r="AK349" s="14">
        <v>53126</v>
      </c>
      <c r="AL349" s="14">
        <v>47038</v>
      </c>
      <c r="AM349" s="14">
        <v>301</v>
      </c>
      <c r="AN349" s="14">
        <v>286</v>
      </c>
      <c r="AO349" s="14">
        <v>322</v>
      </c>
      <c r="AP349" s="14">
        <v>530</v>
      </c>
      <c r="AQ349" s="14">
        <v>642</v>
      </c>
      <c r="AR349" s="14">
        <v>562</v>
      </c>
      <c r="AS349" s="14">
        <v>1223</v>
      </c>
      <c r="AT349" s="14">
        <v>1261</v>
      </c>
      <c r="AU349" s="14">
        <v>1628</v>
      </c>
      <c r="AV349" s="14">
        <v>3008</v>
      </c>
      <c r="AW349" s="14"/>
      <c r="AX349" s="14"/>
      <c r="AY349" s="14"/>
      <c r="AZ349" s="14"/>
      <c r="BA349" s="14"/>
      <c r="BB349" s="14"/>
      <c r="BC349" s="14">
        <v>1584</v>
      </c>
      <c r="BD349" s="14">
        <v>1722</v>
      </c>
      <c r="BE349" s="14">
        <v>6001</v>
      </c>
      <c r="BF349" s="14">
        <v>5859</v>
      </c>
      <c r="BG349" s="14">
        <v>6077</v>
      </c>
      <c r="BH349" s="14">
        <v>14954</v>
      </c>
      <c r="BI349" s="14">
        <v>13654</v>
      </c>
      <c r="BJ349" s="14">
        <v>7289</v>
      </c>
      <c r="BK349" s="14">
        <v>33405</v>
      </c>
      <c r="BL349" s="14">
        <v>26894</v>
      </c>
      <c r="BM349" s="14">
        <v>32705</v>
      </c>
      <c r="BN349" s="14">
        <v>479</v>
      </c>
      <c r="BO349" s="14">
        <v>580</v>
      </c>
      <c r="BP349" s="14">
        <v>544</v>
      </c>
      <c r="BQ349" s="14">
        <v>1349</v>
      </c>
      <c r="BR349" s="14">
        <v>1504</v>
      </c>
      <c r="BS349" s="14">
        <v>1485</v>
      </c>
      <c r="BT349" s="14">
        <v>4026</v>
      </c>
      <c r="BU349" s="14"/>
      <c r="BV349" s="14"/>
      <c r="BW349" s="14"/>
      <c r="BX349" s="14"/>
      <c r="BY349" s="14"/>
      <c r="BZ349" s="14"/>
      <c r="CA349" s="14">
        <v>2176</v>
      </c>
      <c r="CB349" s="14">
        <v>2224</v>
      </c>
      <c r="CC349" s="14">
        <v>120</v>
      </c>
      <c r="CD349" s="14">
        <v>3705</v>
      </c>
      <c r="CE349" s="14">
        <v>4098</v>
      </c>
      <c r="CF349" s="14">
        <v>3916</v>
      </c>
      <c r="CG349" s="14">
        <v>11884</v>
      </c>
      <c r="CH349" s="14">
        <v>3129</v>
      </c>
      <c r="CI349" s="14">
        <v>13004</v>
      </c>
      <c r="CJ349" s="14">
        <v>22909</v>
      </c>
      <c r="CK349" s="14">
        <v>25184</v>
      </c>
      <c r="CL349" s="14">
        <v>25106</v>
      </c>
      <c r="CM349" s="14">
        <v>57712</v>
      </c>
      <c r="CN349" s="14">
        <v>63050</v>
      </c>
      <c r="CO349" s="14">
        <v>274</v>
      </c>
      <c r="CP349" s="14">
        <v>63961</v>
      </c>
      <c r="CQ349" s="14">
        <v>125</v>
      </c>
      <c r="CR349" s="14">
        <v>112</v>
      </c>
      <c r="CS349" s="14"/>
      <c r="CT349" s="14"/>
      <c r="CU349" s="14"/>
    </row>
    <row r="350" spans="2:99" x14ac:dyDescent="0.2">
      <c r="B350" s="15">
        <v>7.1875000000000008E-2</v>
      </c>
      <c r="C350" s="14">
        <v>37</v>
      </c>
      <c r="D350" s="14"/>
      <c r="E350" s="14"/>
      <c r="F350" s="14"/>
      <c r="G350" s="14">
        <v>18820</v>
      </c>
      <c r="H350" s="14">
        <v>16147</v>
      </c>
      <c r="I350" s="14">
        <v>61272</v>
      </c>
      <c r="J350" s="14">
        <v>55946</v>
      </c>
      <c r="K350" s="14">
        <v>53250</v>
      </c>
      <c r="L350" s="14">
        <v>398</v>
      </c>
      <c r="M350" s="14">
        <v>380</v>
      </c>
      <c r="N350" s="14">
        <v>392</v>
      </c>
      <c r="O350" s="14">
        <v>713</v>
      </c>
      <c r="P350" s="14">
        <v>712</v>
      </c>
      <c r="Q350" s="14">
        <v>679</v>
      </c>
      <c r="R350" s="14">
        <v>1818</v>
      </c>
      <c r="S350" s="14">
        <v>2013</v>
      </c>
      <c r="T350" s="14">
        <v>2082</v>
      </c>
      <c r="U350" s="14">
        <v>4310</v>
      </c>
      <c r="V350" s="14">
        <v>4653</v>
      </c>
      <c r="W350" s="14">
        <v>5664</v>
      </c>
      <c r="X350" s="14">
        <v>22738</v>
      </c>
      <c r="Y350" s="14"/>
      <c r="Z350" s="14"/>
      <c r="AA350" s="14"/>
      <c r="AB350" s="14"/>
      <c r="AC350" s="14"/>
      <c r="AD350" s="14"/>
      <c r="AE350" s="14">
        <v>11727</v>
      </c>
      <c r="AF350" s="14">
        <v>9985</v>
      </c>
      <c r="AG350" s="14">
        <v>22578</v>
      </c>
      <c r="AH350" s="14">
        <v>22903</v>
      </c>
      <c r="AI350" s="14">
        <v>21104</v>
      </c>
      <c r="AJ350" s="14">
        <v>59307</v>
      </c>
      <c r="AK350" s="14">
        <v>54018</v>
      </c>
      <c r="AL350" s="14">
        <v>48031</v>
      </c>
      <c r="AM350" s="14">
        <v>281</v>
      </c>
      <c r="AN350" s="14">
        <v>280</v>
      </c>
      <c r="AO350" s="14">
        <v>331</v>
      </c>
      <c r="AP350" s="14">
        <v>547</v>
      </c>
      <c r="AQ350" s="14">
        <v>616</v>
      </c>
      <c r="AR350" s="14">
        <v>548</v>
      </c>
      <c r="AS350" s="14">
        <v>1232</v>
      </c>
      <c r="AT350" s="14">
        <v>1294</v>
      </c>
      <c r="AU350" s="14">
        <v>1650</v>
      </c>
      <c r="AV350" s="14">
        <v>3083</v>
      </c>
      <c r="AW350" s="14"/>
      <c r="AX350" s="14"/>
      <c r="AY350" s="14"/>
      <c r="AZ350" s="14"/>
      <c r="BA350" s="14"/>
      <c r="BB350" s="14"/>
      <c r="BC350" s="14">
        <v>1610</v>
      </c>
      <c r="BD350" s="14">
        <v>1708</v>
      </c>
      <c r="BE350" s="14">
        <v>5978</v>
      </c>
      <c r="BF350" s="14">
        <v>5852</v>
      </c>
      <c r="BG350" s="14">
        <v>6011</v>
      </c>
      <c r="BH350" s="14">
        <v>15125</v>
      </c>
      <c r="BI350" s="14">
        <v>13656</v>
      </c>
      <c r="BJ350" s="14">
        <v>7364</v>
      </c>
      <c r="BK350" s="14">
        <v>33944</v>
      </c>
      <c r="BL350" s="14">
        <v>26910</v>
      </c>
      <c r="BM350" s="14">
        <v>32803</v>
      </c>
      <c r="BN350" s="14">
        <v>506</v>
      </c>
      <c r="BO350" s="14">
        <v>603</v>
      </c>
      <c r="BP350" s="14">
        <v>577</v>
      </c>
      <c r="BQ350" s="14">
        <v>1452</v>
      </c>
      <c r="BR350" s="14">
        <v>1549</v>
      </c>
      <c r="BS350" s="14">
        <v>1546</v>
      </c>
      <c r="BT350" s="14">
        <v>4106</v>
      </c>
      <c r="BU350" s="14"/>
      <c r="BV350" s="14"/>
      <c r="BW350" s="14"/>
      <c r="BX350" s="14"/>
      <c r="BY350" s="14"/>
      <c r="BZ350" s="14"/>
      <c r="CA350" s="14">
        <v>2204</v>
      </c>
      <c r="CB350" s="14">
        <v>2275</v>
      </c>
      <c r="CC350" s="14">
        <v>133</v>
      </c>
      <c r="CD350" s="14">
        <v>3814</v>
      </c>
      <c r="CE350" s="14">
        <v>4175</v>
      </c>
      <c r="CF350" s="14">
        <v>3958</v>
      </c>
      <c r="CG350" s="14">
        <v>12115</v>
      </c>
      <c r="CH350" s="14">
        <v>3215</v>
      </c>
      <c r="CI350" s="14">
        <v>13359</v>
      </c>
      <c r="CJ350" s="14">
        <v>23394</v>
      </c>
      <c r="CK350" s="14">
        <v>25690</v>
      </c>
      <c r="CL350" s="14">
        <v>25369</v>
      </c>
      <c r="CM350" s="14">
        <v>58531</v>
      </c>
      <c r="CN350" s="14">
        <v>63978</v>
      </c>
      <c r="CO350" s="14">
        <v>277</v>
      </c>
      <c r="CP350" s="14">
        <v>65159</v>
      </c>
      <c r="CQ350" s="14">
        <v>146</v>
      </c>
      <c r="CR350" s="14">
        <v>111</v>
      </c>
      <c r="CS350" s="14"/>
      <c r="CT350" s="14"/>
      <c r="CU350" s="14"/>
    </row>
    <row r="351" spans="2:99" x14ac:dyDescent="0.2">
      <c r="B351" s="15">
        <v>7.2916666666666671E-2</v>
      </c>
      <c r="C351" s="14">
        <v>36.9</v>
      </c>
      <c r="D351" s="14"/>
      <c r="E351" s="14"/>
      <c r="F351" s="14"/>
      <c r="G351" s="14">
        <v>19191</v>
      </c>
      <c r="H351" s="14">
        <v>16548</v>
      </c>
      <c r="I351" s="14">
        <v>62485</v>
      </c>
      <c r="J351" s="14">
        <v>57102</v>
      </c>
      <c r="K351" s="14">
        <v>53799</v>
      </c>
      <c r="L351" s="14">
        <v>386</v>
      </c>
      <c r="M351" s="14">
        <v>391</v>
      </c>
      <c r="N351" s="14">
        <v>371</v>
      </c>
      <c r="O351" s="14">
        <v>711</v>
      </c>
      <c r="P351" s="14">
        <v>702</v>
      </c>
      <c r="Q351" s="14">
        <v>717</v>
      </c>
      <c r="R351" s="14">
        <v>1887</v>
      </c>
      <c r="S351" s="14">
        <v>2065</v>
      </c>
      <c r="T351" s="14">
        <v>2132</v>
      </c>
      <c r="U351" s="14">
        <v>4447</v>
      </c>
      <c r="V351" s="14">
        <v>4754</v>
      </c>
      <c r="W351" s="14">
        <v>5898</v>
      </c>
      <c r="X351" s="14">
        <v>23303</v>
      </c>
      <c r="Y351" s="14"/>
      <c r="Z351" s="14"/>
      <c r="AA351" s="14"/>
      <c r="AB351" s="14"/>
      <c r="AC351" s="14"/>
      <c r="AD351" s="14"/>
      <c r="AE351" s="14">
        <v>11953</v>
      </c>
      <c r="AF351" s="14">
        <v>10284</v>
      </c>
      <c r="AG351" s="14">
        <v>23159</v>
      </c>
      <c r="AH351" s="14">
        <v>23490</v>
      </c>
      <c r="AI351" s="14">
        <v>21432</v>
      </c>
      <c r="AJ351" s="14">
        <v>59560</v>
      </c>
      <c r="AK351" s="14">
        <v>54801</v>
      </c>
      <c r="AL351" s="14">
        <v>49044</v>
      </c>
      <c r="AM351" s="14">
        <v>292</v>
      </c>
      <c r="AN351" s="14">
        <v>281</v>
      </c>
      <c r="AO351" s="14">
        <v>324</v>
      </c>
      <c r="AP351" s="14">
        <v>541</v>
      </c>
      <c r="AQ351" s="14">
        <v>625</v>
      </c>
      <c r="AR351" s="14">
        <v>584</v>
      </c>
      <c r="AS351" s="14">
        <v>1260</v>
      </c>
      <c r="AT351" s="14">
        <v>1335</v>
      </c>
      <c r="AU351" s="14">
        <v>1649</v>
      </c>
      <c r="AV351" s="14">
        <v>3112</v>
      </c>
      <c r="AW351" s="14"/>
      <c r="AX351" s="14"/>
      <c r="AY351" s="14"/>
      <c r="AZ351" s="14"/>
      <c r="BA351" s="14"/>
      <c r="BB351" s="14"/>
      <c r="BC351" s="14">
        <v>1616</v>
      </c>
      <c r="BD351" s="14">
        <v>1748</v>
      </c>
      <c r="BE351" s="14">
        <v>6138</v>
      </c>
      <c r="BF351" s="14">
        <v>5948</v>
      </c>
      <c r="BG351" s="14">
        <v>6057</v>
      </c>
      <c r="BH351" s="14">
        <v>15103</v>
      </c>
      <c r="BI351" s="14">
        <v>13704</v>
      </c>
      <c r="BJ351" s="14">
        <v>7378</v>
      </c>
      <c r="BK351" s="14">
        <v>33730</v>
      </c>
      <c r="BL351" s="14">
        <v>27028</v>
      </c>
      <c r="BM351" s="14">
        <v>32801</v>
      </c>
      <c r="BN351" s="14">
        <v>505</v>
      </c>
      <c r="BO351" s="14">
        <v>601</v>
      </c>
      <c r="BP351" s="14">
        <v>582</v>
      </c>
      <c r="BQ351" s="14">
        <v>1478</v>
      </c>
      <c r="BR351" s="14">
        <v>1545</v>
      </c>
      <c r="BS351" s="14">
        <v>1561</v>
      </c>
      <c r="BT351" s="14">
        <v>4199</v>
      </c>
      <c r="BU351" s="14"/>
      <c r="BV351" s="14"/>
      <c r="BW351" s="14"/>
      <c r="BX351" s="14"/>
      <c r="BY351" s="14"/>
      <c r="BZ351" s="14"/>
      <c r="CA351" s="14">
        <v>2291</v>
      </c>
      <c r="CB351" s="14">
        <v>2358</v>
      </c>
      <c r="CC351" s="14">
        <v>123</v>
      </c>
      <c r="CD351" s="14">
        <v>3857</v>
      </c>
      <c r="CE351" s="14">
        <v>4291</v>
      </c>
      <c r="CF351" s="14">
        <v>4041</v>
      </c>
      <c r="CG351" s="14">
        <v>12309</v>
      </c>
      <c r="CH351" s="14">
        <v>3233</v>
      </c>
      <c r="CI351" s="14">
        <v>13551</v>
      </c>
      <c r="CJ351" s="14">
        <v>23976</v>
      </c>
      <c r="CK351" s="14">
        <v>26272</v>
      </c>
      <c r="CL351" s="14">
        <v>26141</v>
      </c>
      <c r="CM351" s="14">
        <v>58888</v>
      </c>
      <c r="CN351" s="14">
        <v>64325</v>
      </c>
      <c r="CO351" s="14">
        <v>278</v>
      </c>
      <c r="CP351" s="14">
        <v>65875</v>
      </c>
      <c r="CQ351" s="14">
        <v>135</v>
      </c>
      <c r="CR351" s="14">
        <v>110</v>
      </c>
      <c r="CS351" s="14"/>
      <c r="CT351" s="14"/>
      <c r="CU351" s="14"/>
    </row>
    <row r="352" spans="2:99" x14ac:dyDescent="0.2">
      <c r="B352" s="15">
        <v>7.3958333333333334E-2</v>
      </c>
      <c r="C352" s="14">
        <v>37</v>
      </c>
      <c r="D352" s="14"/>
      <c r="E352" s="14"/>
      <c r="F352" s="14"/>
      <c r="G352" s="14">
        <v>19566</v>
      </c>
      <c r="H352" s="14">
        <v>16836</v>
      </c>
      <c r="I352" s="14">
        <v>63090</v>
      </c>
      <c r="J352" s="14">
        <v>57718</v>
      </c>
      <c r="K352" s="14">
        <v>54873</v>
      </c>
      <c r="L352" s="14">
        <v>395</v>
      </c>
      <c r="M352" s="14">
        <v>391</v>
      </c>
      <c r="N352" s="14">
        <v>400</v>
      </c>
      <c r="O352" s="14">
        <v>743</v>
      </c>
      <c r="P352" s="14">
        <v>735</v>
      </c>
      <c r="Q352" s="14">
        <v>731</v>
      </c>
      <c r="R352" s="14">
        <v>1874</v>
      </c>
      <c r="S352" s="14">
        <v>2100</v>
      </c>
      <c r="T352" s="14">
        <v>2222</v>
      </c>
      <c r="U352" s="14">
        <v>4517</v>
      </c>
      <c r="V352" s="14">
        <v>4875</v>
      </c>
      <c r="W352" s="14">
        <v>5941</v>
      </c>
      <c r="X352" s="14">
        <v>23665</v>
      </c>
      <c r="Y352" s="14"/>
      <c r="Z352" s="14"/>
      <c r="AA352" s="14"/>
      <c r="AB352" s="14"/>
      <c r="AC352" s="14"/>
      <c r="AD352" s="14"/>
      <c r="AE352" s="14">
        <v>12237</v>
      </c>
      <c r="AF352" s="14">
        <v>10308</v>
      </c>
      <c r="AG352" s="14">
        <v>23432</v>
      </c>
      <c r="AH352" s="14">
        <v>23696</v>
      </c>
      <c r="AI352" s="14">
        <v>21764</v>
      </c>
      <c r="AJ352" s="14">
        <v>60777</v>
      </c>
      <c r="AK352" s="14">
        <v>55307</v>
      </c>
      <c r="AL352" s="14">
        <v>49814</v>
      </c>
      <c r="AM352" s="14">
        <v>292</v>
      </c>
      <c r="AN352" s="14">
        <v>297</v>
      </c>
      <c r="AO352" s="14">
        <v>324</v>
      </c>
      <c r="AP352" s="14">
        <v>556</v>
      </c>
      <c r="AQ352" s="14">
        <v>638</v>
      </c>
      <c r="AR352" s="14">
        <v>577</v>
      </c>
      <c r="AS352" s="14">
        <v>1261</v>
      </c>
      <c r="AT352" s="14">
        <v>1338</v>
      </c>
      <c r="AU352" s="14">
        <v>1672</v>
      </c>
      <c r="AV352" s="14">
        <v>3159</v>
      </c>
      <c r="AW352" s="14"/>
      <c r="AX352" s="14"/>
      <c r="AY352" s="14"/>
      <c r="AZ352" s="14"/>
      <c r="BA352" s="14"/>
      <c r="BB352" s="14"/>
      <c r="BC352" s="14">
        <v>1636</v>
      </c>
      <c r="BD352" s="14">
        <v>1719</v>
      </c>
      <c r="BE352" s="14">
        <v>6128</v>
      </c>
      <c r="BF352" s="14">
        <v>5891</v>
      </c>
      <c r="BG352" s="14">
        <v>6039</v>
      </c>
      <c r="BH352" s="14">
        <v>15316</v>
      </c>
      <c r="BI352" s="14">
        <v>13774</v>
      </c>
      <c r="BJ352" s="14">
        <v>7440</v>
      </c>
      <c r="BK352" s="14">
        <v>34179</v>
      </c>
      <c r="BL352" s="14">
        <v>27228</v>
      </c>
      <c r="BM352" s="14">
        <v>32837</v>
      </c>
      <c r="BN352" s="14">
        <v>513</v>
      </c>
      <c r="BO352" s="14">
        <v>613</v>
      </c>
      <c r="BP352" s="14">
        <v>611</v>
      </c>
      <c r="BQ352" s="14">
        <v>1504</v>
      </c>
      <c r="BR352" s="14">
        <v>1572</v>
      </c>
      <c r="BS352" s="14">
        <v>1586</v>
      </c>
      <c r="BT352" s="14">
        <v>4345</v>
      </c>
      <c r="BU352" s="14"/>
      <c r="BV352" s="14"/>
      <c r="BW352" s="14"/>
      <c r="BX352" s="14"/>
      <c r="BY352" s="14"/>
      <c r="BZ352" s="14"/>
      <c r="CA352" s="14">
        <v>2320</v>
      </c>
      <c r="CB352" s="14">
        <v>2371</v>
      </c>
      <c r="CC352" s="14">
        <v>116</v>
      </c>
      <c r="CD352" s="14">
        <v>3967</v>
      </c>
      <c r="CE352" s="14">
        <v>4397</v>
      </c>
      <c r="CF352" s="14">
        <v>4082</v>
      </c>
      <c r="CG352" s="14">
        <v>12439</v>
      </c>
      <c r="CH352" s="14">
        <v>3269</v>
      </c>
      <c r="CI352" s="14">
        <v>13655</v>
      </c>
      <c r="CJ352" s="14">
        <v>24392</v>
      </c>
      <c r="CK352" s="14">
        <v>26412</v>
      </c>
      <c r="CL352" s="14">
        <v>26724</v>
      </c>
      <c r="CM352" s="14">
        <v>60137</v>
      </c>
      <c r="CN352" s="14">
        <v>64903</v>
      </c>
      <c r="CO352" s="14">
        <v>286</v>
      </c>
      <c r="CP352" s="14">
        <v>66541</v>
      </c>
      <c r="CQ352" s="14">
        <v>140</v>
      </c>
      <c r="CR352" s="14">
        <v>123</v>
      </c>
      <c r="CS352" s="14"/>
      <c r="CT352" s="14"/>
      <c r="CU352" s="14"/>
    </row>
    <row r="353" spans="2:99" x14ac:dyDescent="0.2">
      <c r="B353" s="15">
        <v>7.4999999999999997E-2</v>
      </c>
      <c r="C353" s="14">
        <v>37</v>
      </c>
      <c r="D353" s="14"/>
      <c r="E353" s="14"/>
      <c r="F353" s="14"/>
      <c r="G353" s="14">
        <v>19849</v>
      </c>
      <c r="H353" s="14">
        <v>17317</v>
      </c>
      <c r="I353" s="14">
        <v>64463</v>
      </c>
      <c r="J353" s="14">
        <v>58688</v>
      </c>
      <c r="K353" s="14">
        <v>56369</v>
      </c>
      <c r="L353" s="14">
        <v>398</v>
      </c>
      <c r="M353" s="14">
        <v>409</v>
      </c>
      <c r="N353" s="14">
        <v>406</v>
      </c>
      <c r="O353" s="14">
        <v>729</v>
      </c>
      <c r="P353" s="14">
        <v>755</v>
      </c>
      <c r="Q353" s="14">
        <v>738</v>
      </c>
      <c r="R353" s="14">
        <v>1952</v>
      </c>
      <c r="S353" s="14">
        <v>2125</v>
      </c>
      <c r="T353" s="14">
        <v>2209</v>
      </c>
      <c r="U353" s="14">
        <v>4644</v>
      </c>
      <c r="V353" s="14">
        <v>4952</v>
      </c>
      <c r="W353" s="14">
        <v>6146</v>
      </c>
      <c r="X353" s="14">
        <v>24305</v>
      </c>
      <c r="Y353" s="14"/>
      <c r="Z353" s="14"/>
      <c r="AA353" s="14"/>
      <c r="AB353" s="14"/>
      <c r="AC353" s="14"/>
      <c r="AD353" s="14"/>
      <c r="AE353" s="14">
        <v>12504</v>
      </c>
      <c r="AF353" s="14">
        <v>10675</v>
      </c>
      <c r="AG353" s="14">
        <v>23558</v>
      </c>
      <c r="AH353" s="14">
        <v>24231</v>
      </c>
      <c r="AI353" s="14">
        <v>21962</v>
      </c>
      <c r="AJ353" s="14">
        <v>61433</v>
      </c>
      <c r="AK353" s="14">
        <v>56441</v>
      </c>
      <c r="AL353" s="14">
        <v>50076</v>
      </c>
      <c r="AM353" s="14">
        <v>293</v>
      </c>
      <c r="AN353" s="14">
        <v>279</v>
      </c>
      <c r="AO353" s="14">
        <v>332</v>
      </c>
      <c r="AP353" s="14">
        <v>566</v>
      </c>
      <c r="AQ353" s="14">
        <v>645</v>
      </c>
      <c r="AR353" s="14">
        <v>573</v>
      </c>
      <c r="AS353" s="14">
        <v>1288</v>
      </c>
      <c r="AT353" s="14">
        <v>1342</v>
      </c>
      <c r="AU353" s="14">
        <v>1702</v>
      </c>
      <c r="AV353" s="14">
        <v>3204</v>
      </c>
      <c r="AW353" s="14"/>
      <c r="AX353" s="14"/>
      <c r="AY353" s="14"/>
      <c r="AZ353" s="14"/>
      <c r="BA353" s="14"/>
      <c r="BB353" s="14"/>
      <c r="BC353" s="14">
        <v>1646</v>
      </c>
      <c r="BD353" s="14">
        <v>1746</v>
      </c>
      <c r="BE353" s="14">
        <v>6199</v>
      </c>
      <c r="BF353" s="14">
        <v>5931</v>
      </c>
      <c r="BG353" s="14">
        <v>6108</v>
      </c>
      <c r="BH353" s="14">
        <v>15470</v>
      </c>
      <c r="BI353" s="14">
        <v>14023</v>
      </c>
      <c r="BJ353" s="14">
        <v>7510</v>
      </c>
      <c r="BK353" s="14">
        <v>34597</v>
      </c>
      <c r="BL353" s="14">
        <v>27556</v>
      </c>
      <c r="BM353" s="14">
        <v>33143</v>
      </c>
      <c r="BN353" s="14">
        <v>529</v>
      </c>
      <c r="BO353" s="14">
        <v>636</v>
      </c>
      <c r="BP353" s="14">
        <v>619</v>
      </c>
      <c r="BQ353" s="14">
        <v>1539</v>
      </c>
      <c r="BR353" s="14">
        <v>1617</v>
      </c>
      <c r="BS353" s="14">
        <v>1621</v>
      </c>
      <c r="BT353" s="14">
        <v>4435</v>
      </c>
      <c r="BU353" s="14"/>
      <c r="BV353" s="14"/>
      <c r="BW353" s="14"/>
      <c r="BX353" s="14"/>
      <c r="BY353" s="14"/>
      <c r="BZ353" s="14"/>
      <c r="CA353" s="14">
        <v>2342</v>
      </c>
      <c r="CB353" s="14">
        <v>2422</v>
      </c>
      <c r="CC353" s="14">
        <v>111</v>
      </c>
      <c r="CD353" s="14">
        <v>4038</v>
      </c>
      <c r="CE353" s="14">
        <v>4444</v>
      </c>
      <c r="CF353" s="14">
        <v>4190</v>
      </c>
      <c r="CG353" s="14">
        <v>12872</v>
      </c>
      <c r="CH353" s="14">
        <v>3306</v>
      </c>
      <c r="CI353" s="14">
        <v>13817</v>
      </c>
      <c r="CJ353" s="14">
        <v>24801</v>
      </c>
      <c r="CK353" s="14">
        <v>26836</v>
      </c>
      <c r="CL353" s="14">
        <v>26880</v>
      </c>
      <c r="CM353" s="14">
        <v>61152</v>
      </c>
      <c r="CN353" s="14">
        <v>66413</v>
      </c>
      <c r="CO353" s="14">
        <v>296</v>
      </c>
      <c r="CP353" s="14">
        <v>67543</v>
      </c>
      <c r="CQ353" s="14">
        <v>134</v>
      </c>
      <c r="CR353" s="14">
        <v>127</v>
      </c>
      <c r="CS353" s="14"/>
      <c r="CT353" s="14"/>
      <c r="CU353" s="14"/>
    </row>
    <row r="354" spans="2:99" x14ac:dyDescent="0.2">
      <c r="B354" s="15">
        <v>7.604166666666666E-2</v>
      </c>
      <c r="C354" s="14">
        <v>36.9</v>
      </c>
      <c r="D354" s="14"/>
      <c r="E354" s="14"/>
      <c r="F354" s="14"/>
      <c r="G354" s="14">
        <v>20410</v>
      </c>
      <c r="H354" s="14">
        <v>17608</v>
      </c>
      <c r="I354" s="14">
        <v>65127</v>
      </c>
      <c r="J354" s="14">
        <v>59628</v>
      </c>
      <c r="K354" s="14">
        <v>56673</v>
      </c>
      <c r="L354" s="14">
        <v>408</v>
      </c>
      <c r="M354" s="14">
        <v>408</v>
      </c>
      <c r="N354" s="14">
        <v>411</v>
      </c>
      <c r="O354" s="14">
        <v>741</v>
      </c>
      <c r="P354" s="14">
        <v>781</v>
      </c>
      <c r="Q354" s="14">
        <v>745</v>
      </c>
      <c r="R354" s="14">
        <v>1979</v>
      </c>
      <c r="S354" s="14">
        <v>2225</v>
      </c>
      <c r="T354" s="14">
        <v>2275</v>
      </c>
      <c r="U354" s="14">
        <v>4691</v>
      </c>
      <c r="V354" s="14">
        <v>5021</v>
      </c>
      <c r="W354" s="14">
        <v>6209</v>
      </c>
      <c r="X354" s="14">
        <v>24746</v>
      </c>
      <c r="Y354" s="14"/>
      <c r="Z354" s="14"/>
      <c r="AA354" s="14"/>
      <c r="AB354" s="14"/>
      <c r="AC354" s="14"/>
      <c r="AD354" s="14"/>
      <c r="AE354" s="14">
        <v>12741</v>
      </c>
      <c r="AF354" s="14">
        <v>10772</v>
      </c>
      <c r="AG354" s="14">
        <v>24239</v>
      </c>
      <c r="AH354" s="14">
        <v>24474</v>
      </c>
      <c r="AI354" s="14">
        <v>22490</v>
      </c>
      <c r="AJ354" s="14">
        <v>62336</v>
      </c>
      <c r="AK354" s="14">
        <v>57402</v>
      </c>
      <c r="AL354" s="14">
        <v>50729</v>
      </c>
      <c r="AM354" s="14">
        <v>314</v>
      </c>
      <c r="AN354" s="14">
        <v>297</v>
      </c>
      <c r="AO354" s="14">
        <v>330</v>
      </c>
      <c r="AP354" s="14">
        <v>558</v>
      </c>
      <c r="AQ354" s="14">
        <v>677</v>
      </c>
      <c r="AR354" s="14">
        <v>567</v>
      </c>
      <c r="AS354" s="14">
        <v>1287</v>
      </c>
      <c r="AT354" s="14">
        <v>1328</v>
      </c>
      <c r="AU354" s="14">
        <v>1696</v>
      </c>
      <c r="AV354" s="14">
        <v>3225</v>
      </c>
      <c r="AW354" s="14"/>
      <c r="AX354" s="14"/>
      <c r="AY354" s="14"/>
      <c r="AZ354" s="14"/>
      <c r="BA354" s="14"/>
      <c r="BB354" s="14"/>
      <c r="BC354" s="14">
        <v>1650</v>
      </c>
      <c r="BD354" s="14">
        <v>1769</v>
      </c>
      <c r="BE354" s="14">
        <v>6229</v>
      </c>
      <c r="BF354" s="14">
        <v>6064</v>
      </c>
      <c r="BG354" s="14">
        <v>6209</v>
      </c>
      <c r="BH354" s="14">
        <v>15342</v>
      </c>
      <c r="BI354" s="14">
        <v>14012</v>
      </c>
      <c r="BJ354" s="14">
        <v>7626</v>
      </c>
      <c r="BK354" s="14">
        <v>34630</v>
      </c>
      <c r="BL354" s="14">
        <v>27360</v>
      </c>
      <c r="BM354" s="14">
        <v>33300</v>
      </c>
      <c r="BN354" s="14">
        <v>536</v>
      </c>
      <c r="BO354" s="14">
        <v>627</v>
      </c>
      <c r="BP354" s="14">
        <v>622</v>
      </c>
      <c r="BQ354" s="14">
        <v>1607</v>
      </c>
      <c r="BR354" s="14">
        <v>1658</v>
      </c>
      <c r="BS354" s="14">
        <v>1660</v>
      </c>
      <c r="BT354" s="14">
        <v>4533</v>
      </c>
      <c r="BU354" s="14"/>
      <c r="BV354" s="14"/>
      <c r="BW354" s="14"/>
      <c r="BX354" s="14"/>
      <c r="BY354" s="14"/>
      <c r="BZ354" s="14"/>
      <c r="CA354" s="14">
        <v>2378</v>
      </c>
      <c r="CB354" s="14">
        <v>2489</v>
      </c>
      <c r="CC354" s="14">
        <v>115</v>
      </c>
      <c r="CD354" s="14">
        <v>4074</v>
      </c>
      <c r="CE354" s="14">
        <v>4573</v>
      </c>
      <c r="CF354" s="14">
        <v>4327</v>
      </c>
      <c r="CG354" s="14">
        <v>13158</v>
      </c>
      <c r="CH354" s="14">
        <v>3370</v>
      </c>
      <c r="CI354" s="14">
        <v>14251</v>
      </c>
      <c r="CJ354" s="14">
        <v>25337</v>
      </c>
      <c r="CK354" s="14">
        <v>27518</v>
      </c>
      <c r="CL354" s="14">
        <v>27486</v>
      </c>
      <c r="CM354" s="14">
        <v>61500</v>
      </c>
      <c r="CN354" s="14">
        <v>67629</v>
      </c>
      <c r="CO354" s="14">
        <v>297</v>
      </c>
      <c r="CP354" s="14">
        <v>68941</v>
      </c>
      <c r="CQ354" s="14">
        <v>145</v>
      </c>
      <c r="CR354" s="14">
        <v>114</v>
      </c>
      <c r="CS354" s="14"/>
      <c r="CT354" s="14"/>
      <c r="CU354" s="14"/>
    </row>
    <row r="355" spans="2:99" x14ac:dyDescent="0.2">
      <c r="B355" s="15">
        <v>7.7083333333333337E-2</v>
      </c>
      <c r="C355" s="14">
        <v>37</v>
      </c>
      <c r="D355" s="14"/>
      <c r="E355" s="14"/>
      <c r="F355" s="14"/>
      <c r="G355" s="14">
        <v>20670</v>
      </c>
      <c r="H355" s="14">
        <v>17959</v>
      </c>
      <c r="I355" s="14">
        <v>65713</v>
      </c>
      <c r="J355" s="14">
        <v>59731</v>
      </c>
      <c r="K355" s="14">
        <v>57742</v>
      </c>
      <c r="L355" s="14">
        <v>437</v>
      </c>
      <c r="M355" s="14">
        <v>418</v>
      </c>
      <c r="N355" s="14">
        <v>411</v>
      </c>
      <c r="O355" s="14">
        <v>753</v>
      </c>
      <c r="P355" s="14">
        <v>781</v>
      </c>
      <c r="Q355" s="14">
        <v>769</v>
      </c>
      <c r="R355" s="14">
        <v>2049</v>
      </c>
      <c r="S355" s="14">
        <v>2208</v>
      </c>
      <c r="T355" s="14">
        <v>2305</v>
      </c>
      <c r="U355" s="14">
        <v>4832</v>
      </c>
      <c r="V355" s="14">
        <v>5189</v>
      </c>
      <c r="W355" s="14">
        <v>6338</v>
      </c>
      <c r="X355" s="14">
        <v>25177</v>
      </c>
      <c r="Y355" s="14"/>
      <c r="Z355" s="14"/>
      <c r="AA355" s="14"/>
      <c r="AB355" s="14"/>
      <c r="AC355" s="14"/>
      <c r="AD355" s="14"/>
      <c r="AE355" s="14">
        <v>13052</v>
      </c>
      <c r="AF355" s="14">
        <v>10880</v>
      </c>
      <c r="AG355" s="14">
        <v>24359</v>
      </c>
      <c r="AH355" s="14">
        <v>25133</v>
      </c>
      <c r="AI355" s="14">
        <v>22742</v>
      </c>
      <c r="AJ355" s="14">
        <v>63160</v>
      </c>
      <c r="AK355" s="14">
        <v>57550</v>
      </c>
      <c r="AL355" s="14">
        <v>52161</v>
      </c>
      <c r="AM355" s="14">
        <v>303</v>
      </c>
      <c r="AN355" s="14">
        <v>298</v>
      </c>
      <c r="AO355" s="14">
        <v>322</v>
      </c>
      <c r="AP355" s="14">
        <v>572</v>
      </c>
      <c r="AQ355" s="14">
        <v>661</v>
      </c>
      <c r="AR355" s="14">
        <v>596</v>
      </c>
      <c r="AS355" s="14">
        <v>1291</v>
      </c>
      <c r="AT355" s="14">
        <v>1333</v>
      </c>
      <c r="AU355" s="14">
        <v>1712</v>
      </c>
      <c r="AV355" s="14">
        <v>3196</v>
      </c>
      <c r="AW355" s="14"/>
      <c r="AX355" s="14"/>
      <c r="AY355" s="14"/>
      <c r="AZ355" s="14"/>
      <c r="BA355" s="14"/>
      <c r="BB355" s="14"/>
      <c r="BC355" s="14">
        <v>1685</v>
      </c>
      <c r="BD355" s="14">
        <v>1797</v>
      </c>
      <c r="BE355" s="14">
        <v>6274</v>
      </c>
      <c r="BF355" s="14">
        <v>6069</v>
      </c>
      <c r="BG355" s="14">
        <v>6195</v>
      </c>
      <c r="BH355" s="14">
        <v>15506</v>
      </c>
      <c r="BI355" s="14">
        <v>14110</v>
      </c>
      <c r="BJ355" s="14">
        <v>7651</v>
      </c>
      <c r="BK355" s="14">
        <v>34597</v>
      </c>
      <c r="BL355" s="14">
        <v>27951</v>
      </c>
      <c r="BM355" s="14">
        <v>33489</v>
      </c>
      <c r="BN355" s="14">
        <v>548</v>
      </c>
      <c r="BO355" s="14">
        <v>658</v>
      </c>
      <c r="BP355" s="14">
        <v>649</v>
      </c>
      <c r="BQ355" s="14">
        <v>1627</v>
      </c>
      <c r="BR355" s="14">
        <v>1717</v>
      </c>
      <c r="BS355" s="14">
        <v>1700</v>
      </c>
      <c r="BT355" s="14">
        <v>4583</v>
      </c>
      <c r="BU355" s="14"/>
      <c r="BV355" s="14"/>
      <c r="BW355" s="14"/>
      <c r="BX355" s="14"/>
      <c r="BY355" s="14"/>
      <c r="BZ355" s="14"/>
      <c r="CA355" s="14">
        <v>2446</v>
      </c>
      <c r="CB355" s="14">
        <v>2480</v>
      </c>
      <c r="CC355" s="14">
        <v>130</v>
      </c>
      <c r="CD355" s="14">
        <v>4189</v>
      </c>
      <c r="CE355" s="14">
        <v>4583</v>
      </c>
      <c r="CF355" s="14">
        <v>4445</v>
      </c>
      <c r="CG355" s="14">
        <v>13198</v>
      </c>
      <c r="CH355" s="14">
        <v>3435</v>
      </c>
      <c r="CI355" s="14">
        <v>14343</v>
      </c>
      <c r="CJ355" s="14">
        <v>25731</v>
      </c>
      <c r="CK355" s="14">
        <v>28317</v>
      </c>
      <c r="CL355" s="14">
        <v>28153</v>
      </c>
      <c r="CM355" s="14">
        <v>61630</v>
      </c>
      <c r="CN355" s="14">
        <v>67876</v>
      </c>
      <c r="CO355" s="14">
        <v>289</v>
      </c>
      <c r="CP355" s="14">
        <v>69062</v>
      </c>
      <c r="CQ355" s="14">
        <v>138</v>
      </c>
      <c r="CR355" s="14">
        <v>117</v>
      </c>
      <c r="CS355" s="14"/>
      <c r="CT355" s="14"/>
      <c r="CU355" s="14"/>
    </row>
    <row r="356" spans="2:99" x14ac:dyDescent="0.2">
      <c r="B356" s="15">
        <v>7.8125E-2</v>
      </c>
      <c r="C356" s="14">
        <v>37</v>
      </c>
      <c r="D356" s="14"/>
      <c r="E356" s="14"/>
      <c r="F356" s="14"/>
      <c r="G356" s="14">
        <v>20904</v>
      </c>
      <c r="H356" s="14">
        <v>18131</v>
      </c>
      <c r="I356" s="14">
        <v>66673</v>
      </c>
      <c r="J356" s="14">
        <v>60761</v>
      </c>
      <c r="K356" s="14">
        <v>58552</v>
      </c>
      <c r="L356" s="14">
        <v>402</v>
      </c>
      <c r="M356" s="14">
        <v>420</v>
      </c>
      <c r="N356" s="14">
        <v>431</v>
      </c>
      <c r="O356" s="14">
        <v>783</v>
      </c>
      <c r="P356" s="14">
        <v>806</v>
      </c>
      <c r="Q356" s="14">
        <v>778</v>
      </c>
      <c r="R356" s="14">
        <v>2085</v>
      </c>
      <c r="S356" s="14">
        <v>2267</v>
      </c>
      <c r="T356" s="14">
        <v>2344</v>
      </c>
      <c r="U356" s="14">
        <v>4965</v>
      </c>
      <c r="V356" s="14">
        <v>5313</v>
      </c>
      <c r="W356" s="14">
        <v>6481</v>
      </c>
      <c r="X356" s="14">
        <v>25736</v>
      </c>
      <c r="Y356" s="14"/>
      <c r="Z356" s="14"/>
      <c r="AA356" s="14"/>
      <c r="AB356" s="14"/>
      <c r="AC356" s="14"/>
      <c r="AD356" s="14"/>
      <c r="AE356" s="14">
        <v>13330</v>
      </c>
      <c r="AF356" s="14">
        <v>11265</v>
      </c>
      <c r="AG356" s="14">
        <v>24797</v>
      </c>
      <c r="AH356" s="14">
        <v>25436</v>
      </c>
      <c r="AI356" s="14">
        <v>23094</v>
      </c>
      <c r="AJ356" s="14">
        <v>63992</v>
      </c>
      <c r="AK356" s="14">
        <v>58435</v>
      </c>
      <c r="AL356" s="14">
        <v>52769</v>
      </c>
      <c r="AM356" s="14">
        <v>303</v>
      </c>
      <c r="AN356" s="14">
        <v>301</v>
      </c>
      <c r="AO356" s="14">
        <v>346</v>
      </c>
      <c r="AP356" s="14">
        <v>587</v>
      </c>
      <c r="AQ356" s="14">
        <v>678</v>
      </c>
      <c r="AR356" s="14">
        <v>570</v>
      </c>
      <c r="AS356" s="14">
        <v>1304</v>
      </c>
      <c r="AT356" s="14">
        <v>1359</v>
      </c>
      <c r="AU356" s="14">
        <v>1776</v>
      </c>
      <c r="AV356" s="14">
        <v>3293</v>
      </c>
      <c r="AW356" s="14"/>
      <c r="AX356" s="14"/>
      <c r="AY356" s="14"/>
      <c r="AZ356" s="14"/>
      <c r="BA356" s="14"/>
      <c r="BB356" s="14"/>
      <c r="BC356" s="14">
        <v>1702</v>
      </c>
      <c r="BD356" s="14">
        <v>1781</v>
      </c>
      <c r="BE356" s="14">
        <v>6427</v>
      </c>
      <c r="BF356" s="14">
        <v>6095</v>
      </c>
      <c r="BG356" s="14">
        <v>6234</v>
      </c>
      <c r="BH356" s="14">
        <v>15416</v>
      </c>
      <c r="BI356" s="14">
        <v>14207</v>
      </c>
      <c r="BJ356" s="14">
        <v>7695</v>
      </c>
      <c r="BK356" s="14">
        <v>34811</v>
      </c>
      <c r="BL356" s="14">
        <v>27717</v>
      </c>
      <c r="BM356" s="14">
        <v>33842</v>
      </c>
      <c r="BN356" s="14">
        <v>572</v>
      </c>
      <c r="BO356" s="14">
        <v>652</v>
      </c>
      <c r="BP356" s="14">
        <v>646</v>
      </c>
      <c r="BQ356" s="14">
        <v>1672</v>
      </c>
      <c r="BR356" s="14">
        <v>1714</v>
      </c>
      <c r="BS356" s="14">
        <v>1743</v>
      </c>
      <c r="BT356" s="14">
        <v>4738</v>
      </c>
      <c r="BU356" s="14"/>
      <c r="BV356" s="14"/>
      <c r="BW356" s="14"/>
      <c r="BX356" s="14"/>
      <c r="BY356" s="14"/>
      <c r="BZ356" s="14"/>
      <c r="CA356" s="14">
        <v>2514</v>
      </c>
      <c r="CB356" s="14">
        <v>2535</v>
      </c>
      <c r="CC356" s="14">
        <v>120</v>
      </c>
      <c r="CD356" s="14">
        <v>4269</v>
      </c>
      <c r="CE356" s="14">
        <v>4666</v>
      </c>
      <c r="CF356" s="14">
        <v>4409</v>
      </c>
      <c r="CG356" s="14">
        <v>13446</v>
      </c>
      <c r="CH356" s="14">
        <v>3470</v>
      </c>
      <c r="CI356" s="14">
        <v>14525</v>
      </c>
      <c r="CJ356" s="14">
        <v>26071</v>
      </c>
      <c r="CK356" s="14">
        <v>28696</v>
      </c>
      <c r="CL356" s="14">
        <v>28611</v>
      </c>
      <c r="CM356" s="14">
        <v>62601</v>
      </c>
      <c r="CN356" s="14">
        <v>68185</v>
      </c>
      <c r="CO356" s="14">
        <v>282</v>
      </c>
      <c r="CP356" s="14">
        <v>70129</v>
      </c>
      <c r="CQ356" s="14">
        <v>129</v>
      </c>
      <c r="CR356" s="14">
        <v>126</v>
      </c>
      <c r="CS356" s="14"/>
      <c r="CT356" s="14"/>
      <c r="CU356" s="14"/>
    </row>
    <row r="357" spans="2:99" x14ac:dyDescent="0.2">
      <c r="B357" s="15">
        <v>7.9166666666666663E-2</v>
      </c>
      <c r="C357" s="14">
        <v>37</v>
      </c>
      <c r="D357" s="14"/>
      <c r="E357" s="14"/>
      <c r="F357" s="14"/>
      <c r="G357" s="14">
        <v>21294</v>
      </c>
      <c r="H357" s="14">
        <v>18604</v>
      </c>
      <c r="I357" s="14">
        <v>67684</v>
      </c>
      <c r="J357" s="14">
        <v>61527</v>
      </c>
      <c r="K357" s="14">
        <v>59169</v>
      </c>
      <c r="L357" s="14">
        <v>445</v>
      </c>
      <c r="M357" s="14">
        <v>438</v>
      </c>
      <c r="N357" s="14">
        <v>444</v>
      </c>
      <c r="O357" s="14">
        <v>799</v>
      </c>
      <c r="P357" s="14">
        <v>804</v>
      </c>
      <c r="Q357" s="14">
        <v>798</v>
      </c>
      <c r="R357" s="14">
        <v>2079</v>
      </c>
      <c r="S357" s="14">
        <v>2317</v>
      </c>
      <c r="T357" s="14">
        <v>2380</v>
      </c>
      <c r="U357" s="14">
        <v>4997</v>
      </c>
      <c r="V357" s="14">
        <v>5357</v>
      </c>
      <c r="W357" s="14">
        <v>6581</v>
      </c>
      <c r="X357" s="14">
        <v>26079</v>
      </c>
      <c r="Y357" s="14"/>
      <c r="Z357" s="14"/>
      <c r="AA357" s="14"/>
      <c r="AB357" s="14"/>
      <c r="AC357" s="14"/>
      <c r="AD357" s="14"/>
      <c r="AE357" s="14">
        <v>13446</v>
      </c>
      <c r="AF357" s="14">
        <v>11310</v>
      </c>
      <c r="AG357" s="14">
        <v>25241</v>
      </c>
      <c r="AH357" s="14">
        <v>25822</v>
      </c>
      <c r="AI357" s="14">
        <v>23622</v>
      </c>
      <c r="AJ357" s="14">
        <v>64930</v>
      </c>
      <c r="AK357" s="14">
        <v>59261</v>
      </c>
      <c r="AL357" s="14">
        <v>53211</v>
      </c>
      <c r="AM357" s="14">
        <v>308</v>
      </c>
      <c r="AN357" s="14">
        <v>302</v>
      </c>
      <c r="AO357" s="14">
        <v>353</v>
      </c>
      <c r="AP357" s="14">
        <v>601</v>
      </c>
      <c r="AQ357" s="14">
        <v>692</v>
      </c>
      <c r="AR357" s="14">
        <v>597</v>
      </c>
      <c r="AS357" s="14">
        <v>1330</v>
      </c>
      <c r="AT357" s="14">
        <v>1360</v>
      </c>
      <c r="AU357" s="14">
        <v>1749</v>
      </c>
      <c r="AV357" s="14">
        <v>3310</v>
      </c>
      <c r="AW357" s="14"/>
      <c r="AX357" s="14"/>
      <c r="AY357" s="14"/>
      <c r="AZ357" s="14"/>
      <c r="BA357" s="14"/>
      <c r="BB357" s="14"/>
      <c r="BC357" s="14">
        <v>1688</v>
      </c>
      <c r="BD357" s="14">
        <v>1782</v>
      </c>
      <c r="BE357" s="14">
        <v>6337</v>
      </c>
      <c r="BF357" s="14">
        <v>6136</v>
      </c>
      <c r="BG357" s="14">
        <v>6267</v>
      </c>
      <c r="BH357" s="14">
        <v>15468</v>
      </c>
      <c r="BI357" s="14">
        <v>14258</v>
      </c>
      <c r="BJ357" s="14">
        <v>7644</v>
      </c>
      <c r="BK357" s="14">
        <v>35055</v>
      </c>
      <c r="BL357" s="14">
        <v>27467</v>
      </c>
      <c r="BM357" s="14">
        <v>33730</v>
      </c>
      <c r="BN357" s="14">
        <v>563</v>
      </c>
      <c r="BO357" s="14">
        <v>636</v>
      </c>
      <c r="BP357" s="14">
        <v>655</v>
      </c>
      <c r="BQ357" s="14">
        <v>1752</v>
      </c>
      <c r="BR357" s="14">
        <v>1771</v>
      </c>
      <c r="BS357" s="14">
        <v>1758</v>
      </c>
      <c r="BT357" s="14">
        <v>4784</v>
      </c>
      <c r="BU357" s="14"/>
      <c r="BV357" s="14"/>
      <c r="BW357" s="14"/>
      <c r="BX357" s="14"/>
      <c r="BY357" s="14"/>
      <c r="BZ357" s="14"/>
      <c r="CA357" s="14">
        <v>2534</v>
      </c>
      <c r="CB357" s="14">
        <v>2597</v>
      </c>
      <c r="CC357" s="14">
        <v>137</v>
      </c>
      <c r="CD357" s="14">
        <v>4356</v>
      </c>
      <c r="CE357" s="14">
        <v>4769</v>
      </c>
      <c r="CF357" s="14">
        <v>4521</v>
      </c>
      <c r="CG357" s="14">
        <v>13780</v>
      </c>
      <c r="CH357" s="14">
        <v>3551</v>
      </c>
      <c r="CI357" s="14">
        <v>14881</v>
      </c>
      <c r="CJ357" s="14">
        <v>26541</v>
      </c>
      <c r="CK357" s="14">
        <v>28895</v>
      </c>
      <c r="CL357" s="14">
        <v>29023</v>
      </c>
      <c r="CM357" s="14">
        <v>63485</v>
      </c>
      <c r="CN357" s="14">
        <v>69283</v>
      </c>
      <c r="CO357" s="14">
        <v>281</v>
      </c>
      <c r="CP357" s="14">
        <v>70630</v>
      </c>
      <c r="CQ357" s="14">
        <v>137</v>
      </c>
      <c r="CR357" s="14">
        <v>113</v>
      </c>
      <c r="CS357" s="14"/>
      <c r="CT357" s="14"/>
      <c r="CU357" s="14"/>
    </row>
    <row r="358" spans="2:99" x14ac:dyDescent="0.2">
      <c r="B358" s="15">
        <v>8.020833333333334E-2</v>
      </c>
      <c r="C358" s="14">
        <v>36.9</v>
      </c>
      <c r="D358" s="14"/>
      <c r="E358" s="14"/>
      <c r="F358" s="14"/>
      <c r="G358" s="14">
        <v>21512</v>
      </c>
      <c r="H358" s="14">
        <v>18934</v>
      </c>
      <c r="I358" s="14">
        <v>68540</v>
      </c>
      <c r="J358" s="14">
        <v>62207</v>
      </c>
      <c r="K358" s="14">
        <v>60378</v>
      </c>
      <c r="L358" s="14">
        <v>465</v>
      </c>
      <c r="M358" s="14">
        <v>434</v>
      </c>
      <c r="N358" s="14">
        <v>447</v>
      </c>
      <c r="O358" s="14">
        <v>772</v>
      </c>
      <c r="P358" s="14">
        <v>844</v>
      </c>
      <c r="Q358" s="14">
        <v>813</v>
      </c>
      <c r="R358" s="14">
        <v>2160</v>
      </c>
      <c r="S358" s="14">
        <v>2333</v>
      </c>
      <c r="T358" s="14">
        <v>2445</v>
      </c>
      <c r="U358" s="14">
        <v>5082</v>
      </c>
      <c r="V358" s="14">
        <v>5389</v>
      </c>
      <c r="W358" s="14">
        <v>6675</v>
      </c>
      <c r="X358" s="14">
        <v>26712</v>
      </c>
      <c r="Y358" s="14"/>
      <c r="Z358" s="14"/>
      <c r="AA358" s="14"/>
      <c r="AB358" s="14"/>
      <c r="AC358" s="14"/>
      <c r="AD358" s="14"/>
      <c r="AE358" s="14">
        <v>13557</v>
      </c>
      <c r="AF358" s="14">
        <v>11526</v>
      </c>
      <c r="AG358" s="14">
        <v>25481</v>
      </c>
      <c r="AH358" s="14">
        <v>26031</v>
      </c>
      <c r="AI358" s="14">
        <v>24042</v>
      </c>
      <c r="AJ358" s="14">
        <v>65845</v>
      </c>
      <c r="AK358" s="14">
        <v>60081</v>
      </c>
      <c r="AL358" s="14">
        <v>53668</v>
      </c>
      <c r="AM358" s="14">
        <v>323</v>
      </c>
      <c r="AN358" s="14">
        <v>301</v>
      </c>
      <c r="AO358" s="14">
        <v>345</v>
      </c>
      <c r="AP358" s="14">
        <v>588</v>
      </c>
      <c r="AQ358" s="14">
        <v>664</v>
      </c>
      <c r="AR358" s="14">
        <v>602</v>
      </c>
      <c r="AS358" s="14">
        <v>1308</v>
      </c>
      <c r="AT358" s="14">
        <v>1387</v>
      </c>
      <c r="AU358" s="14">
        <v>1779</v>
      </c>
      <c r="AV358" s="14">
        <v>3310</v>
      </c>
      <c r="AW358" s="14"/>
      <c r="AX358" s="14"/>
      <c r="AY358" s="14"/>
      <c r="AZ358" s="14"/>
      <c r="BA358" s="14"/>
      <c r="BB358" s="14"/>
      <c r="BC358" s="14">
        <v>1701</v>
      </c>
      <c r="BD358" s="14">
        <v>1804</v>
      </c>
      <c r="BE358" s="14">
        <v>6351</v>
      </c>
      <c r="BF358" s="14">
        <v>6183</v>
      </c>
      <c r="BG358" s="14">
        <v>6263</v>
      </c>
      <c r="BH358" s="14">
        <v>15575</v>
      </c>
      <c r="BI358" s="14">
        <v>14290</v>
      </c>
      <c r="BJ358" s="14">
        <v>7743</v>
      </c>
      <c r="BK358" s="14">
        <v>35583</v>
      </c>
      <c r="BL358" s="14">
        <v>27974</v>
      </c>
      <c r="BM358" s="14">
        <v>33767</v>
      </c>
      <c r="BN358" s="14">
        <v>572</v>
      </c>
      <c r="BO358" s="14">
        <v>667</v>
      </c>
      <c r="BP358" s="14">
        <v>659</v>
      </c>
      <c r="BQ358" s="14">
        <v>1775</v>
      </c>
      <c r="BR358" s="14">
        <v>1820</v>
      </c>
      <c r="BS358" s="14">
        <v>1786</v>
      </c>
      <c r="BT358" s="14">
        <v>4860</v>
      </c>
      <c r="BU358" s="14"/>
      <c r="BV358" s="14"/>
      <c r="BW358" s="14"/>
      <c r="BX358" s="14"/>
      <c r="BY358" s="14"/>
      <c r="BZ358" s="14"/>
      <c r="CA358" s="14">
        <v>2576</v>
      </c>
      <c r="CB358" s="14">
        <v>2652</v>
      </c>
      <c r="CC358" s="14">
        <v>138</v>
      </c>
      <c r="CD358" s="14">
        <v>4406</v>
      </c>
      <c r="CE358" s="14">
        <v>4849</v>
      </c>
      <c r="CF358" s="14">
        <v>4610</v>
      </c>
      <c r="CG358" s="14">
        <v>13958</v>
      </c>
      <c r="CH358" s="14">
        <v>3566</v>
      </c>
      <c r="CI358" s="14">
        <v>15034</v>
      </c>
      <c r="CJ358" s="14">
        <v>27117</v>
      </c>
      <c r="CK358" s="14">
        <v>29283</v>
      </c>
      <c r="CL358" s="14">
        <v>29683</v>
      </c>
      <c r="CM358" s="14">
        <v>63439</v>
      </c>
      <c r="CN358" s="14">
        <v>69435</v>
      </c>
      <c r="CO358" s="14">
        <v>288</v>
      </c>
      <c r="CP358" s="14">
        <v>71625</v>
      </c>
      <c r="CQ358" s="14">
        <v>116</v>
      </c>
      <c r="CR358" s="14">
        <v>110</v>
      </c>
      <c r="CS358" s="14"/>
      <c r="CT358" s="14"/>
      <c r="CU358" s="14"/>
    </row>
    <row r="359" spans="2:99" x14ac:dyDescent="0.2">
      <c r="B359" s="15">
        <v>8.1250000000000003E-2</v>
      </c>
      <c r="C359" s="14">
        <v>37</v>
      </c>
      <c r="D359" s="14"/>
      <c r="E359" s="14"/>
      <c r="F359" s="14"/>
      <c r="G359" s="14">
        <v>22027</v>
      </c>
      <c r="H359" s="14">
        <v>19070</v>
      </c>
      <c r="I359" s="14">
        <v>69052</v>
      </c>
      <c r="J359" s="14">
        <v>62903</v>
      </c>
      <c r="K359" s="14">
        <v>60528</v>
      </c>
      <c r="L359" s="14">
        <v>432</v>
      </c>
      <c r="M359" s="14">
        <v>468</v>
      </c>
      <c r="N359" s="14">
        <v>439</v>
      </c>
      <c r="O359" s="14">
        <v>819</v>
      </c>
      <c r="P359" s="14">
        <v>862</v>
      </c>
      <c r="Q359" s="14">
        <v>813</v>
      </c>
      <c r="R359" s="14">
        <v>2198</v>
      </c>
      <c r="S359" s="14">
        <v>2380</v>
      </c>
      <c r="T359" s="14">
        <v>2485</v>
      </c>
      <c r="U359" s="14">
        <v>5212</v>
      </c>
      <c r="V359" s="14">
        <v>5557</v>
      </c>
      <c r="W359" s="14">
        <v>6797</v>
      </c>
      <c r="X359" s="14">
        <v>27044</v>
      </c>
      <c r="Y359" s="14"/>
      <c r="Z359" s="14"/>
      <c r="AA359" s="14"/>
      <c r="AB359" s="14"/>
      <c r="AC359" s="14"/>
      <c r="AD359" s="14"/>
      <c r="AE359" s="14">
        <v>13902</v>
      </c>
      <c r="AF359" s="14">
        <v>11698</v>
      </c>
      <c r="AG359" s="14">
        <v>25988</v>
      </c>
      <c r="AH359" s="14">
        <v>26410</v>
      </c>
      <c r="AI359" s="14">
        <v>24393</v>
      </c>
      <c r="AJ359" s="14">
        <v>66033</v>
      </c>
      <c r="AK359" s="14">
        <v>60612</v>
      </c>
      <c r="AL359" s="14">
        <v>54802</v>
      </c>
      <c r="AM359" s="14">
        <v>322</v>
      </c>
      <c r="AN359" s="14">
        <v>315</v>
      </c>
      <c r="AO359" s="14">
        <v>350</v>
      </c>
      <c r="AP359" s="14">
        <v>612</v>
      </c>
      <c r="AQ359" s="14">
        <v>686</v>
      </c>
      <c r="AR359" s="14">
        <v>613</v>
      </c>
      <c r="AS359" s="14">
        <v>1352</v>
      </c>
      <c r="AT359" s="14">
        <v>1373</v>
      </c>
      <c r="AU359" s="14">
        <v>1791</v>
      </c>
      <c r="AV359" s="14">
        <v>3420</v>
      </c>
      <c r="AW359" s="14"/>
      <c r="AX359" s="14"/>
      <c r="AY359" s="14"/>
      <c r="AZ359" s="14"/>
      <c r="BA359" s="14"/>
      <c r="BB359" s="14"/>
      <c r="BC359" s="14">
        <v>1715</v>
      </c>
      <c r="BD359" s="14">
        <v>1805</v>
      </c>
      <c r="BE359" s="14">
        <v>6468</v>
      </c>
      <c r="BF359" s="14">
        <v>6151</v>
      </c>
      <c r="BG359" s="14">
        <v>6315</v>
      </c>
      <c r="BH359" s="14">
        <v>15609</v>
      </c>
      <c r="BI359" s="14">
        <v>14353</v>
      </c>
      <c r="BJ359" s="14">
        <v>7756</v>
      </c>
      <c r="BK359" s="14">
        <v>35421</v>
      </c>
      <c r="BL359" s="14">
        <v>28086</v>
      </c>
      <c r="BM359" s="14">
        <v>33925</v>
      </c>
      <c r="BN359" s="14">
        <v>586</v>
      </c>
      <c r="BO359" s="14">
        <v>691</v>
      </c>
      <c r="BP359" s="14">
        <v>680</v>
      </c>
      <c r="BQ359" s="14">
        <v>1815</v>
      </c>
      <c r="BR359" s="14">
        <v>1844</v>
      </c>
      <c r="BS359" s="14">
        <v>1816</v>
      </c>
      <c r="BT359" s="14">
        <v>4985</v>
      </c>
      <c r="BU359" s="14"/>
      <c r="BV359" s="14"/>
      <c r="BW359" s="14"/>
      <c r="BX359" s="14"/>
      <c r="BY359" s="14"/>
      <c r="BZ359" s="14"/>
      <c r="CA359" s="14">
        <v>2665</v>
      </c>
      <c r="CB359" s="14">
        <v>2667</v>
      </c>
      <c r="CC359" s="14">
        <v>124</v>
      </c>
      <c r="CD359" s="14">
        <v>4508</v>
      </c>
      <c r="CE359" s="14">
        <v>4876</v>
      </c>
      <c r="CF359" s="14">
        <v>4714</v>
      </c>
      <c r="CG359" s="14">
        <v>14205</v>
      </c>
      <c r="CH359" s="14">
        <v>3629</v>
      </c>
      <c r="CI359" s="14">
        <v>15268</v>
      </c>
      <c r="CJ359" s="14">
        <v>27305</v>
      </c>
      <c r="CK359" s="14">
        <v>29995</v>
      </c>
      <c r="CL359" s="14">
        <v>30039</v>
      </c>
      <c r="CM359" s="14">
        <v>65104</v>
      </c>
      <c r="CN359" s="14">
        <v>70753</v>
      </c>
      <c r="CO359" s="14">
        <v>272</v>
      </c>
      <c r="CP359" s="14">
        <v>72699</v>
      </c>
      <c r="CQ359" s="14">
        <v>140</v>
      </c>
      <c r="CR359" s="14">
        <v>124</v>
      </c>
      <c r="CS359" s="14"/>
      <c r="CT359" s="14"/>
      <c r="CU359" s="14"/>
    </row>
    <row r="360" spans="2:99" x14ac:dyDescent="0.2">
      <c r="B360" s="15">
        <v>8.2291666666666666E-2</v>
      </c>
      <c r="C360" s="14">
        <v>37</v>
      </c>
      <c r="D360" s="14"/>
      <c r="E360" s="14"/>
      <c r="F360" s="14"/>
      <c r="G360" s="14">
        <v>22411</v>
      </c>
      <c r="H360" s="14">
        <v>19521</v>
      </c>
      <c r="I360" s="14">
        <v>69324</v>
      </c>
      <c r="J360" s="14">
        <v>63952</v>
      </c>
      <c r="K360" s="14">
        <v>61489</v>
      </c>
      <c r="L360" s="14">
        <v>457</v>
      </c>
      <c r="M360" s="14">
        <v>443</v>
      </c>
      <c r="N360" s="14">
        <v>453</v>
      </c>
      <c r="O360" s="14">
        <v>810</v>
      </c>
      <c r="P360" s="14">
        <v>859</v>
      </c>
      <c r="Q360" s="14">
        <v>830</v>
      </c>
      <c r="R360" s="14">
        <v>2193</v>
      </c>
      <c r="S360" s="14">
        <v>2380</v>
      </c>
      <c r="T360" s="14">
        <v>2508</v>
      </c>
      <c r="U360" s="14">
        <v>5313</v>
      </c>
      <c r="V360" s="14">
        <v>5698</v>
      </c>
      <c r="W360" s="14">
        <v>6957</v>
      </c>
      <c r="X360" s="14">
        <v>27765</v>
      </c>
      <c r="Y360" s="14"/>
      <c r="Z360" s="14"/>
      <c r="AA360" s="14"/>
      <c r="AB360" s="14"/>
      <c r="AC360" s="14"/>
      <c r="AD360" s="14"/>
      <c r="AE360" s="14">
        <v>14105</v>
      </c>
      <c r="AF360" s="14">
        <v>11964</v>
      </c>
      <c r="AG360" s="14">
        <v>26404</v>
      </c>
      <c r="AH360" s="14">
        <v>26821</v>
      </c>
      <c r="AI360" s="14">
        <v>24687</v>
      </c>
      <c r="AJ360" s="14">
        <v>66439</v>
      </c>
      <c r="AK360" s="14">
        <v>60954</v>
      </c>
      <c r="AL360" s="14">
        <v>55059</v>
      </c>
      <c r="AM360" s="14">
        <v>323</v>
      </c>
      <c r="AN360" s="14">
        <v>285</v>
      </c>
      <c r="AO360" s="14">
        <v>346</v>
      </c>
      <c r="AP360" s="14">
        <v>584</v>
      </c>
      <c r="AQ360" s="14">
        <v>681</v>
      </c>
      <c r="AR360" s="14">
        <v>588</v>
      </c>
      <c r="AS360" s="14">
        <v>1341</v>
      </c>
      <c r="AT360" s="14">
        <v>1387</v>
      </c>
      <c r="AU360" s="14">
        <v>1795</v>
      </c>
      <c r="AV360" s="14">
        <v>3416</v>
      </c>
      <c r="AW360" s="14"/>
      <c r="AX360" s="14"/>
      <c r="AY360" s="14"/>
      <c r="AZ360" s="14"/>
      <c r="BA360" s="14"/>
      <c r="BB360" s="14"/>
      <c r="BC360" s="14">
        <v>1753</v>
      </c>
      <c r="BD360" s="14">
        <v>1841</v>
      </c>
      <c r="BE360" s="14">
        <v>6390</v>
      </c>
      <c r="BF360" s="14">
        <v>6196</v>
      </c>
      <c r="BG360" s="14">
        <v>6312</v>
      </c>
      <c r="BH360" s="14">
        <v>15381</v>
      </c>
      <c r="BI360" s="14">
        <v>14469</v>
      </c>
      <c r="BJ360" s="14">
        <v>7881</v>
      </c>
      <c r="BK360" s="14">
        <v>35567</v>
      </c>
      <c r="BL360" s="14">
        <v>28188</v>
      </c>
      <c r="BM360" s="14">
        <v>33974</v>
      </c>
      <c r="BN360" s="14">
        <v>584</v>
      </c>
      <c r="BO360" s="14">
        <v>678</v>
      </c>
      <c r="BP360" s="14">
        <v>674</v>
      </c>
      <c r="BQ360" s="14">
        <v>1831</v>
      </c>
      <c r="BR360" s="14">
        <v>1868</v>
      </c>
      <c r="BS360" s="14">
        <v>1882</v>
      </c>
      <c r="BT360" s="14">
        <v>5100</v>
      </c>
      <c r="BU360" s="14"/>
      <c r="BV360" s="14"/>
      <c r="BW360" s="14"/>
      <c r="BX360" s="14"/>
      <c r="BY360" s="14"/>
      <c r="BZ360" s="14"/>
      <c r="CA360" s="14">
        <v>2682</v>
      </c>
      <c r="CB360" s="14">
        <v>2717</v>
      </c>
      <c r="CC360" s="14">
        <v>121</v>
      </c>
      <c r="CD360" s="14">
        <v>4534</v>
      </c>
      <c r="CE360" s="14">
        <v>5025</v>
      </c>
      <c r="CF360" s="14">
        <v>4811</v>
      </c>
      <c r="CG360" s="14">
        <v>14263</v>
      </c>
      <c r="CH360" s="14">
        <v>3667</v>
      </c>
      <c r="CI360" s="14">
        <v>15562</v>
      </c>
      <c r="CJ360" s="14">
        <v>27981</v>
      </c>
      <c r="CK360" s="14">
        <v>30541</v>
      </c>
      <c r="CL360" s="14">
        <v>30270</v>
      </c>
      <c r="CM360" s="14">
        <v>65366</v>
      </c>
      <c r="CN360" s="14">
        <v>71205</v>
      </c>
      <c r="CO360" s="14">
        <v>291</v>
      </c>
      <c r="CP360" s="14">
        <v>73229</v>
      </c>
      <c r="CQ360" s="14">
        <v>127</v>
      </c>
      <c r="CR360" s="14">
        <v>119</v>
      </c>
      <c r="CS360" s="14"/>
      <c r="CT360" s="14"/>
      <c r="CU360" s="14"/>
    </row>
    <row r="361" spans="2:99" x14ac:dyDescent="0.2">
      <c r="B361" s="15">
        <v>8.3333333333333329E-2</v>
      </c>
      <c r="C361" s="14">
        <v>37</v>
      </c>
      <c r="D361" s="14"/>
      <c r="E361" s="14"/>
      <c r="F361" s="14"/>
      <c r="G361" s="14">
        <v>22749</v>
      </c>
      <c r="H361" s="14">
        <v>19793</v>
      </c>
      <c r="I361" s="14">
        <v>70240</v>
      </c>
      <c r="J361" s="14">
        <v>64660</v>
      </c>
      <c r="K361" s="14">
        <v>62606</v>
      </c>
      <c r="L361" s="14">
        <v>465</v>
      </c>
      <c r="M361" s="14">
        <v>447</v>
      </c>
      <c r="N361" s="14">
        <v>458</v>
      </c>
      <c r="O361" s="14">
        <v>827</v>
      </c>
      <c r="P361" s="14">
        <v>871</v>
      </c>
      <c r="Q361" s="14">
        <v>850</v>
      </c>
      <c r="R361" s="14">
        <v>2275</v>
      </c>
      <c r="S361" s="14">
        <v>2430</v>
      </c>
      <c r="T361" s="14">
        <v>2545</v>
      </c>
      <c r="U361" s="14">
        <v>5310</v>
      </c>
      <c r="V361" s="14">
        <v>5814</v>
      </c>
      <c r="W361" s="14">
        <v>7039</v>
      </c>
      <c r="X361" s="14">
        <v>28125</v>
      </c>
      <c r="Y361" s="14"/>
      <c r="Z361" s="14"/>
      <c r="AA361" s="14"/>
      <c r="AB361" s="14"/>
      <c r="AC361" s="14"/>
      <c r="AD361" s="14"/>
      <c r="AE361" s="14">
        <v>14366</v>
      </c>
      <c r="AF361" s="14">
        <v>12105</v>
      </c>
      <c r="AG361" s="14">
        <v>26528</v>
      </c>
      <c r="AH361" s="14">
        <v>27191</v>
      </c>
      <c r="AI361" s="14">
        <v>25155</v>
      </c>
      <c r="AJ361" s="14">
        <v>67388</v>
      </c>
      <c r="AK361" s="14">
        <v>61916</v>
      </c>
      <c r="AL361" s="14">
        <v>55588</v>
      </c>
      <c r="AM361" s="14">
        <v>321</v>
      </c>
      <c r="AN361" s="14">
        <v>319</v>
      </c>
      <c r="AO361" s="14">
        <v>347</v>
      </c>
      <c r="AP361" s="14">
        <v>583</v>
      </c>
      <c r="AQ361" s="14">
        <v>682</v>
      </c>
      <c r="AR361" s="14">
        <v>606</v>
      </c>
      <c r="AS361" s="14">
        <v>1362</v>
      </c>
      <c r="AT361" s="14">
        <v>1403</v>
      </c>
      <c r="AU361" s="14">
        <v>1787</v>
      </c>
      <c r="AV361" s="14">
        <v>3369</v>
      </c>
      <c r="AW361" s="14"/>
      <c r="AX361" s="14"/>
      <c r="AY361" s="14"/>
      <c r="AZ361" s="14"/>
      <c r="BA361" s="14"/>
      <c r="BB361" s="14"/>
      <c r="BC361" s="14">
        <v>1744</v>
      </c>
      <c r="BD361" s="14">
        <v>1855</v>
      </c>
      <c r="BE361" s="14">
        <v>6485</v>
      </c>
      <c r="BF361" s="14">
        <v>6172</v>
      </c>
      <c r="BG361" s="14">
        <v>6344</v>
      </c>
      <c r="BH361" s="14">
        <v>15575</v>
      </c>
      <c r="BI361" s="14">
        <v>14435</v>
      </c>
      <c r="BJ361" s="14">
        <v>7872</v>
      </c>
      <c r="BK361" s="14">
        <v>35892</v>
      </c>
      <c r="BL361" s="14">
        <v>28302</v>
      </c>
      <c r="BM361" s="14">
        <v>34186</v>
      </c>
      <c r="BN361" s="14">
        <v>618</v>
      </c>
      <c r="BO361" s="14">
        <v>696</v>
      </c>
      <c r="BP361" s="14">
        <v>676</v>
      </c>
      <c r="BQ361" s="14">
        <v>1905</v>
      </c>
      <c r="BR361" s="14">
        <v>1908</v>
      </c>
      <c r="BS361" s="14">
        <v>1894</v>
      </c>
      <c r="BT361" s="14">
        <v>5217</v>
      </c>
      <c r="BU361" s="14"/>
      <c r="BV361" s="14"/>
      <c r="BW361" s="14"/>
      <c r="BX361" s="14"/>
      <c r="BY361" s="14"/>
      <c r="BZ361" s="14"/>
      <c r="CA361" s="14">
        <v>2741</v>
      </c>
      <c r="CB361" s="14">
        <v>2745</v>
      </c>
      <c r="CC361" s="14">
        <v>129</v>
      </c>
      <c r="CD361" s="14">
        <v>4618</v>
      </c>
      <c r="CE361" s="14">
        <v>5020</v>
      </c>
      <c r="CF361" s="14">
        <v>4846</v>
      </c>
      <c r="CG361" s="14">
        <v>14688</v>
      </c>
      <c r="CH361" s="14">
        <v>3721</v>
      </c>
      <c r="CI361" s="14">
        <v>15914</v>
      </c>
      <c r="CJ361" s="14">
        <v>28196</v>
      </c>
      <c r="CK361" s="14">
        <v>30901</v>
      </c>
      <c r="CL361" s="14">
        <v>31509</v>
      </c>
      <c r="CM361" s="14">
        <v>65534</v>
      </c>
      <c r="CN361" s="14">
        <v>72268</v>
      </c>
      <c r="CO361" s="14">
        <v>290</v>
      </c>
      <c r="CP361" s="14">
        <v>74588</v>
      </c>
      <c r="CQ361" s="14">
        <v>130</v>
      </c>
      <c r="CR361" s="14">
        <v>112</v>
      </c>
      <c r="CS361" s="14"/>
      <c r="CT361" s="14"/>
      <c r="CU361" s="14"/>
    </row>
    <row r="362" spans="2:99" x14ac:dyDescent="0.2">
      <c r="B362" s="15">
        <v>8.4374999999999992E-2</v>
      </c>
      <c r="C362" s="14">
        <v>37</v>
      </c>
      <c r="D362" s="14"/>
      <c r="E362" s="14"/>
      <c r="F362" s="14"/>
      <c r="G362" s="14">
        <v>22998</v>
      </c>
      <c r="H362" s="14">
        <v>20086</v>
      </c>
      <c r="I362" s="14">
        <v>70287</v>
      </c>
      <c r="J362" s="14">
        <v>65369</v>
      </c>
      <c r="K362" s="14">
        <v>62984</v>
      </c>
      <c r="L362" s="14">
        <v>464</v>
      </c>
      <c r="M362" s="14">
        <v>471</v>
      </c>
      <c r="N362" s="14">
        <v>466</v>
      </c>
      <c r="O362" s="14">
        <v>855</v>
      </c>
      <c r="P362" s="14">
        <v>896</v>
      </c>
      <c r="Q362" s="14">
        <v>859</v>
      </c>
      <c r="R362" s="14">
        <v>2285</v>
      </c>
      <c r="S362" s="14">
        <v>2491</v>
      </c>
      <c r="T362" s="14">
        <v>2652</v>
      </c>
      <c r="U362" s="14">
        <v>5401</v>
      </c>
      <c r="V362" s="14">
        <v>5833</v>
      </c>
      <c r="W362" s="14">
        <v>7255</v>
      </c>
      <c r="X362" s="14">
        <v>28420</v>
      </c>
      <c r="Y362" s="14"/>
      <c r="Z362" s="14"/>
      <c r="AA362" s="14"/>
      <c r="AB362" s="14"/>
      <c r="AC362" s="14"/>
      <c r="AD362" s="14"/>
      <c r="AE362" s="14">
        <v>14498</v>
      </c>
      <c r="AF362" s="14">
        <v>12365</v>
      </c>
      <c r="AG362" s="14">
        <v>26848</v>
      </c>
      <c r="AH362" s="14">
        <v>27813</v>
      </c>
      <c r="AI362" s="14">
        <v>25618</v>
      </c>
      <c r="AJ362" s="14">
        <v>68448</v>
      </c>
      <c r="AK362" s="14">
        <v>61966</v>
      </c>
      <c r="AL362" s="14">
        <v>56513</v>
      </c>
      <c r="AM362" s="14">
        <v>337</v>
      </c>
      <c r="AN362" s="14">
        <v>310</v>
      </c>
      <c r="AO362" s="14">
        <v>361</v>
      </c>
      <c r="AP362" s="14">
        <v>604</v>
      </c>
      <c r="AQ362" s="14">
        <v>701</v>
      </c>
      <c r="AR362" s="14">
        <v>620</v>
      </c>
      <c r="AS362" s="14">
        <v>1356</v>
      </c>
      <c r="AT362" s="14">
        <v>1397</v>
      </c>
      <c r="AU362" s="14">
        <v>1788</v>
      </c>
      <c r="AV362" s="14">
        <v>3427</v>
      </c>
      <c r="AW362" s="14"/>
      <c r="AX362" s="14"/>
      <c r="AY362" s="14"/>
      <c r="AZ362" s="14"/>
      <c r="BA362" s="14"/>
      <c r="BB362" s="14"/>
      <c r="BC362" s="14">
        <v>1731</v>
      </c>
      <c r="BD362" s="14">
        <v>1826</v>
      </c>
      <c r="BE362" s="14">
        <v>6509</v>
      </c>
      <c r="BF362" s="14">
        <v>6232</v>
      </c>
      <c r="BG362" s="14">
        <v>6386</v>
      </c>
      <c r="BH362" s="14">
        <v>15427</v>
      </c>
      <c r="BI362" s="14">
        <v>14485</v>
      </c>
      <c r="BJ362" s="14">
        <v>7962</v>
      </c>
      <c r="BK362" s="14">
        <v>35793</v>
      </c>
      <c r="BL362" s="14">
        <v>28248</v>
      </c>
      <c r="BM362" s="14">
        <v>34186</v>
      </c>
      <c r="BN362" s="14">
        <v>619</v>
      </c>
      <c r="BO362" s="14">
        <v>729</v>
      </c>
      <c r="BP362" s="14">
        <v>716</v>
      </c>
      <c r="BQ362" s="14">
        <v>1927</v>
      </c>
      <c r="BR362" s="14">
        <v>1906</v>
      </c>
      <c r="BS362" s="14">
        <v>1909</v>
      </c>
      <c r="BT362" s="14">
        <v>5248</v>
      </c>
      <c r="BU362" s="14"/>
      <c r="BV362" s="14"/>
      <c r="BW362" s="14"/>
      <c r="BX362" s="14"/>
      <c r="BY362" s="14"/>
      <c r="BZ362" s="14"/>
      <c r="CA362" s="14">
        <v>2773</v>
      </c>
      <c r="CB362" s="14">
        <v>2776</v>
      </c>
      <c r="CC362" s="14">
        <v>134</v>
      </c>
      <c r="CD362" s="14">
        <v>4696</v>
      </c>
      <c r="CE362" s="14">
        <v>5154</v>
      </c>
      <c r="CF362" s="14">
        <v>4997</v>
      </c>
      <c r="CG362" s="14">
        <v>14730</v>
      </c>
      <c r="CH362" s="14">
        <v>3796</v>
      </c>
      <c r="CI362" s="14">
        <v>16118</v>
      </c>
      <c r="CJ362" s="14">
        <v>28674</v>
      </c>
      <c r="CK362" s="14">
        <v>31550</v>
      </c>
      <c r="CL362" s="14">
        <v>31415</v>
      </c>
      <c r="CM362" s="14">
        <v>66071</v>
      </c>
      <c r="CN362" s="14">
        <v>72851</v>
      </c>
      <c r="CO362" s="14">
        <v>298</v>
      </c>
      <c r="CP362" s="14">
        <v>74696</v>
      </c>
      <c r="CQ362" s="14">
        <v>127</v>
      </c>
      <c r="CR362" s="14">
        <v>113</v>
      </c>
      <c r="CS362" s="14"/>
      <c r="CT362" s="14"/>
      <c r="CU362" s="14"/>
    </row>
    <row r="363" spans="2:99" x14ac:dyDescent="0.2">
      <c r="B363" s="15">
        <v>8.5416666666666655E-2</v>
      </c>
      <c r="C363" s="14">
        <v>37</v>
      </c>
      <c r="D363" s="14"/>
      <c r="E363" s="14"/>
      <c r="F363" s="14"/>
      <c r="G363" s="14">
        <v>23314</v>
      </c>
      <c r="H363" s="14">
        <v>20406</v>
      </c>
      <c r="I363" s="14">
        <v>71268</v>
      </c>
      <c r="J363" s="14">
        <v>65529</v>
      </c>
      <c r="K363" s="14">
        <v>64060</v>
      </c>
      <c r="L363" s="14">
        <v>463</v>
      </c>
      <c r="M363" s="14">
        <v>473</v>
      </c>
      <c r="N363" s="14">
        <v>471</v>
      </c>
      <c r="O363" s="14">
        <v>853</v>
      </c>
      <c r="P363" s="14">
        <v>892</v>
      </c>
      <c r="Q363" s="14">
        <v>882</v>
      </c>
      <c r="R363" s="14">
        <v>2307</v>
      </c>
      <c r="S363" s="14">
        <v>2534</v>
      </c>
      <c r="T363" s="14">
        <v>2624</v>
      </c>
      <c r="U363" s="14">
        <v>5571</v>
      </c>
      <c r="V363" s="14">
        <v>6054</v>
      </c>
      <c r="W363" s="14">
        <v>7311</v>
      </c>
      <c r="X363" s="14">
        <v>28960</v>
      </c>
      <c r="Y363" s="14"/>
      <c r="Z363" s="14"/>
      <c r="AA363" s="14"/>
      <c r="AB363" s="14"/>
      <c r="AC363" s="14"/>
      <c r="AD363" s="14"/>
      <c r="AE363" s="14">
        <v>14664</v>
      </c>
      <c r="AF363" s="14">
        <v>12491</v>
      </c>
      <c r="AG363" s="14">
        <v>27122</v>
      </c>
      <c r="AH363" s="14">
        <v>27782</v>
      </c>
      <c r="AI363" s="14">
        <v>25999</v>
      </c>
      <c r="AJ363" s="14">
        <v>68574</v>
      </c>
      <c r="AK363" s="14">
        <v>62798</v>
      </c>
      <c r="AL363" s="14">
        <v>56903</v>
      </c>
      <c r="AM363" s="14">
        <v>321</v>
      </c>
      <c r="AN363" s="14">
        <v>322</v>
      </c>
      <c r="AO363" s="14">
        <v>359</v>
      </c>
      <c r="AP363" s="14">
        <v>601</v>
      </c>
      <c r="AQ363" s="14">
        <v>683</v>
      </c>
      <c r="AR363" s="14">
        <v>607</v>
      </c>
      <c r="AS363" s="14">
        <v>1396</v>
      </c>
      <c r="AT363" s="14">
        <v>1445</v>
      </c>
      <c r="AU363" s="14">
        <v>1828</v>
      </c>
      <c r="AV363" s="14">
        <v>3454</v>
      </c>
      <c r="AW363" s="14"/>
      <c r="AX363" s="14"/>
      <c r="AY363" s="14"/>
      <c r="AZ363" s="14"/>
      <c r="BA363" s="14"/>
      <c r="BB363" s="14"/>
      <c r="BC363" s="14">
        <v>1760</v>
      </c>
      <c r="BD363" s="14">
        <v>1864</v>
      </c>
      <c r="BE363" s="14">
        <v>6528</v>
      </c>
      <c r="BF363" s="14">
        <v>6256</v>
      </c>
      <c r="BG363" s="14">
        <v>6422</v>
      </c>
      <c r="BH363" s="14">
        <v>15561</v>
      </c>
      <c r="BI363" s="14">
        <v>14642</v>
      </c>
      <c r="BJ363" s="14">
        <v>7968</v>
      </c>
      <c r="BK363" s="14">
        <v>36070</v>
      </c>
      <c r="BL363" s="14">
        <v>28346</v>
      </c>
      <c r="BM363" s="14">
        <v>34010</v>
      </c>
      <c r="BN363" s="14">
        <v>595</v>
      </c>
      <c r="BO363" s="14">
        <v>729</v>
      </c>
      <c r="BP363" s="14">
        <v>723</v>
      </c>
      <c r="BQ363" s="14">
        <v>1965</v>
      </c>
      <c r="BR363" s="14">
        <v>1964</v>
      </c>
      <c r="BS363" s="14">
        <v>1983</v>
      </c>
      <c r="BT363" s="14">
        <v>5332</v>
      </c>
      <c r="BU363" s="14"/>
      <c r="BV363" s="14"/>
      <c r="BW363" s="14"/>
      <c r="BX363" s="14"/>
      <c r="BY363" s="14"/>
      <c r="BZ363" s="14"/>
      <c r="CA363" s="14">
        <v>2826</v>
      </c>
      <c r="CB363" s="14">
        <v>2842</v>
      </c>
      <c r="CC363" s="14">
        <v>133</v>
      </c>
      <c r="CD363" s="14">
        <v>4741</v>
      </c>
      <c r="CE363" s="14">
        <v>5225</v>
      </c>
      <c r="CF363" s="14">
        <v>5002</v>
      </c>
      <c r="CG363" s="14">
        <v>14966</v>
      </c>
      <c r="CH363" s="14">
        <v>3831</v>
      </c>
      <c r="CI363" s="14">
        <v>16289</v>
      </c>
      <c r="CJ363" s="14">
        <v>28808</v>
      </c>
      <c r="CK363" s="14">
        <v>31663</v>
      </c>
      <c r="CL363" s="14">
        <v>32169</v>
      </c>
      <c r="CM363" s="14">
        <v>66079</v>
      </c>
      <c r="CN363" s="14">
        <v>73107</v>
      </c>
      <c r="CO363" s="14">
        <v>287</v>
      </c>
      <c r="CP363" s="14">
        <v>74753</v>
      </c>
      <c r="CQ363" s="14">
        <v>149</v>
      </c>
      <c r="CR363" s="14">
        <v>107</v>
      </c>
      <c r="CS363" s="14"/>
      <c r="CT363" s="14"/>
      <c r="CU363" s="14"/>
    </row>
    <row r="364" spans="2:99" x14ac:dyDescent="0.2">
      <c r="B364" s="15">
        <v>8.6458333333333345E-2</v>
      </c>
      <c r="C364" s="14">
        <v>37</v>
      </c>
      <c r="D364" s="14"/>
      <c r="E364" s="14"/>
      <c r="F364" s="14"/>
      <c r="G364" s="14">
        <v>23505</v>
      </c>
      <c r="H364" s="14">
        <v>20763</v>
      </c>
      <c r="I364" s="14">
        <v>71708</v>
      </c>
      <c r="J364" s="14">
        <v>66576</v>
      </c>
      <c r="K364" s="14">
        <v>64499</v>
      </c>
      <c r="L364" s="14">
        <v>480</v>
      </c>
      <c r="M364" s="14">
        <v>468</v>
      </c>
      <c r="N364" s="14">
        <v>472</v>
      </c>
      <c r="O364" s="14">
        <v>871</v>
      </c>
      <c r="P364" s="14">
        <v>902</v>
      </c>
      <c r="Q364" s="14">
        <v>895</v>
      </c>
      <c r="R364" s="14">
        <v>2362</v>
      </c>
      <c r="S364" s="14">
        <v>2558</v>
      </c>
      <c r="T364" s="14">
        <v>2693</v>
      </c>
      <c r="U364" s="14">
        <v>5670</v>
      </c>
      <c r="V364" s="14">
        <v>6116</v>
      </c>
      <c r="W364" s="14">
        <v>7442</v>
      </c>
      <c r="X364" s="14">
        <v>29469</v>
      </c>
      <c r="Y364" s="14"/>
      <c r="Z364" s="14"/>
      <c r="AA364" s="14"/>
      <c r="AB364" s="14"/>
      <c r="AC364" s="14"/>
      <c r="AD364" s="14"/>
      <c r="AE364" s="14">
        <v>14980</v>
      </c>
      <c r="AF364" s="14">
        <v>12688</v>
      </c>
      <c r="AG364" s="14">
        <v>27612</v>
      </c>
      <c r="AH364" s="14">
        <v>28340</v>
      </c>
      <c r="AI364" s="14">
        <v>26145</v>
      </c>
      <c r="AJ364" s="14">
        <v>69454</v>
      </c>
      <c r="AK364" s="14">
        <v>64091</v>
      </c>
      <c r="AL364" s="14">
        <v>57757</v>
      </c>
      <c r="AM364" s="14">
        <v>323</v>
      </c>
      <c r="AN364" s="14">
        <v>327</v>
      </c>
      <c r="AO364" s="14">
        <v>362</v>
      </c>
      <c r="AP364" s="14">
        <v>611</v>
      </c>
      <c r="AQ364" s="14">
        <v>689</v>
      </c>
      <c r="AR364" s="14">
        <v>609</v>
      </c>
      <c r="AS364" s="14">
        <v>1396</v>
      </c>
      <c r="AT364" s="14">
        <v>1431</v>
      </c>
      <c r="AU364" s="14">
        <v>1805</v>
      </c>
      <c r="AV364" s="14">
        <v>3473</v>
      </c>
      <c r="AW364" s="14"/>
      <c r="AX364" s="14"/>
      <c r="AY364" s="14"/>
      <c r="AZ364" s="14"/>
      <c r="BA364" s="14"/>
      <c r="BB364" s="14"/>
      <c r="BC364" s="14">
        <v>1782</v>
      </c>
      <c r="BD364" s="14">
        <v>1842</v>
      </c>
      <c r="BE364" s="14">
        <v>6498</v>
      </c>
      <c r="BF364" s="14">
        <v>6272</v>
      </c>
      <c r="BG364" s="14">
        <v>6393</v>
      </c>
      <c r="BH364" s="14">
        <v>15445</v>
      </c>
      <c r="BI364" s="14">
        <v>14627</v>
      </c>
      <c r="BJ364" s="14">
        <v>7974</v>
      </c>
      <c r="BK364" s="14">
        <v>35802</v>
      </c>
      <c r="BL364" s="14">
        <v>28229</v>
      </c>
      <c r="BM364" s="14">
        <v>34230</v>
      </c>
      <c r="BN364" s="14">
        <v>619</v>
      </c>
      <c r="BO364" s="14">
        <v>756</v>
      </c>
      <c r="BP364" s="14">
        <v>741</v>
      </c>
      <c r="BQ364" s="14">
        <v>1959</v>
      </c>
      <c r="BR364" s="14">
        <v>1989</v>
      </c>
      <c r="BS364" s="14">
        <v>2014</v>
      </c>
      <c r="BT364" s="14">
        <v>5455</v>
      </c>
      <c r="BU364" s="14"/>
      <c r="BV364" s="14"/>
      <c r="BW364" s="14"/>
      <c r="BX364" s="14"/>
      <c r="BY364" s="14"/>
      <c r="BZ364" s="14"/>
      <c r="CA364" s="14">
        <v>2806</v>
      </c>
      <c r="CB364" s="14">
        <v>2887</v>
      </c>
      <c r="CC364" s="14">
        <v>137</v>
      </c>
      <c r="CD364" s="14">
        <v>4753</v>
      </c>
      <c r="CE364" s="14">
        <v>5267</v>
      </c>
      <c r="CF364" s="14">
        <v>5054</v>
      </c>
      <c r="CG364" s="14">
        <v>15241</v>
      </c>
      <c r="CH364" s="14">
        <v>3789</v>
      </c>
      <c r="CI364" s="14">
        <v>16621</v>
      </c>
      <c r="CJ364" s="14">
        <v>29384</v>
      </c>
      <c r="CK364" s="14">
        <v>32740</v>
      </c>
      <c r="CL364" s="14">
        <v>32815</v>
      </c>
      <c r="CM364" s="14">
        <v>66236</v>
      </c>
      <c r="CN364" s="14">
        <v>72990</v>
      </c>
      <c r="CO364" s="14">
        <v>292</v>
      </c>
      <c r="CP364" s="14">
        <v>75663</v>
      </c>
      <c r="CQ364" s="14">
        <v>131</v>
      </c>
      <c r="CR364" s="14">
        <v>112</v>
      </c>
      <c r="CS364" s="14"/>
      <c r="CT364" s="14"/>
      <c r="CU364" s="14"/>
    </row>
    <row r="365" spans="2:99" x14ac:dyDescent="0.2">
      <c r="B365" s="15">
        <v>8.7500000000000008E-2</v>
      </c>
      <c r="C365" s="14">
        <v>37</v>
      </c>
      <c r="D365" s="14"/>
      <c r="E365" s="14"/>
      <c r="F365" s="14"/>
      <c r="G365" s="14">
        <v>23695</v>
      </c>
      <c r="H365" s="14">
        <v>21041</v>
      </c>
      <c r="I365" s="14">
        <v>72348</v>
      </c>
      <c r="J365" s="14">
        <v>66965</v>
      </c>
      <c r="K365" s="14">
        <v>64955</v>
      </c>
      <c r="L365" s="14">
        <v>501</v>
      </c>
      <c r="M365" s="14">
        <v>473</v>
      </c>
      <c r="N365" s="14">
        <v>481</v>
      </c>
      <c r="O365" s="14">
        <v>881</v>
      </c>
      <c r="P365" s="14">
        <v>917</v>
      </c>
      <c r="Q365" s="14">
        <v>918</v>
      </c>
      <c r="R365" s="14">
        <v>2403</v>
      </c>
      <c r="S365" s="14">
        <v>2587</v>
      </c>
      <c r="T365" s="14">
        <v>2780</v>
      </c>
      <c r="U365" s="14">
        <v>5747</v>
      </c>
      <c r="V365" s="14">
        <v>6252</v>
      </c>
      <c r="W365" s="14">
        <v>7538</v>
      </c>
      <c r="X365" s="14">
        <v>30142</v>
      </c>
      <c r="Y365" s="14"/>
      <c r="Z365" s="14"/>
      <c r="AA365" s="14"/>
      <c r="AB365" s="14"/>
      <c r="AC365" s="14"/>
      <c r="AD365" s="14"/>
      <c r="AE365" s="14">
        <v>15021</v>
      </c>
      <c r="AF365" s="14">
        <v>12879</v>
      </c>
      <c r="AG365" s="14">
        <v>28081</v>
      </c>
      <c r="AH365" s="14">
        <v>28691</v>
      </c>
      <c r="AI365" s="14">
        <v>26700</v>
      </c>
      <c r="AJ365" s="14">
        <v>69611</v>
      </c>
      <c r="AK365" s="14">
        <v>64046</v>
      </c>
      <c r="AL365" s="14">
        <v>57857</v>
      </c>
      <c r="AM365" s="14">
        <v>334</v>
      </c>
      <c r="AN365" s="14">
        <v>323</v>
      </c>
      <c r="AO365" s="14">
        <v>369</v>
      </c>
      <c r="AP365" s="14">
        <v>638</v>
      </c>
      <c r="AQ365" s="14">
        <v>691</v>
      </c>
      <c r="AR365" s="14">
        <v>630</v>
      </c>
      <c r="AS365" s="14">
        <v>1382</v>
      </c>
      <c r="AT365" s="14">
        <v>1451</v>
      </c>
      <c r="AU365" s="14">
        <v>1794</v>
      </c>
      <c r="AV365" s="14">
        <v>3485</v>
      </c>
      <c r="AW365" s="14"/>
      <c r="AX365" s="14"/>
      <c r="AY365" s="14"/>
      <c r="AZ365" s="14"/>
      <c r="BA365" s="14"/>
      <c r="BB365" s="14"/>
      <c r="BC365" s="14">
        <v>1781</v>
      </c>
      <c r="BD365" s="14">
        <v>1846</v>
      </c>
      <c r="BE365" s="14">
        <v>6522</v>
      </c>
      <c r="BF365" s="14">
        <v>6301</v>
      </c>
      <c r="BG365" s="14">
        <v>6379</v>
      </c>
      <c r="BH365" s="14">
        <v>15500</v>
      </c>
      <c r="BI365" s="14">
        <v>14623</v>
      </c>
      <c r="BJ365" s="14">
        <v>8043</v>
      </c>
      <c r="BK365" s="14">
        <v>35894</v>
      </c>
      <c r="BL365" s="14">
        <v>28503</v>
      </c>
      <c r="BM365" s="14">
        <v>34519</v>
      </c>
      <c r="BN365" s="14">
        <v>654</v>
      </c>
      <c r="BO365" s="14">
        <v>738</v>
      </c>
      <c r="BP365" s="14">
        <v>725</v>
      </c>
      <c r="BQ365" s="14">
        <v>2028</v>
      </c>
      <c r="BR365" s="14">
        <v>2011</v>
      </c>
      <c r="BS365" s="14">
        <v>2034</v>
      </c>
      <c r="BT365" s="14">
        <v>5532</v>
      </c>
      <c r="BU365" s="14"/>
      <c r="BV365" s="14"/>
      <c r="BW365" s="14"/>
      <c r="BX365" s="14"/>
      <c r="BY365" s="14"/>
      <c r="BZ365" s="14"/>
      <c r="CA365" s="14">
        <v>2877</v>
      </c>
      <c r="CB365" s="14">
        <v>2923</v>
      </c>
      <c r="CC365" s="14">
        <v>130</v>
      </c>
      <c r="CD365" s="14">
        <v>4890</v>
      </c>
      <c r="CE365" s="14">
        <v>5318</v>
      </c>
      <c r="CF365" s="14">
        <v>5145</v>
      </c>
      <c r="CG365" s="14">
        <v>15430</v>
      </c>
      <c r="CH365" s="14">
        <v>3897</v>
      </c>
      <c r="CI365" s="14">
        <v>16873</v>
      </c>
      <c r="CJ365" s="14">
        <v>29895</v>
      </c>
      <c r="CK365" s="14">
        <v>32856</v>
      </c>
      <c r="CL365" s="14">
        <v>33172</v>
      </c>
      <c r="CM365" s="14">
        <v>67087</v>
      </c>
      <c r="CN365" s="14">
        <v>74463</v>
      </c>
      <c r="CO365" s="14">
        <v>305</v>
      </c>
      <c r="CP365" s="14">
        <v>76328</v>
      </c>
      <c r="CQ365" s="14">
        <v>138</v>
      </c>
      <c r="CR365" s="14">
        <v>111</v>
      </c>
      <c r="CS365" s="14"/>
      <c r="CT365" s="14"/>
      <c r="CU365" s="14"/>
    </row>
    <row r="366" spans="2:99" x14ac:dyDescent="0.2">
      <c r="B366" s="15">
        <v>8.8541666666666671E-2</v>
      </c>
      <c r="C366" s="14">
        <v>37</v>
      </c>
      <c r="D366" s="14"/>
      <c r="E366" s="14"/>
      <c r="F366" s="14"/>
      <c r="G366" s="14">
        <v>23990</v>
      </c>
      <c r="H366" s="14">
        <v>21311</v>
      </c>
      <c r="I366" s="14">
        <v>73123</v>
      </c>
      <c r="J366" s="14">
        <v>68359</v>
      </c>
      <c r="K366" s="14">
        <v>65448</v>
      </c>
      <c r="L366" s="14">
        <v>513</v>
      </c>
      <c r="M366" s="14">
        <v>475</v>
      </c>
      <c r="N366" s="14">
        <v>496</v>
      </c>
      <c r="O366" s="14">
        <v>894</v>
      </c>
      <c r="P366" s="14">
        <v>907</v>
      </c>
      <c r="Q366" s="14">
        <v>918</v>
      </c>
      <c r="R366" s="14">
        <v>2465</v>
      </c>
      <c r="S366" s="14">
        <v>2645</v>
      </c>
      <c r="T366" s="14">
        <v>2768</v>
      </c>
      <c r="U366" s="14">
        <v>5846</v>
      </c>
      <c r="V366" s="14">
        <v>6330</v>
      </c>
      <c r="W366" s="14">
        <v>7747</v>
      </c>
      <c r="X366" s="14">
        <v>30428</v>
      </c>
      <c r="Y366" s="14"/>
      <c r="Z366" s="14"/>
      <c r="AA366" s="14"/>
      <c r="AB366" s="14"/>
      <c r="AC366" s="14"/>
      <c r="AD366" s="14"/>
      <c r="AE366" s="14">
        <v>15409</v>
      </c>
      <c r="AF366" s="14">
        <v>13038</v>
      </c>
      <c r="AG366" s="14">
        <v>28297</v>
      </c>
      <c r="AH366" s="14">
        <v>29012</v>
      </c>
      <c r="AI366" s="14">
        <v>27004</v>
      </c>
      <c r="AJ366" s="14">
        <v>69944</v>
      </c>
      <c r="AK366" s="14">
        <v>64841</v>
      </c>
      <c r="AL366" s="14">
        <v>59101</v>
      </c>
      <c r="AM366" s="14">
        <v>338</v>
      </c>
      <c r="AN366" s="14">
        <v>320</v>
      </c>
      <c r="AO366" s="14">
        <v>364</v>
      </c>
      <c r="AP366" s="14">
        <v>624</v>
      </c>
      <c r="AQ366" s="14">
        <v>686</v>
      </c>
      <c r="AR366" s="14">
        <v>627</v>
      </c>
      <c r="AS366" s="14">
        <v>1397</v>
      </c>
      <c r="AT366" s="14">
        <v>1459</v>
      </c>
      <c r="AU366" s="14">
        <v>1819</v>
      </c>
      <c r="AV366" s="14">
        <v>3530</v>
      </c>
      <c r="AW366" s="14"/>
      <c r="AX366" s="14"/>
      <c r="AY366" s="14"/>
      <c r="AZ366" s="14"/>
      <c r="BA366" s="14"/>
      <c r="BB366" s="14"/>
      <c r="BC366" s="14">
        <v>1816</v>
      </c>
      <c r="BD366" s="14">
        <v>1888</v>
      </c>
      <c r="BE366" s="14">
        <v>6545</v>
      </c>
      <c r="BF366" s="14">
        <v>6290</v>
      </c>
      <c r="BG366" s="14">
        <v>6466</v>
      </c>
      <c r="BH366" s="14">
        <v>15462</v>
      </c>
      <c r="BI366" s="14">
        <v>14804</v>
      </c>
      <c r="BJ366" s="14">
        <v>8075</v>
      </c>
      <c r="BK366" s="14">
        <v>35696</v>
      </c>
      <c r="BL366" s="14">
        <v>28484</v>
      </c>
      <c r="BM366" s="14">
        <v>34382</v>
      </c>
      <c r="BN366" s="14">
        <v>647</v>
      </c>
      <c r="BO366" s="14">
        <v>745</v>
      </c>
      <c r="BP366" s="14">
        <v>737</v>
      </c>
      <c r="BQ366" s="14">
        <v>2085</v>
      </c>
      <c r="BR366" s="14">
        <v>2071</v>
      </c>
      <c r="BS366" s="14">
        <v>2081</v>
      </c>
      <c r="BT366" s="14">
        <v>5625</v>
      </c>
      <c r="BU366" s="14"/>
      <c r="BV366" s="14"/>
      <c r="BW366" s="14"/>
      <c r="BX366" s="14"/>
      <c r="BY366" s="14"/>
      <c r="BZ366" s="14"/>
      <c r="CA366" s="14">
        <v>2967</v>
      </c>
      <c r="CB366" s="14">
        <v>2947</v>
      </c>
      <c r="CC366" s="14">
        <v>134</v>
      </c>
      <c r="CD366" s="14">
        <v>4915</v>
      </c>
      <c r="CE366" s="14">
        <v>5455</v>
      </c>
      <c r="CF366" s="14">
        <v>5262</v>
      </c>
      <c r="CG366" s="14">
        <v>15669</v>
      </c>
      <c r="CH366" s="14">
        <v>3881</v>
      </c>
      <c r="CI366" s="14">
        <v>17049</v>
      </c>
      <c r="CJ366" s="14">
        <v>30343</v>
      </c>
      <c r="CK366" s="14">
        <v>33070</v>
      </c>
      <c r="CL366" s="14">
        <v>33713</v>
      </c>
      <c r="CM366" s="14">
        <v>67710</v>
      </c>
      <c r="CN366" s="14">
        <v>74322</v>
      </c>
      <c r="CO366" s="14">
        <v>286</v>
      </c>
      <c r="CP366" s="14">
        <v>77334</v>
      </c>
      <c r="CQ366" s="14">
        <v>134</v>
      </c>
      <c r="CR366" s="14">
        <v>125</v>
      </c>
      <c r="CS366" s="14"/>
      <c r="CT366" s="14"/>
      <c r="CU366" s="14"/>
    </row>
    <row r="367" spans="2:99" x14ac:dyDescent="0.2">
      <c r="B367" s="15">
        <v>8.9583333333333334E-2</v>
      </c>
      <c r="C367" s="14">
        <v>37</v>
      </c>
      <c r="D367" s="14"/>
      <c r="E367" s="14"/>
      <c r="F367" s="14"/>
      <c r="G367" s="14">
        <v>24540</v>
      </c>
      <c r="H367" s="14">
        <v>21864</v>
      </c>
      <c r="I367" s="14">
        <v>73721</v>
      </c>
      <c r="J367" s="14">
        <v>68941</v>
      </c>
      <c r="K367" s="14">
        <v>67079</v>
      </c>
      <c r="L367" s="14">
        <v>504</v>
      </c>
      <c r="M367" s="14">
        <v>507</v>
      </c>
      <c r="N367" s="14">
        <v>512</v>
      </c>
      <c r="O367" s="14">
        <v>902</v>
      </c>
      <c r="P367" s="14">
        <v>929</v>
      </c>
      <c r="Q367" s="14">
        <v>971</v>
      </c>
      <c r="R367" s="14">
        <v>2443</v>
      </c>
      <c r="S367" s="14">
        <v>2656</v>
      </c>
      <c r="T367" s="14">
        <v>2813</v>
      </c>
      <c r="U367" s="14">
        <v>5914</v>
      </c>
      <c r="V367" s="14">
        <v>6454</v>
      </c>
      <c r="W367" s="14">
        <v>7742</v>
      </c>
      <c r="X367" s="14">
        <v>30789</v>
      </c>
      <c r="Y367" s="14"/>
      <c r="Z367" s="14"/>
      <c r="AA367" s="14"/>
      <c r="AB367" s="14"/>
      <c r="AC367" s="14"/>
      <c r="AD367" s="14"/>
      <c r="AE367" s="14">
        <v>15653</v>
      </c>
      <c r="AF367" s="14">
        <v>13307</v>
      </c>
      <c r="AG367" s="14">
        <v>28351</v>
      </c>
      <c r="AH367" s="14">
        <v>29242</v>
      </c>
      <c r="AI367" s="14">
        <v>27665</v>
      </c>
      <c r="AJ367" s="14">
        <v>71074</v>
      </c>
      <c r="AK367" s="14">
        <v>65196</v>
      </c>
      <c r="AL367" s="14">
        <v>59057</v>
      </c>
      <c r="AM367" s="14">
        <v>343</v>
      </c>
      <c r="AN367" s="14">
        <v>306</v>
      </c>
      <c r="AO367" s="14">
        <v>370</v>
      </c>
      <c r="AP367" s="14">
        <v>624</v>
      </c>
      <c r="AQ367" s="14">
        <v>722</v>
      </c>
      <c r="AR367" s="14">
        <v>636</v>
      </c>
      <c r="AS367" s="14">
        <v>1394</v>
      </c>
      <c r="AT367" s="14">
        <v>1439</v>
      </c>
      <c r="AU367" s="14">
        <v>1876</v>
      </c>
      <c r="AV367" s="14">
        <v>3532</v>
      </c>
      <c r="AW367" s="14"/>
      <c r="AX367" s="14"/>
      <c r="AY367" s="14"/>
      <c r="AZ367" s="14"/>
      <c r="BA367" s="14"/>
      <c r="BB367" s="14"/>
      <c r="BC367" s="14">
        <v>1790</v>
      </c>
      <c r="BD367" s="14">
        <v>1859</v>
      </c>
      <c r="BE367" s="14">
        <v>6599</v>
      </c>
      <c r="BF367" s="14">
        <v>6233</v>
      </c>
      <c r="BG367" s="14">
        <v>6484</v>
      </c>
      <c r="BH367" s="14">
        <v>15392</v>
      </c>
      <c r="BI367" s="14">
        <v>14688</v>
      </c>
      <c r="BJ367" s="14">
        <v>8147</v>
      </c>
      <c r="BK367" s="14">
        <v>36043</v>
      </c>
      <c r="BL367" s="14">
        <v>28603</v>
      </c>
      <c r="BM367" s="14">
        <v>34496</v>
      </c>
      <c r="BN367" s="14">
        <v>653</v>
      </c>
      <c r="BO367" s="14">
        <v>767</v>
      </c>
      <c r="BP367" s="14">
        <v>759</v>
      </c>
      <c r="BQ367" s="14">
        <v>2085</v>
      </c>
      <c r="BR367" s="14">
        <v>2118</v>
      </c>
      <c r="BS367" s="14">
        <v>2109</v>
      </c>
      <c r="BT367" s="14">
        <v>5799</v>
      </c>
      <c r="BU367" s="14"/>
      <c r="BV367" s="14"/>
      <c r="BW367" s="14"/>
      <c r="BX367" s="14"/>
      <c r="BY367" s="14"/>
      <c r="BZ367" s="14"/>
      <c r="CA367" s="14">
        <v>2988</v>
      </c>
      <c r="CB367" s="14">
        <v>3015</v>
      </c>
      <c r="CC367" s="14">
        <v>127</v>
      </c>
      <c r="CD367" s="14">
        <v>4993</v>
      </c>
      <c r="CE367" s="14">
        <v>5508</v>
      </c>
      <c r="CF367" s="14">
        <v>5334</v>
      </c>
      <c r="CG367" s="14">
        <v>15955</v>
      </c>
      <c r="CH367" s="14">
        <v>3952</v>
      </c>
      <c r="CI367" s="14">
        <v>17372</v>
      </c>
      <c r="CJ367" s="14">
        <v>30818</v>
      </c>
      <c r="CK367" s="14">
        <v>33674</v>
      </c>
      <c r="CL367" s="14">
        <v>34111</v>
      </c>
      <c r="CM367" s="14">
        <v>67942</v>
      </c>
      <c r="CN367" s="14">
        <v>74941</v>
      </c>
      <c r="CO367" s="14">
        <v>307</v>
      </c>
      <c r="CP367" s="14">
        <v>78218</v>
      </c>
      <c r="CQ367" s="14">
        <v>132</v>
      </c>
      <c r="CR367" s="14">
        <v>106</v>
      </c>
      <c r="CS367" s="14"/>
      <c r="CT367" s="14"/>
      <c r="CU367" s="14"/>
    </row>
    <row r="368" spans="2:99" x14ac:dyDescent="0.2">
      <c r="B368" s="15">
        <v>9.0624999999999997E-2</v>
      </c>
      <c r="C368" s="14">
        <v>37</v>
      </c>
      <c r="D368" s="14"/>
      <c r="E368" s="14"/>
      <c r="F368" s="14"/>
      <c r="G368" s="14">
        <v>24958</v>
      </c>
      <c r="H368" s="14">
        <v>22022</v>
      </c>
      <c r="I368" s="14">
        <v>73911</v>
      </c>
      <c r="J368" s="14">
        <v>69764</v>
      </c>
      <c r="K368" s="14">
        <v>66850</v>
      </c>
      <c r="L368" s="14">
        <v>507</v>
      </c>
      <c r="M368" s="14">
        <v>511</v>
      </c>
      <c r="N368" s="14">
        <v>500</v>
      </c>
      <c r="O368" s="14">
        <v>921</v>
      </c>
      <c r="P368" s="14">
        <v>945</v>
      </c>
      <c r="Q368" s="14">
        <v>927</v>
      </c>
      <c r="R368" s="14">
        <v>2517</v>
      </c>
      <c r="S368" s="14">
        <v>2723</v>
      </c>
      <c r="T368" s="14">
        <v>2887</v>
      </c>
      <c r="U368" s="14">
        <v>5968</v>
      </c>
      <c r="V368" s="14">
        <v>6480</v>
      </c>
      <c r="W368" s="14">
        <v>7967</v>
      </c>
      <c r="X368" s="14">
        <v>31333</v>
      </c>
      <c r="Y368" s="14"/>
      <c r="Z368" s="14"/>
      <c r="AA368" s="14"/>
      <c r="AB368" s="14"/>
      <c r="AC368" s="14"/>
      <c r="AD368" s="14"/>
      <c r="AE368" s="14">
        <v>15853</v>
      </c>
      <c r="AF368" s="14">
        <v>13438</v>
      </c>
      <c r="AG368" s="14">
        <v>28961</v>
      </c>
      <c r="AH368" s="14">
        <v>29589</v>
      </c>
      <c r="AI368" s="14">
        <v>27761</v>
      </c>
      <c r="AJ368" s="14">
        <v>71814</v>
      </c>
      <c r="AK368" s="14">
        <v>65952</v>
      </c>
      <c r="AL368" s="14">
        <v>60172</v>
      </c>
      <c r="AM368" s="14">
        <v>337</v>
      </c>
      <c r="AN368" s="14">
        <v>331</v>
      </c>
      <c r="AO368" s="14">
        <v>377</v>
      </c>
      <c r="AP368" s="14">
        <v>623</v>
      </c>
      <c r="AQ368" s="14">
        <v>704</v>
      </c>
      <c r="AR368" s="14">
        <v>608</v>
      </c>
      <c r="AS368" s="14">
        <v>1396</v>
      </c>
      <c r="AT368" s="14">
        <v>1450</v>
      </c>
      <c r="AU368" s="14">
        <v>1867</v>
      </c>
      <c r="AV368" s="14">
        <v>3608</v>
      </c>
      <c r="AW368" s="14"/>
      <c r="AX368" s="14"/>
      <c r="AY368" s="14"/>
      <c r="AZ368" s="14"/>
      <c r="BA368" s="14"/>
      <c r="BB368" s="14"/>
      <c r="BC368" s="14">
        <v>1793</v>
      </c>
      <c r="BD368" s="14">
        <v>1847</v>
      </c>
      <c r="BE368" s="14">
        <v>6547</v>
      </c>
      <c r="BF368" s="14">
        <v>6251</v>
      </c>
      <c r="BG368" s="14">
        <v>6539</v>
      </c>
      <c r="BH368" s="14">
        <v>15309</v>
      </c>
      <c r="BI368" s="14">
        <v>14968</v>
      </c>
      <c r="BJ368" s="14">
        <v>8125</v>
      </c>
      <c r="BK368" s="14">
        <v>36210</v>
      </c>
      <c r="BL368" s="14">
        <v>28497</v>
      </c>
      <c r="BM368" s="14">
        <v>34971</v>
      </c>
      <c r="BN368" s="14">
        <v>653</v>
      </c>
      <c r="BO368" s="14">
        <v>780</v>
      </c>
      <c r="BP368" s="14">
        <v>754</v>
      </c>
      <c r="BQ368" s="14">
        <v>2127</v>
      </c>
      <c r="BR368" s="14">
        <v>2119</v>
      </c>
      <c r="BS368" s="14">
        <v>2170</v>
      </c>
      <c r="BT368" s="14">
        <v>5836</v>
      </c>
      <c r="BU368" s="14"/>
      <c r="BV368" s="14"/>
      <c r="BW368" s="14"/>
      <c r="BX368" s="14"/>
      <c r="BY368" s="14"/>
      <c r="BZ368" s="14"/>
      <c r="CA368" s="14">
        <v>3002</v>
      </c>
      <c r="CB368" s="14">
        <v>3028</v>
      </c>
      <c r="CC368" s="14">
        <v>126</v>
      </c>
      <c r="CD368" s="14">
        <v>5094</v>
      </c>
      <c r="CE368" s="14">
        <v>5568</v>
      </c>
      <c r="CF368" s="14">
        <v>5422</v>
      </c>
      <c r="CG368" s="14">
        <v>16073</v>
      </c>
      <c r="CH368" s="14">
        <v>4051</v>
      </c>
      <c r="CI368" s="14">
        <v>17579</v>
      </c>
      <c r="CJ368" s="14">
        <v>31342</v>
      </c>
      <c r="CK368" s="14">
        <v>34080</v>
      </c>
      <c r="CL368" s="14">
        <v>34798</v>
      </c>
      <c r="CM368" s="14">
        <v>69068</v>
      </c>
      <c r="CN368" s="14">
        <v>76122</v>
      </c>
      <c r="CO368" s="14">
        <v>295</v>
      </c>
      <c r="CP368" s="14">
        <v>78210</v>
      </c>
      <c r="CQ368" s="14">
        <v>136</v>
      </c>
      <c r="CR368" s="14">
        <v>122</v>
      </c>
      <c r="CS368" s="14"/>
      <c r="CT368" s="14"/>
      <c r="CU368" s="14"/>
    </row>
    <row r="369" spans="2:99" x14ac:dyDescent="0.2">
      <c r="B369" s="15">
        <v>9.1666666666666674E-2</v>
      </c>
      <c r="C369" s="14">
        <v>37</v>
      </c>
      <c r="D369" s="14"/>
      <c r="E369" s="14"/>
      <c r="F369" s="14"/>
      <c r="G369" s="14">
        <v>25036</v>
      </c>
      <c r="H369" s="14">
        <v>22182</v>
      </c>
      <c r="I369" s="14">
        <v>74618</v>
      </c>
      <c r="J369" s="14">
        <v>70250</v>
      </c>
      <c r="K369" s="14">
        <v>67839</v>
      </c>
      <c r="L369" s="14">
        <v>519</v>
      </c>
      <c r="M369" s="14">
        <v>485</v>
      </c>
      <c r="N369" s="14">
        <v>530</v>
      </c>
      <c r="O369" s="14">
        <v>941</v>
      </c>
      <c r="P369" s="14">
        <v>964</v>
      </c>
      <c r="Q369" s="14">
        <v>945</v>
      </c>
      <c r="R369" s="14">
        <v>2541</v>
      </c>
      <c r="S369" s="14">
        <v>2752</v>
      </c>
      <c r="T369" s="14">
        <v>2917</v>
      </c>
      <c r="U369" s="14">
        <v>6131</v>
      </c>
      <c r="V369" s="14">
        <v>6595</v>
      </c>
      <c r="W369" s="14">
        <v>8059</v>
      </c>
      <c r="X369" s="14">
        <v>32002</v>
      </c>
      <c r="Y369" s="14"/>
      <c r="Z369" s="14"/>
      <c r="AA369" s="14"/>
      <c r="AB369" s="14"/>
      <c r="AC369" s="14"/>
      <c r="AD369" s="14"/>
      <c r="AE369" s="14">
        <v>16002</v>
      </c>
      <c r="AF369" s="14">
        <v>13650</v>
      </c>
      <c r="AG369" s="14">
        <v>29272</v>
      </c>
      <c r="AH369" s="14">
        <v>30444</v>
      </c>
      <c r="AI369" s="14">
        <v>28002</v>
      </c>
      <c r="AJ369" s="14">
        <v>72888</v>
      </c>
      <c r="AK369" s="14">
        <v>66276</v>
      </c>
      <c r="AL369" s="14">
        <v>59975</v>
      </c>
      <c r="AM369" s="14">
        <v>334</v>
      </c>
      <c r="AN369" s="14">
        <v>321</v>
      </c>
      <c r="AO369" s="14">
        <v>378</v>
      </c>
      <c r="AP369" s="14">
        <v>615</v>
      </c>
      <c r="AQ369" s="14">
        <v>719</v>
      </c>
      <c r="AR369" s="14">
        <v>611</v>
      </c>
      <c r="AS369" s="14">
        <v>1405</v>
      </c>
      <c r="AT369" s="14">
        <v>1462</v>
      </c>
      <c r="AU369" s="14">
        <v>1862</v>
      </c>
      <c r="AV369" s="14">
        <v>3562</v>
      </c>
      <c r="AW369" s="14"/>
      <c r="AX369" s="14"/>
      <c r="AY369" s="14"/>
      <c r="AZ369" s="14"/>
      <c r="BA369" s="14"/>
      <c r="BB369" s="14"/>
      <c r="BC369" s="14">
        <v>1830</v>
      </c>
      <c r="BD369" s="14">
        <v>1855</v>
      </c>
      <c r="BE369" s="14">
        <v>6543</v>
      </c>
      <c r="BF369" s="14">
        <v>6285</v>
      </c>
      <c r="BG369" s="14">
        <v>6473</v>
      </c>
      <c r="BH369" s="14">
        <v>15387</v>
      </c>
      <c r="BI369" s="14">
        <v>14776</v>
      </c>
      <c r="BJ369" s="14">
        <v>8121</v>
      </c>
      <c r="BK369" s="14">
        <v>36192</v>
      </c>
      <c r="BL369" s="14">
        <v>28685</v>
      </c>
      <c r="BM369" s="14">
        <v>34727</v>
      </c>
      <c r="BN369" s="14">
        <v>662</v>
      </c>
      <c r="BO369" s="14">
        <v>796</v>
      </c>
      <c r="BP369" s="14">
        <v>754</v>
      </c>
      <c r="BQ369" s="14">
        <v>2147</v>
      </c>
      <c r="BR369" s="14">
        <v>2153</v>
      </c>
      <c r="BS369" s="14">
        <v>2212</v>
      </c>
      <c r="BT369" s="14">
        <v>5944</v>
      </c>
      <c r="BU369" s="14"/>
      <c r="BV369" s="14"/>
      <c r="BW369" s="14"/>
      <c r="BX369" s="14"/>
      <c r="BY369" s="14"/>
      <c r="BZ369" s="14"/>
      <c r="CA369" s="14">
        <v>3067</v>
      </c>
      <c r="CB369" s="14">
        <v>3057</v>
      </c>
      <c r="CC369" s="14">
        <v>132</v>
      </c>
      <c r="CD369" s="14">
        <v>5103</v>
      </c>
      <c r="CE369" s="14">
        <v>5632</v>
      </c>
      <c r="CF369" s="14">
        <v>5434</v>
      </c>
      <c r="CG369" s="14">
        <v>16326</v>
      </c>
      <c r="CH369" s="14">
        <v>4096</v>
      </c>
      <c r="CI369" s="14">
        <v>17949</v>
      </c>
      <c r="CJ369" s="14">
        <v>31849</v>
      </c>
      <c r="CK369" s="14">
        <v>34363</v>
      </c>
      <c r="CL369" s="14">
        <v>35109</v>
      </c>
      <c r="CM369" s="14">
        <v>68751</v>
      </c>
      <c r="CN369" s="14">
        <v>75188</v>
      </c>
      <c r="CO369" s="14">
        <v>304</v>
      </c>
      <c r="CP369" s="14">
        <v>79071</v>
      </c>
      <c r="CQ369" s="14">
        <v>144</v>
      </c>
      <c r="CR369" s="14">
        <v>107</v>
      </c>
      <c r="CS369" s="14"/>
      <c r="CT369" s="14"/>
      <c r="CU369" s="14"/>
    </row>
    <row r="370" spans="2:99" x14ac:dyDescent="0.2">
      <c r="B370" s="15">
        <v>9.2708333333333337E-2</v>
      </c>
      <c r="C370" s="14">
        <v>37</v>
      </c>
      <c r="D370" s="14"/>
      <c r="E370" s="14"/>
      <c r="F370" s="14"/>
      <c r="G370" s="14">
        <v>25601</v>
      </c>
      <c r="H370" s="14">
        <v>22548</v>
      </c>
      <c r="I370" s="14">
        <v>75334</v>
      </c>
      <c r="J370" s="14">
        <v>71080</v>
      </c>
      <c r="K370" s="14">
        <v>68244</v>
      </c>
      <c r="L370" s="14">
        <v>525</v>
      </c>
      <c r="M370" s="14">
        <v>503</v>
      </c>
      <c r="N370" s="14">
        <v>528</v>
      </c>
      <c r="O370" s="14">
        <v>959</v>
      </c>
      <c r="P370" s="14">
        <v>989</v>
      </c>
      <c r="Q370" s="14">
        <v>975</v>
      </c>
      <c r="R370" s="14">
        <v>2578</v>
      </c>
      <c r="S370" s="14">
        <v>2783</v>
      </c>
      <c r="T370" s="14">
        <v>2962</v>
      </c>
      <c r="U370" s="14">
        <v>6140</v>
      </c>
      <c r="V370" s="14">
        <v>6650</v>
      </c>
      <c r="W370" s="14">
        <v>8127</v>
      </c>
      <c r="X370" s="14">
        <v>32358</v>
      </c>
      <c r="Y370" s="14"/>
      <c r="Z370" s="14"/>
      <c r="AA370" s="14"/>
      <c r="AB370" s="14"/>
      <c r="AC370" s="14"/>
      <c r="AD370" s="14"/>
      <c r="AE370" s="14">
        <v>16200</v>
      </c>
      <c r="AF370" s="14">
        <v>13830</v>
      </c>
      <c r="AG370" s="14">
        <v>29580</v>
      </c>
      <c r="AH370" s="14">
        <v>30534</v>
      </c>
      <c r="AI370" s="14">
        <v>28314</v>
      </c>
      <c r="AJ370" s="14">
        <v>72286</v>
      </c>
      <c r="AK370" s="14">
        <v>66431</v>
      </c>
      <c r="AL370" s="14">
        <v>61241</v>
      </c>
      <c r="AM370" s="14">
        <v>338</v>
      </c>
      <c r="AN370" s="14">
        <v>326</v>
      </c>
      <c r="AO370" s="14">
        <v>382</v>
      </c>
      <c r="AP370" s="14">
        <v>633</v>
      </c>
      <c r="AQ370" s="14">
        <v>711</v>
      </c>
      <c r="AR370" s="14">
        <v>631</v>
      </c>
      <c r="AS370" s="14">
        <v>1432</v>
      </c>
      <c r="AT370" s="14">
        <v>1460</v>
      </c>
      <c r="AU370" s="14">
        <v>1871</v>
      </c>
      <c r="AV370" s="14">
        <v>3573</v>
      </c>
      <c r="AW370" s="14"/>
      <c r="AX370" s="14"/>
      <c r="AY370" s="14"/>
      <c r="AZ370" s="14"/>
      <c r="BA370" s="14"/>
      <c r="BB370" s="14"/>
      <c r="BC370" s="14">
        <v>1808</v>
      </c>
      <c r="BD370" s="14">
        <v>1920</v>
      </c>
      <c r="BE370" s="14">
        <v>6577</v>
      </c>
      <c r="BF370" s="14">
        <v>6320</v>
      </c>
      <c r="BG370" s="14">
        <v>6554</v>
      </c>
      <c r="BH370" s="14">
        <v>15490</v>
      </c>
      <c r="BI370" s="14">
        <v>14804</v>
      </c>
      <c r="BJ370" s="14">
        <v>8236</v>
      </c>
      <c r="BK370" s="14">
        <v>36110</v>
      </c>
      <c r="BL370" s="14">
        <v>28621</v>
      </c>
      <c r="BM370" s="14">
        <v>34660</v>
      </c>
      <c r="BN370" s="14">
        <v>675</v>
      </c>
      <c r="BO370" s="14">
        <v>807</v>
      </c>
      <c r="BP370" s="14">
        <v>781</v>
      </c>
      <c r="BQ370" s="14">
        <v>2181</v>
      </c>
      <c r="BR370" s="14">
        <v>2169</v>
      </c>
      <c r="BS370" s="14">
        <v>2202</v>
      </c>
      <c r="BT370" s="14">
        <v>6028</v>
      </c>
      <c r="BU370" s="14"/>
      <c r="BV370" s="14"/>
      <c r="BW370" s="14"/>
      <c r="BX370" s="14"/>
      <c r="BY370" s="14"/>
      <c r="BZ370" s="14"/>
      <c r="CA370" s="14">
        <v>3037</v>
      </c>
      <c r="CB370" s="14">
        <v>3109</v>
      </c>
      <c r="CC370" s="14">
        <v>122</v>
      </c>
      <c r="CD370" s="14">
        <v>5276</v>
      </c>
      <c r="CE370" s="14">
        <v>5742</v>
      </c>
      <c r="CF370" s="14">
        <v>5464</v>
      </c>
      <c r="CG370" s="14">
        <v>16507</v>
      </c>
      <c r="CH370" s="14">
        <v>4100</v>
      </c>
      <c r="CI370" s="14">
        <v>17966</v>
      </c>
      <c r="CJ370" s="14">
        <v>32413</v>
      </c>
      <c r="CK370" s="14">
        <v>34712</v>
      </c>
      <c r="CL370" s="14">
        <v>35624</v>
      </c>
      <c r="CM370" s="14">
        <v>69628</v>
      </c>
      <c r="CN370" s="14">
        <v>76573</v>
      </c>
      <c r="CO370" s="14">
        <v>284</v>
      </c>
      <c r="CP370" s="14">
        <v>79894</v>
      </c>
      <c r="CQ370" s="14">
        <v>144</v>
      </c>
      <c r="CR370" s="14">
        <v>124</v>
      </c>
      <c r="CS370" s="14"/>
      <c r="CT370" s="14"/>
      <c r="CU370" s="14"/>
    </row>
    <row r="371" spans="2:99" x14ac:dyDescent="0.2">
      <c r="B371" s="15">
        <v>9.375E-2</v>
      </c>
      <c r="C371" s="14">
        <v>37</v>
      </c>
      <c r="D371" s="14"/>
      <c r="E371" s="14"/>
      <c r="F371" s="14"/>
      <c r="G371" s="14">
        <v>25543</v>
      </c>
      <c r="H371" s="14">
        <v>22903</v>
      </c>
      <c r="I371" s="14">
        <v>76249</v>
      </c>
      <c r="J371" s="14">
        <v>72049</v>
      </c>
      <c r="K371" s="14">
        <v>68818</v>
      </c>
      <c r="L371" s="14">
        <v>529</v>
      </c>
      <c r="M371" s="14">
        <v>505</v>
      </c>
      <c r="N371" s="14">
        <v>536</v>
      </c>
      <c r="O371" s="14">
        <v>956</v>
      </c>
      <c r="P371" s="14">
        <v>992</v>
      </c>
      <c r="Q371" s="14">
        <v>981</v>
      </c>
      <c r="R371" s="14">
        <v>2640</v>
      </c>
      <c r="S371" s="14">
        <v>2840</v>
      </c>
      <c r="T371" s="14">
        <v>3009</v>
      </c>
      <c r="U371" s="14">
        <v>6196</v>
      </c>
      <c r="V371" s="14">
        <v>6795</v>
      </c>
      <c r="W371" s="14">
        <v>8295</v>
      </c>
      <c r="X371" s="14">
        <v>32801</v>
      </c>
      <c r="Y371" s="14"/>
      <c r="Z371" s="14"/>
      <c r="AA371" s="14"/>
      <c r="AB371" s="14"/>
      <c r="AC371" s="14"/>
      <c r="AD371" s="14"/>
      <c r="AE371" s="14">
        <v>16403</v>
      </c>
      <c r="AF371" s="14">
        <v>14004</v>
      </c>
      <c r="AG371" s="14">
        <v>29757</v>
      </c>
      <c r="AH371" s="14">
        <v>30462</v>
      </c>
      <c r="AI371" s="14">
        <v>28598</v>
      </c>
      <c r="AJ371" s="14">
        <v>73494</v>
      </c>
      <c r="AK371" s="14">
        <v>67022</v>
      </c>
      <c r="AL371" s="14">
        <v>61224</v>
      </c>
      <c r="AM371" s="14">
        <v>331</v>
      </c>
      <c r="AN371" s="14">
        <v>324</v>
      </c>
      <c r="AO371" s="14">
        <v>386</v>
      </c>
      <c r="AP371" s="14">
        <v>622</v>
      </c>
      <c r="AQ371" s="14">
        <v>710</v>
      </c>
      <c r="AR371" s="14">
        <v>634</v>
      </c>
      <c r="AS371" s="14">
        <v>1412</v>
      </c>
      <c r="AT371" s="14">
        <v>1468</v>
      </c>
      <c r="AU371" s="14">
        <v>1883</v>
      </c>
      <c r="AV371" s="14">
        <v>3627</v>
      </c>
      <c r="AW371" s="14"/>
      <c r="AX371" s="14"/>
      <c r="AY371" s="14"/>
      <c r="AZ371" s="14"/>
      <c r="BA371" s="14"/>
      <c r="BB371" s="14"/>
      <c r="BC371" s="14">
        <v>1836</v>
      </c>
      <c r="BD371" s="14">
        <v>1863</v>
      </c>
      <c r="BE371" s="14">
        <v>6513</v>
      </c>
      <c r="BF371" s="14">
        <v>6346</v>
      </c>
      <c r="BG371" s="14">
        <v>6449</v>
      </c>
      <c r="BH371" s="14">
        <v>15332</v>
      </c>
      <c r="BI371" s="14">
        <v>14805</v>
      </c>
      <c r="BJ371" s="14">
        <v>8273</v>
      </c>
      <c r="BK371" s="14">
        <v>36526</v>
      </c>
      <c r="BL371" s="14">
        <v>28652</v>
      </c>
      <c r="BM371" s="14">
        <v>34768</v>
      </c>
      <c r="BN371" s="14">
        <v>693</v>
      </c>
      <c r="BO371" s="14">
        <v>774</v>
      </c>
      <c r="BP371" s="14">
        <v>808</v>
      </c>
      <c r="BQ371" s="14">
        <v>2215</v>
      </c>
      <c r="BR371" s="14">
        <v>2223</v>
      </c>
      <c r="BS371" s="14">
        <v>2223</v>
      </c>
      <c r="BT371" s="14">
        <v>6092</v>
      </c>
      <c r="BU371" s="14"/>
      <c r="BV371" s="14"/>
      <c r="BW371" s="14"/>
      <c r="BX371" s="14"/>
      <c r="BY371" s="14"/>
      <c r="BZ371" s="14"/>
      <c r="CA371" s="14">
        <v>3139</v>
      </c>
      <c r="CB371" s="14">
        <v>3186</v>
      </c>
      <c r="CC371" s="14">
        <v>142</v>
      </c>
      <c r="CD371" s="14">
        <v>5273</v>
      </c>
      <c r="CE371" s="14">
        <v>5765</v>
      </c>
      <c r="CF371" s="14">
        <v>5489</v>
      </c>
      <c r="CG371" s="14">
        <v>16603</v>
      </c>
      <c r="CH371" s="14">
        <v>4182</v>
      </c>
      <c r="CI371" s="14">
        <v>18316</v>
      </c>
      <c r="CJ371" s="14">
        <v>32592</v>
      </c>
      <c r="CK371" s="14">
        <v>34910</v>
      </c>
      <c r="CL371" s="14">
        <v>36248</v>
      </c>
      <c r="CM371" s="14">
        <v>70213</v>
      </c>
      <c r="CN371" s="14">
        <v>76721</v>
      </c>
      <c r="CO371" s="14">
        <v>298</v>
      </c>
      <c r="CP371" s="14">
        <v>80080</v>
      </c>
      <c r="CQ371" s="14">
        <v>131</v>
      </c>
      <c r="CR371" s="14">
        <v>115</v>
      </c>
      <c r="CS371" s="14"/>
      <c r="CT371" s="14"/>
      <c r="CU371" s="14"/>
    </row>
    <row r="372" spans="2:99" x14ac:dyDescent="0.2">
      <c r="B372" s="15">
        <v>9.4791666666666663E-2</v>
      </c>
      <c r="C372" s="14">
        <v>37</v>
      </c>
      <c r="D372" s="14"/>
      <c r="E372" s="14"/>
      <c r="F372" s="14"/>
      <c r="G372" s="14">
        <v>25925</v>
      </c>
      <c r="H372" s="14">
        <v>23063</v>
      </c>
      <c r="I372" s="14">
        <v>76532</v>
      </c>
      <c r="J372" s="14">
        <v>71977</v>
      </c>
      <c r="K372" s="14">
        <v>69498</v>
      </c>
      <c r="L372" s="14">
        <v>540</v>
      </c>
      <c r="M372" s="14">
        <v>505</v>
      </c>
      <c r="N372" s="14">
        <v>552</v>
      </c>
      <c r="O372" s="14">
        <v>991</v>
      </c>
      <c r="P372" s="14">
        <v>994</v>
      </c>
      <c r="Q372" s="14">
        <v>1004</v>
      </c>
      <c r="R372" s="14">
        <v>2658</v>
      </c>
      <c r="S372" s="14">
        <v>2844</v>
      </c>
      <c r="T372" s="14">
        <v>3033</v>
      </c>
      <c r="U372" s="14">
        <v>6360</v>
      </c>
      <c r="V372" s="14">
        <v>6894</v>
      </c>
      <c r="W372" s="14">
        <v>8452</v>
      </c>
      <c r="X372" s="14">
        <v>33358</v>
      </c>
      <c r="Y372" s="14"/>
      <c r="Z372" s="14"/>
      <c r="AA372" s="14"/>
      <c r="AB372" s="14"/>
      <c r="AC372" s="14"/>
      <c r="AD372" s="14"/>
      <c r="AE372" s="14">
        <v>16517</v>
      </c>
      <c r="AF372" s="14">
        <v>14199</v>
      </c>
      <c r="AG372" s="14">
        <v>30084</v>
      </c>
      <c r="AH372" s="14">
        <v>30835</v>
      </c>
      <c r="AI372" s="14">
        <v>29026</v>
      </c>
      <c r="AJ372" s="14">
        <v>74027</v>
      </c>
      <c r="AK372" s="14">
        <v>68302</v>
      </c>
      <c r="AL372" s="14">
        <v>61351</v>
      </c>
      <c r="AM372" s="14">
        <v>324</v>
      </c>
      <c r="AN372" s="14">
        <v>320</v>
      </c>
      <c r="AO372" s="14">
        <v>381</v>
      </c>
      <c r="AP372" s="14">
        <v>630</v>
      </c>
      <c r="AQ372" s="14">
        <v>731</v>
      </c>
      <c r="AR372" s="14">
        <v>619</v>
      </c>
      <c r="AS372" s="14">
        <v>1432</v>
      </c>
      <c r="AT372" s="14">
        <v>1502</v>
      </c>
      <c r="AU372" s="14">
        <v>1868</v>
      </c>
      <c r="AV372" s="14">
        <v>3624</v>
      </c>
      <c r="AW372" s="14"/>
      <c r="AX372" s="14"/>
      <c r="AY372" s="14"/>
      <c r="AZ372" s="14"/>
      <c r="BA372" s="14"/>
      <c r="BB372" s="14"/>
      <c r="BC372" s="14">
        <v>1818</v>
      </c>
      <c r="BD372" s="14">
        <v>1895</v>
      </c>
      <c r="BE372" s="14">
        <v>6538</v>
      </c>
      <c r="BF372" s="14">
        <v>6340</v>
      </c>
      <c r="BG372" s="14">
        <v>6504</v>
      </c>
      <c r="BH372" s="14">
        <v>15316</v>
      </c>
      <c r="BI372" s="14">
        <v>14764</v>
      </c>
      <c r="BJ372" s="14">
        <v>8290</v>
      </c>
      <c r="BK372" s="14">
        <v>36221</v>
      </c>
      <c r="BL372" s="14">
        <v>28963</v>
      </c>
      <c r="BM372" s="14">
        <v>34797</v>
      </c>
      <c r="BN372" s="14">
        <v>691</v>
      </c>
      <c r="BO372" s="14">
        <v>808</v>
      </c>
      <c r="BP372" s="14">
        <v>802</v>
      </c>
      <c r="BQ372" s="14">
        <v>2205</v>
      </c>
      <c r="BR372" s="14">
        <v>2233</v>
      </c>
      <c r="BS372" s="14">
        <v>2242</v>
      </c>
      <c r="BT372" s="14">
        <v>6248</v>
      </c>
      <c r="BU372" s="14"/>
      <c r="BV372" s="14"/>
      <c r="BW372" s="14"/>
      <c r="BX372" s="14"/>
      <c r="BY372" s="14"/>
      <c r="BZ372" s="14"/>
      <c r="CA372" s="14">
        <v>3177</v>
      </c>
      <c r="CB372" s="14">
        <v>3230</v>
      </c>
      <c r="CC372" s="14">
        <v>128</v>
      </c>
      <c r="CD372" s="14">
        <v>5366</v>
      </c>
      <c r="CE372" s="14">
        <v>5823</v>
      </c>
      <c r="CF372" s="14">
        <v>5667</v>
      </c>
      <c r="CG372" s="14">
        <v>17039</v>
      </c>
      <c r="CH372" s="14">
        <v>4173</v>
      </c>
      <c r="CI372" s="14">
        <v>18448</v>
      </c>
      <c r="CJ372" s="14">
        <v>32784</v>
      </c>
      <c r="CK372" s="14">
        <v>35564</v>
      </c>
      <c r="CL372" s="14">
        <v>36450</v>
      </c>
      <c r="CM372" s="14">
        <v>70871</v>
      </c>
      <c r="CN372" s="14">
        <v>77289</v>
      </c>
      <c r="CO372" s="14">
        <v>277</v>
      </c>
      <c r="CP372" s="14">
        <v>80578</v>
      </c>
      <c r="CQ372" s="14">
        <v>138</v>
      </c>
      <c r="CR372" s="14">
        <v>105</v>
      </c>
      <c r="CS372" s="14"/>
      <c r="CT372" s="14"/>
      <c r="CU372" s="14"/>
    </row>
    <row r="373" spans="2:99" x14ac:dyDescent="0.2">
      <c r="B373" s="15">
        <v>9.5833333333333326E-2</v>
      </c>
      <c r="C373" s="14">
        <v>36.9</v>
      </c>
      <c r="D373" s="14"/>
      <c r="E373" s="14"/>
      <c r="F373" s="14"/>
      <c r="G373" s="14">
        <v>26359</v>
      </c>
      <c r="H373" s="14">
        <v>23558</v>
      </c>
      <c r="I373" s="14">
        <v>77441</v>
      </c>
      <c r="J373" s="14">
        <v>73502</v>
      </c>
      <c r="K373" s="14">
        <v>69717</v>
      </c>
      <c r="L373" s="14">
        <v>547</v>
      </c>
      <c r="M373" s="14">
        <v>508</v>
      </c>
      <c r="N373" s="14">
        <v>553</v>
      </c>
      <c r="O373" s="14">
        <v>976</v>
      </c>
      <c r="P373" s="14">
        <v>1011</v>
      </c>
      <c r="Q373" s="14">
        <v>1020</v>
      </c>
      <c r="R373" s="14">
        <v>2678</v>
      </c>
      <c r="S373" s="14">
        <v>2891</v>
      </c>
      <c r="T373" s="14">
        <v>3113</v>
      </c>
      <c r="U373" s="14">
        <v>6426</v>
      </c>
      <c r="V373" s="14">
        <v>7040</v>
      </c>
      <c r="W373" s="14">
        <v>8477</v>
      </c>
      <c r="X373" s="14">
        <v>33789</v>
      </c>
      <c r="Y373" s="14"/>
      <c r="Z373" s="14"/>
      <c r="AA373" s="14"/>
      <c r="AB373" s="14"/>
      <c r="AC373" s="14"/>
      <c r="AD373" s="14"/>
      <c r="AE373" s="14">
        <v>16778</v>
      </c>
      <c r="AF373" s="14">
        <v>14399</v>
      </c>
      <c r="AG373" s="14">
        <v>30095</v>
      </c>
      <c r="AH373" s="14">
        <v>31451</v>
      </c>
      <c r="AI373" s="14">
        <v>29244</v>
      </c>
      <c r="AJ373" s="14">
        <v>73942</v>
      </c>
      <c r="AK373" s="14">
        <v>68248</v>
      </c>
      <c r="AL373" s="14">
        <v>62500</v>
      </c>
      <c r="AM373" s="14">
        <v>347</v>
      </c>
      <c r="AN373" s="14">
        <v>318</v>
      </c>
      <c r="AO373" s="14">
        <v>384</v>
      </c>
      <c r="AP373" s="14">
        <v>629</v>
      </c>
      <c r="AQ373" s="14">
        <v>713</v>
      </c>
      <c r="AR373" s="14">
        <v>627</v>
      </c>
      <c r="AS373" s="14">
        <v>1394</v>
      </c>
      <c r="AT373" s="14">
        <v>1472</v>
      </c>
      <c r="AU373" s="14">
        <v>1879</v>
      </c>
      <c r="AV373" s="14">
        <v>3584</v>
      </c>
      <c r="AW373" s="14"/>
      <c r="AX373" s="14"/>
      <c r="AY373" s="14"/>
      <c r="AZ373" s="14"/>
      <c r="BA373" s="14"/>
      <c r="BB373" s="14"/>
      <c r="BC373" s="14">
        <v>1829</v>
      </c>
      <c r="BD373" s="14">
        <v>1913</v>
      </c>
      <c r="BE373" s="14">
        <v>6627</v>
      </c>
      <c r="BF373" s="14">
        <v>6379</v>
      </c>
      <c r="BG373" s="14">
        <v>6488</v>
      </c>
      <c r="BH373" s="14">
        <v>15301</v>
      </c>
      <c r="BI373" s="14">
        <v>14783</v>
      </c>
      <c r="BJ373" s="14">
        <v>8368</v>
      </c>
      <c r="BK373" s="14">
        <v>36375</v>
      </c>
      <c r="BL373" s="14">
        <v>29115</v>
      </c>
      <c r="BM373" s="14">
        <v>35058</v>
      </c>
      <c r="BN373" s="14">
        <v>681</v>
      </c>
      <c r="BO373" s="14">
        <v>826</v>
      </c>
      <c r="BP373" s="14">
        <v>803</v>
      </c>
      <c r="BQ373" s="14">
        <v>2233</v>
      </c>
      <c r="BR373" s="14">
        <v>2318</v>
      </c>
      <c r="BS373" s="14">
        <v>2334</v>
      </c>
      <c r="BT373" s="14">
        <v>6320</v>
      </c>
      <c r="BU373" s="14"/>
      <c r="BV373" s="14"/>
      <c r="BW373" s="14"/>
      <c r="BX373" s="14"/>
      <c r="BY373" s="14"/>
      <c r="BZ373" s="14"/>
      <c r="CA373" s="14">
        <v>3192</v>
      </c>
      <c r="CB373" s="14">
        <v>3250</v>
      </c>
      <c r="CC373" s="14">
        <v>136</v>
      </c>
      <c r="CD373" s="14">
        <v>5381</v>
      </c>
      <c r="CE373" s="14">
        <v>5912</v>
      </c>
      <c r="CF373" s="14">
        <v>5709</v>
      </c>
      <c r="CG373" s="14">
        <v>17176</v>
      </c>
      <c r="CH373" s="14">
        <v>4223</v>
      </c>
      <c r="CI373" s="14">
        <v>18613</v>
      </c>
      <c r="CJ373" s="14">
        <v>33441</v>
      </c>
      <c r="CK373" s="14">
        <v>35676</v>
      </c>
      <c r="CL373" s="14">
        <v>36416</v>
      </c>
      <c r="CM373" s="14">
        <v>71140</v>
      </c>
      <c r="CN373" s="14">
        <v>77654</v>
      </c>
      <c r="CO373" s="14">
        <v>311</v>
      </c>
      <c r="CP373" s="14">
        <v>81429</v>
      </c>
      <c r="CQ373" s="14">
        <v>137</v>
      </c>
      <c r="CR373" s="14">
        <v>115</v>
      </c>
      <c r="CS373" s="14"/>
      <c r="CT373" s="14"/>
      <c r="CU373" s="14"/>
    </row>
    <row r="374" spans="2:99" x14ac:dyDescent="0.2">
      <c r="B374" s="15">
        <v>9.6875000000000003E-2</v>
      </c>
      <c r="C374" s="14">
        <v>37</v>
      </c>
      <c r="D374" s="14"/>
      <c r="E374" s="14"/>
      <c r="F374" s="14"/>
      <c r="G374" s="14">
        <v>26653</v>
      </c>
      <c r="H374" s="14">
        <v>23608</v>
      </c>
      <c r="I374" s="14">
        <v>78256</v>
      </c>
      <c r="J374" s="14">
        <v>73348</v>
      </c>
      <c r="K374" s="14">
        <v>70912</v>
      </c>
      <c r="L374" s="14">
        <v>552</v>
      </c>
      <c r="M374" s="14">
        <v>513</v>
      </c>
      <c r="N374" s="14">
        <v>548</v>
      </c>
      <c r="O374" s="14">
        <v>1003</v>
      </c>
      <c r="P374" s="14">
        <v>1033</v>
      </c>
      <c r="Q374" s="14">
        <v>1019</v>
      </c>
      <c r="R374" s="14">
        <v>2716</v>
      </c>
      <c r="S374" s="14">
        <v>2960</v>
      </c>
      <c r="T374" s="14">
        <v>3131</v>
      </c>
      <c r="U374" s="14">
        <v>6444</v>
      </c>
      <c r="V374" s="14">
        <v>7082</v>
      </c>
      <c r="W374" s="14">
        <v>8657</v>
      </c>
      <c r="X374" s="14">
        <v>34150</v>
      </c>
      <c r="Y374" s="14"/>
      <c r="Z374" s="14"/>
      <c r="AA374" s="14"/>
      <c r="AB374" s="14"/>
      <c r="AC374" s="14"/>
      <c r="AD374" s="14"/>
      <c r="AE374" s="14">
        <v>16836</v>
      </c>
      <c r="AF374" s="14">
        <v>14513</v>
      </c>
      <c r="AG374" s="14">
        <v>30537</v>
      </c>
      <c r="AH374" s="14">
        <v>31656</v>
      </c>
      <c r="AI374" s="14">
        <v>29682</v>
      </c>
      <c r="AJ374" s="14">
        <v>74841</v>
      </c>
      <c r="AK374" s="14">
        <v>68381</v>
      </c>
      <c r="AL374" s="14">
        <v>62374</v>
      </c>
      <c r="AM374" s="14">
        <v>355</v>
      </c>
      <c r="AN374" s="14">
        <v>334</v>
      </c>
      <c r="AO374" s="14">
        <v>386</v>
      </c>
      <c r="AP374" s="14">
        <v>642</v>
      </c>
      <c r="AQ374" s="14">
        <v>726</v>
      </c>
      <c r="AR374" s="14">
        <v>644</v>
      </c>
      <c r="AS374" s="14">
        <v>1472</v>
      </c>
      <c r="AT374" s="14">
        <v>1501</v>
      </c>
      <c r="AU374" s="14">
        <v>1890</v>
      </c>
      <c r="AV374" s="14">
        <v>3625</v>
      </c>
      <c r="AW374" s="14"/>
      <c r="AX374" s="14"/>
      <c r="AY374" s="14"/>
      <c r="AZ374" s="14"/>
      <c r="BA374" s="14"/>
      <c r="BB374" s="14"/>
      <c r="BC374" s="14">
        <v>1832</v>
      </c>
      <c r="BD374" s="14">
        <v>1911</v>
      </c>
      <c r="BE374" s="14">
        <v>6638</v>
      </c>
      <c r="BF374" s="14">
        <v>6354</v>
      </c>
      <c r="BG374" s="14">
        <v>6555</v>
      </c>
      <c r="BH374" s="14">
        <v>15355</v>
      </c>
      <c r="BI374" s="14">
        <v>14839</v>
      </c>
      <c r="BJ374" s="14">
        <v>8364</v>
      </c>
      <c r="BK374" s="14">
        <v>36347</v>
      </c>
      <c r="BL374" s="14">
        <v>29165</v>
      </c>
      <c r="BM374" s="14">
        <v>35005</v>
      </c>
      <c r="BN374" s="14">
        <v>689</v>
      </c>
      <c r="BO374" s="14">
        <v>831</v>
      </c>
      <c r="BP374" s="14">
        <v>818</v>
      </c>
      <c r="BQ374" s="14">
        <v>2264</v>
      </c>
      <c r="BR374" s="14">
        <v>2306</v>
      </c>
      <c r="BS374" s="14">
        <v>2361</v>
      </c>
      <c r="BT374" s="14">
        <v>6402</v>
      </c>
      <c r="BU374" s="14"/>
      <c r="BV374" s="14"/>
      <c r="BW374" s="14"/>
      <c r="BX374" s="14"/>
      <c r="BY374" s="14"/>
      <c r="BZ374" s="14"/>
      <c r="CA374" s="14">
        <v>3168</v>
      </c>
      <c r="CB374" s="14">
        <v>3321</v>
      </c>
      <c r="CC374" s="14">
        <v>149</v>
      </c>
      <c r="CD374" s="14">
        <v>5446</v>
      </c>
      <c r="CE374" s="14">
        <v>5995</v>
      </c>
      <c r="CF374" s="14">
        <v>5782</v>
      </c>
      <c r="CG374" s="14">
        <v>17244</v>
      </c>
      <c r="CH374" s="14">
        <v>4237</v>
      </c>
      <c r="CI374" s="14">
        <v>18726</v>
      </c>
      <c r="CJ374" s="14">
        <v>33568</v>
      </c>
      <c r="CK374" s="14">
        <v>36434</v>
      </c>
      <c r="CL374" s="14">
        <v>37305</v>
      </c>
      <c r="CM374" s="14">
        <v>71788</v>
      </c>
      <c r="CN374" s="14">
        <v>77653</v>
      </c>
      <c r="CO374" s="14">
        <v>306</v>
      </c>
      <c r="CP374" s="14">
        <v>81874</v>
      </c>
      <c r="CQ374" s="14">
        <v>133</v>
      </c>
      <c r="CR374" s="14">
        <v>121</v>
      </c>
      <c r="CS374" s="14"/>
      <c r="CT374" s="14"/>
      <c r="CU374" s="14"/>
    </row>
    <row r="375" spans="2:99" x14ac:dyDescent="0.2">
      <c r="B375" s="15">
        <v>9.7916666666666666E-2</v>
      </c>
      <c r="C375" s="14">
        <v>37</v>
      </c>
      <c r="D375" s="14"/>
      <c r="E375" s="14"/>
      <c r="F375" s="14"/>
      <c r="G375" s="14">
        <v>26625</v>
      </c>
      <c r="H375" s="14">
        <v>23912</v>
      </c>
      <c r="I375" s="14">
        <v>78294</v>
      </c>
      <c r="J375" s="14">
        <v>73684</v>
      </c>
      <c r="K375" s="14">
        <v>70665</v>
      </c>
      <c r="L375" s="14">
        <v>540</v>
      </c>
      <c r="M375" s="14">
        <v>536</v>
      </c>
      <c r="N375" s="14">
        <v>544</v>
      </c>
      <c r="O375" s="14">
        <v>1014</v>
      </c>
      <c r="P375" s="14">
        <v>1044</v>
      </c>
      <c r="Q375" s="14">
        <v>1053</v>
      </c>
      <c r="R375" s="14">
        <v>2712</v>
      </c>
      <c r="S375" s="14">
        <v>3010</v>
      </c>
      <c r="T375" s="14">
        <v>3193</v>
      </c>
      <c r="U375" s="14">
        <v>6627</v>
      </c>
      <c r="V375" s="14">
        <v>7214</v>
      </c>
      <c r="W375" s="14">
        <v>8765</v>
      </c>
      <c r="X375" s="14">
        <v>34700</v>
      </c>
      <c r="Y375" s="14"/>
      <c r="Z375" s="14"/>
      <c r="AA375" s="14"/>
      <c r="AB375" s="14"/>
      <c r="AC375" s="14"/>
      <c r="AD375" s="14"/>
      <c r="AE375" s="14">
        <v>16912</v>
      </c>
      <c r="AF375" s="14">
        <v>14765</v>
      </c>
      <c r="AG375" s="14">
        <v>30559</v>
      </c>
      <c r="AH375" s="14">
        <v>31895</v>
      </c>
      <c r="AI375" s="14">
        <v>29772</v>
      </c>
      <c r="AJ375" s="14">
        <v>74636</v>
      </c>
      <c r="AK375" s="14">
        <v>68846</v>
      </c>
      <c r="AL375" s="14">
        <v>63255</v>
      </c>
      <c r="AM375" s="14">
        <v>347</v>
      </c>
      <c r="AN375" s="14">
        <v>342</v>
      </c>
      <c r="AO375" s="14">
        <v>392</v>
      </c>
      <c r="AP375" s="14">
        <v>634</v>
      </c>
      <c r="AQ375" s="14">
        <v>719</v>
      </c>
      <c r="AR375" s="14">
        <v>621</v>
      </c>
      <c r="AS375" s="14">
        <v>1387</v>
      </c>
      <c r="AT375" s="14">
        <v>1460</v>
      </c>
      <c r="AU375" s="14">
        <v>1873</v>
      </c>
      <c r="AV375" s="14">
        <v>3652</v>
      </c>
      <c r="AW375" s="14"/>
      <c r="AX375" s="14"/>
      <c r="AY375" s="14"/>
      <c r="AZ375" s="14"/>
      <c r="BA375" s="14"/>
      <c r="BB375" s="14"/>
      <c r="BC375" s="14">
        <v>1843</v>
      </c>
      <c r="BD375" s="14">
        <v>1895</v>
      </c>
      <c r="BE375" s="14">
        <v>6598</v>
      </c>
      <c r="BF375" s="14">
        <v>6336</v>
      </c>
      <c r="BG375" s="14">
        <v>6512</v>
      </c>
      <c r="BH375" s="14">
        <v>15421</v>
      </c>
      <c r="BI375" s="14">
        <v>14810</v>
      </c>
      <c r="BJ375" s="14">
        <v>8364</v>
      </c>
      <c r="BK375" s="14">
        <v>36340</v>
      </c>
      <c r="BL375" s="14">
        <v>29383</v>
      </c>
      <c r="BM375" s="14">
        <v>35061</v>
      </c>
      <c r="BN375" s="14">
        <v>726</v>
      </c>
      <c r="BO375" s="14">
        <v>832</v>
      </c>
      <c r="BP375" s="14">
        <v>843</v>
      </c>
      <c r="BQ375" s="14">
        <v>2314</v>
      </c>
      <c r="BR375" s="14">
        <v>2363</v>
      </c>
      <c r="BS375" s="14">
        <v>2407</v>
      </c>
      <c r="BT375" s="14">
        <v>6483</v>
      </c>
      <c r="BU375" s="14"/>
      <c r="BV375" s="14"/>
      <c r="BW375" s="14"/>
      <c r="BX375" s="14"/>
      <c r="BY375" s="14"/>
      <c r="BZ375" s="14"/>
      <c r="CA375" s="14">
        <v>3235</v>
      </c>
      <c r="CB375" s="14">
        <v>3350</v>
      </c>
      <c r="CC375" s="14">
        <v>142</v>
      </c>
      <c r="CD375" s="14">
        <v>5509</v>
      </c>
      <c r="CE375" s="14">
        <v>6135</v>
      </c>
      <c r="CF375" s="14">
        <v>5910</v>
      </c>
      <c r="CG375" s="14">
        <v>17366</v>
      </c>
      <c r="CH375" s="14">
        <v>4262</v>
      </c>
      <c r="CI375" s="14">
        <v>18905</v>
      </c>
      <c r="CJ375" s="14">
        <v>33781</v>
      </c>
      <c r="CK375" s="14">
        <v>36815</v>
      </c>
      <c r="CL375" s="14">
        <v>37665</v>
      </c>
      <c r="CM375" s="14">
        <v>71977</v>
      </c>
      <c r="CN375" s="14">
        <v>77227</v>
      </c>
      <c r="CO375" s="14">
        <v>313</v>
      </c>
      <c r="CP375" s="14">
        <v>82184</v>
      </c>
      <c r="CQ375" s="14">
        <v>143</v>
      </c>
      <c r="CR375" s="14">
        <v>122</v>
      </c>
      <c r="CS375" s="14"/>
      <c r="CT375" s="14"/>
      <c r="CU375" s="14"/>
    </row>
    <row r="376" spans="2:99" x14ac:dyDescent="0.2">
      <c r="B376" s="15">
        <v>9.8958333333333329E-2</v>
      </c>
      <c r="C376" s="14">
        <v>37</v>
      </c>
      <c r="D376" s="14"/>
      <c r="E376" s="14"/>
      <c r="F376" s="14"/>
      <c r="G376" s="14">
        <v>27082</v>
      </c>
      <c r="H376" s="14">
        <v>24172</v>
      </c>
      <c r="I376" s="14">
        <v>78384</v>
      </c>
      <c r="J376" s="14">
        <v>74229</v>
      </c>
      <c r="K376" s="14">
        <v>71330</v>
      </c>
      <c r="L376" s="14">
        <v>549</v>
      </c>
      <c r="M376" s="14">
        <v>527</v>
      </c>
      <c r="N376" s="14">
        <v>572</v>
      </c>
      <c r="O376" s="14">
        <v>1043</v>
      </c>
      <c r="P376" s="14">
        <v>1036</v>
      </c>
      <c r="Q376" s="14">
        <v>1076</v>
      </c>
      <c r="R376" s="14">
        <v>2805</v>
      </c>
      <c r="S376" s="14">
        <v>3009</v>
      </c>
      <c r="T376" s="14">
        <v>3191</v>
      </c>
      <c r="U376" s="14">
        <v>6793</v>
      </c>
      <c r="V376" s="14">
        <v>7247</v>
      </c>
      <c r="W376" s="14">
        <v>8921</v>
      </c>
      <c r="X376" s="14">
        <v>35355</v>
      </c>
      <c r="Y376" s="14"/>
      <c r="Z376" s="14"/>
      <c r="AA376" s="14"/>
      <c r="AB376" s="14"/>
      <c r="AC376" s="14"/>
      <c r="AD376" s="14"/>
      <c r="AE376" s="14">
        <v>17221</v>
      </c>
      <c r="AF376" s="14">
        <v>14782</v>
      </c>
      <c r="AG376" s="14">
        <v>31208</v>
      </c>
      <c r="AH376" s="14">
        <v>32217</v>
      </c>
      <c r="AI376" s="14">
        <v>30209</v>
      </c>
      <c r="AJ376" s="14">
        <v>75691</v>
      </c>
      <c r="AK376" s="14">
        <v>69650</v>
      </c>
      <c r="AL376" s="14">
        <v>63604</v>
      </c>
      <c r="AM376" s="14">
        <v>360</v>
      </c>
      <c r="AN376" s="14">
        <v>322</v>
      </c>
      <c r="AO376" s="14">
        <v>392</v>
      </c>
      <c r="AP376" s="14">
        <v>635</v>
      </c>
      <c r="AQ376" s="14">
        <v>713</v>
      </c>
      <c r="AR376" s="14">
        <v>641</v>
      </c>
      <c r="AS376" s="14">
        <v>1426</v>
      </c>
      <c r="AT376" s="14">
        <v>1506</v>
      </c>
      <c r="AU376" s="14">
        <v>1891</v>
      </c>
      <c r="AV376" s="14">
        <v>3702</v>
      </c>
      <c r="AW376" s="14"/>
      <c r="AX376" s="14"/>
      <c r="AY376" s="14"/>
      <c r="AZ376" s="14"/>
      <c r="BA376" s="14"/>
      <c r="BB376" s="14"/>
      <c r="BC376" s="14">
        <v>1840</v>
      </c>
      <c r="BD376" s="14">
        <v>1929</v>
      </c>
      <c r="BE376" s="14">
        <v>6551</v>
      </c>
      <c r="BF376" s="14">
        <v>6356</v>
      </c>
      <c r="BG376" s="14">
        <v>6545</v>
      </c>
      <c r="BH376" s="14">
        <v>15142</v>
      </c>
      <c r="BI376" s="14">
        <v>14803</v>
      </c>
      <c r="BJ376" s="14">
        <v>8387</v>
      </c>
      <c r="BK376" s="14">
        <v>36359</v>
      </c>
      <c r="BL376" s="14">
        <v>29168</v>
      </c>
      <c r="BM376" s="14">
        <v>35210</v>
      </c>
      <c r="BN376" s="14">
        <v>743</v>
      </c>
      <c r="BO376" s="14">
        <v>824</v>
      </c>
      <c r="BP376" s="14">
        <v>842</v>
      </c>
      <c r="BQ376" s="14">
        <v>2312</v>
      </c>
      <c r="BR376" s="14">
        <v>2358</v>
      </c>
      <c r="BS376" s="14">
        <v>2391</v>
      </c>
      <c r="BT376" s="14">
        <v>6471</v>
      </c>
      <c r="BU376" s="14"/>
      <c r="BV376" s="14"/>
      <c r="BW376" s="14"/>
      <c r="BX376" s="14"/>
      <c r="BY376" s="14"/>
      <c r="BZ376" s="14"/>
      <c r="CA376" s="14">
        <v>3331</v>
      </c>
      <c r="CB376" s="14">
        <v>3357</v>
      </c>
      <c r="CC376" s="14">
        <v>148</v>
      </c>
      <c r="CD376" s="14">
        <v>5599</v>
      </c>
      <c r="CE376" s="14">
        <v>6151</v>
      </c>
      <c r="CF376" s="14">
        <v>5896</v>
      </c>
      <c r="CG376" s="14">
        <v>17868</v>
      </c>
      <c r="CH376" s="14">
        <v>4415</v>
      </c>
      <c r="CI376" s="14">
        <v>19250</v>
      </c>
      <c r="CJ376" s="14">
        <v>34269</v>
      </c>
      <c r="CK376" s="14">
        <v>36974</v>
      </c>
      <c r="CL376" s="14">
        <v>38318</v>
      </c>
      <c r="CM376" s="14">
        <v>71821</v>
      </c>
      <c r="CN376" s="14">
        <v>78544</v>
      </c>
      <c r="CO376" s="14">
        <v>311</v>
      </c>
      <c r="CP376" s="14">
        <v>82535</v>
      </c>
      <c r="CQ376" s="14">
        <v>122</v>
      </c>
      <c r="CR376" s="14">
        <v>119</v>
      </c>
      <c r="CS376" s="14"/>
      <c r="CT376" s="14"/>
      <c r="CU376" s="14"/>
    </row>
    <row r="377" spans="2:99" x14ac:dyDescent="0.2">
      <c r="B377" s="15">
        <v>9.9999999999999992E-2</v>
      </c>
      <c r="C377" s="14">
        <v>36.9</v>
      </c>
      <c r="D377" s="14"/>
      <c r="E377" s="14"/>
      <c r="F377" s="14"/>
      <c r="G377" s="14">
        <v>27091</v>
      </c>
      <c r="H377" s="14">
        <v>24647</v>
      </c>
      <c r="I377" s="14">
        <v>78994</v>
      </c>
      <c r="J377" s="14">
        <v>74766</v>
      </c>
      <c r="K377" s="14">
        <v>72089</v>
      </c>
      <c r="L377" s="14">
        <v>570</v>
      </c>
      <c r="M377" s="14">
        <v>552</v>
      </c>
      <c r="N377" s="14">
        <v>560</v>
      </c>
      <c r="O377" s="14">
        <v>1041</v>
      </c>
      <c r="P377" s="14">
        <v>1071</v>
      </c>
      <c r="Q377" s="14">
        <v>1055</v>
      </c>
      <c r="R377" s="14">
        <v>2825</v>
      </c>
      <c r="S377" s="14">
        <v>3053</v>
      </c>
      <c r="T377" s="14">
        <v>3307</v>
      </c>
      <c r="U377" s="14">
        <v>6819</v>
      </c>
      <c r="V377" s="14">
        <v>7434</v>
      </c>
      <c r="W377" s="14">
        <v>8992</v>
      </c>
      <c r="X377" s="14">
        <v>35769</v>
      </c>
      <c r="Y377" s="14"/>
      <c r="Z377" s="14"/>
      <c r="AA377" s="14"/>
      <c r="AB377" s="14"/>
      <c r="AC377" s="14"/>
      <c r="AD377" s="14"/>
      <c r="AE377" s="14">
        <v>17169</v>
      </c>
      <c r="AF377" s="14">
        <v>15157</v>
      </c>
      <c r="AG377" s="14">
        <v>31526</v>
      </c>
      <c r="AH377" s="14">
        <v>32643</v>
      </c>
      <c r="AI377" s="14">
        <v>30463</v>
      </c>
      <c r="AJ377" s="14">
        <v>76044</v>
      </c>
      <c r="AK377" s="14">
        <v>69903</v>
      </c>
      <c r="AL377" s="14">
        <v>63799</v>
      </c>
      <c r="AM377" s="14">
        <v>347</v>
      </c>
      <c r="AN377" s="14">
        <v>331</v>
      </c>
      <c r="AO377" s="14">
        <v>384</v>
      </c>
      <c r="AP377" s="14">
        <v>635</v>
      </c>
      <c r="AQ377" s="14">
        <v>705</v>
      </c>
      <c r="AR377" s="14">
        <v>639</v>
      </c>
      <c r="AS377" s="14">
        <v>1421</v>
      </c>
      <c r="AT377" s="14">
        <v>1502</v>
      </c>
      <c r="AU377" s="14">
        <v>1914</v>
      </c>
      <c r="AV377" s="14">
        <v>3650</v>
      </c>
      <c r="AW377" s="14"/>
      <c r="AX377" s="14"/>
      <c r="AY377" s="14"/>
      <c r="AZ377" s="14"/>
      <c r="BA377" s="14"/>
      <c r="BB377" s="14"/>
      <c r="BC377" s="14">
        <v>1879</v>
      </c>
      <c r="BD377" s="14">
        <v>1922</v>
      </c>
      <c r="BE377" s="14">
        <v>6519</v>
      </c>
      <c r="BF377" s="14">
        <v>6296</v>
      </c>
      <c r="BG377" s="14">
        <v>6477</v>
      </c>
      <c r="BH377" s="14">
        <v>15226</v>
      </c>
      <c r="BI377" s="14">
        <v>14755</v>
      </c>
      <c r="BJ377" s="14">
        <v>8377</v>
      </c>
      <c r="BK377" s="14">
        <v>36612</v>
      </c>
      <c r="BL377" s="14">
        <v>29313</v>
      </c>
      <c r="BM377" s="14">
        <v>34807</v>
      </c>
      <c r="BN377" s="14">
        <v>711</v>
      </c>
      <c r="BO377" s="14">
        <v>841</v>
      </c>
      <c r="BP377" s="14">
        <v>849</v>
      </c>
      <c r="BQ377" s="14">
        <v>2344</v>
      </c>
      <c r="BR377" s="14">
        <v>2393</v>
      </c>
      <c r="BS377" s="14">
        <v>2454</v>
      </c>
      <c r="BT377" s="14">
        <v>6625</v>
      </c>
      <c r="BU377" s="14"/>
      <c r="BV377" s="14"/>
      <c r="BW377" s="14"/>
      <c r="BX377" s="14"/>
      <c r="BY377" s="14"/>
      <c r="BZ377" s="14"/>
      <c r="CA377" s="14">
        <v>3386</v>
      </c>
      <c r="CB377" s="14">
        <v>3378</v>
      </c>
      <c r="CC377" s="14">
        <v>145</v>
      </c>
      <c r="CD377" s="14">
        <v>5668</v>
      </c>
      <c r="CE377" s="14">
        <v>6349</v>
      </c>
      <c r="CF377" s="14">
        <v>5992</v>
      </c>
      <c r="CG377" s="14">
        <v>17921</v>
      </c>
      <c r="CH377" s="14">
        <v>4398</v>
      </c>
      <c r="CI377" s="14">
        <v>19208</v>
      </c>
      <c r="CJ377" s="14">
        <v>34992</v>
      </c>
      <c r="CK377" s="14">
        <v>37539</v>
      </c>
      <c r="CL377" s="14">
        <v>38088</v>
      </c>
      <c r="CM377" s="14">
        <v>72145</v>
      </c>
      <c r="CN377" s="14">
        <v>79493</v>
      </c>
      <c r="CO377" s="14">
        <v>298</v>
      </c>
      <c r="CP377" s="14">
        <v>82601</v>
      </c>
      <c r="CQ377" s="14">
        <v>139</v>
      </c>
      <c r="CR377" s="14">
        <v>116</v>
      </c>
      <c r="CS377" s="14"/>
      <c r="CT377" s="14"/>
      <c r="CU377" s="14"/>
    </row>
    <row r="378" spans="2:99" x14ac:dyDescent="0.2">
      <c r="B378" s="15">
        <v>0.10104166666666665</v>
      </c>
      <c r="C378" s="14">
        <v>37</v>
      </c>
      <c r="D378" s="14"/>
      <c r="E378" s="14"/>
      <c r="F378" s="14"/>
      <c r="G378" s="14">
        <v>27721</v>
      </c>
      <c r="H378" s="14">
        <v>24852</v>
      </c>
      <c r="I378" s="14">
        <v>79299</v>
      </c>
      <c r="J378" s="14">
        <v>75306</v>
      </c>
      <c r="K378" s="14">
        <v>72907</v>
      </c>
      <c r="L378" s="14">
        <v>582</v>
      </c>
      <c r="M378" s="14">
        <v>539</v>
      </c>
      <c r="N378" s="14">
        <v>565</v>
      </c>
      <c r="O378" s="14">
        <v>1039</v>
      </c>
      <c r="P378" s="14">
        <v>1100</v>
      </c>
      <c r="Q378" s="14">
        <v>1097</v>
      </c>
      <c r="R378" s="14">
        <v>2900</v>
      </c>
      <c r="S378" s="14">
        <v>3053</v>
      </c>
      <c r="T378" s="14">
        <v>3312</v>
      </c>
      <c r="U378" s="14">
        <v>6889</v>
      </c>
      <c r="V378" s="14">
        <v>7511</v>
      </c>
      <c r="W378" s="14">
        <v>9153</v>
      </c>
      <c r="X378" s="14">
        <v>36144</v>
      </c>
      <c r="Y378" s="14"/>
      <c r="Z378" s="14"/>
      <c r="AA378" s="14"/>
      <c r="AB378" s="14"/>
      <c r="AC378" s="14"/>
      <c r="AD378" s="14"/>
      <c r="AE378" s="14">
        <v>17410</v>
      </c>
      <c r="AF378" s="14">
        <v>15102</v>
      </c>
      <c r="AG378" s="14">
        <v>31623</v>
      </c>
      <c r="AH378" s="14">
        <v>32809</v>
      </c>
      <c r="AI378" s="14">
        <v>30568</v>
      </c>
      <c r="AJ378" s="14">
        <v>75905</v>
      </c>
      <c r="AK378" s="14">
        <v>70426</v>
      </c>
      <c r="AL378" s="14">
        <v>63085</v>
      </c>
      <c r="AM378" s="14">
        <v>360</v>
      </c>
      <c r="AN378" s="14">
        <v>321</v>
      </c>
      <c r="AO378" s="14">
        <v>402</v>
      </c>
      <c r="AP378" s="14">
        <v>625</v>
      </c>
      <c r="AQ378" s="14">
        <v>723</v>
      </c>
      <c r="AR378" s="14">
        <v>638</v>
      </c>
      <c r="AS378" s="14">
        <v>1430</v>
      </c>
      <c r="AT378" s="14">
        <v>1506</v>
      </c>
      <c r="AU378" s="14">
        <v>1888</v>
      </c>
      <c r="AV378" s="14">
        <v>3645</v>
      </c>
      <c r="AW378" s="14"/>
      <c r="AX378" s="14"/>
      <c r="AY378" s="14"/>
      <c r="AZ378" s="14"/>
      <c r="BA378" s="14"/>
      <c r="BB378" s="14"/>
      <c r="BC378" s="14">
        <v>1859</v>
      </c>
      <c r="BD378" s="14">
        <v>1925</v>
      </c>
      <c r="BE378" s="14">
        <v>6494</v>
      </c>
      <c r="BF378" s="14">
        <v>6283</v>
      </c>
      <c r="BG378" s="14">
        <v>6460</v>
      </c>
      <c r="BH378" s="14">
        <v>15336</v>
      </c>
      <c r="BI378" s="14">
        <v>14716</v>
      </c>
      <c r="BJ378" s="14">
        <v>8317</v>
      </c>
      <c r="BK378" s="14">
        <v>36557</v>
      </c>
      <c r="BL378" s="14">
        <v>29576</v>
      </c>
      <c r="BM378" s="14">
        <v>34914</v>
      </c>
      <c r="BN378" s="14">
        <v>759</v>
      </c>
      <c r="BO378" s="14">
        <v>874</v>
      </c>
      <c r="BP378" s="14">
        <v>867</v>
      </c>
      <c r="BQ378" s="14">
        <v>2346</v>
      </c>
      <c r="BR378" s="14">
        <v>2440</v>
      </c>
      <c r="BS378" s="14">
        <v>2486</v>
      </c>
      <c r="BT378" s="14">
        <v>6728</v>
      </c>
      <c r="BU378" s="14"/>
      <c r="BV378" s="14"/>
      <c r="BW378" s="14"/>
      <c r="BX378" s="14"/>
      <c r="BY378" s="14"/>
      <c r="BZ378" s="14"/>
      <c r="CA378" s="14">
        <v>3428</v>
      </c>
      <c r="CB378" s="14">
        <v>3422</v>
      </c>
      <c r="CC378" s="14">
        <v>150</v>
      </c>
      <c r="CD378" s="14">
        <v>5720</v>
      </c>
      <c r="CE378" s="14">
        <v>6271</v>
      </c>
      <c r="CF378" s="14">
        <v>6085</v>
      </c>
      <c r="CG378" s="14">
        <v>18211</v>
      </c>
      <c r="CH378" s="14">
        <v>4422</v>
      </c>
      <c r="CI378" s="14">
        <v>19465</v>
      </c>
      <c r="CJ378" s="14">
        <v>35221</v>
      </c>
      <c r="CK378" s="14">
        <v>37963</v>
      </c>
      <c r="CL378" s="14">
        <v>38486</v>
      </c>
      <c r="CM378" s="14">
        <v>73198</v>
      </c>
      <c r="CN378" s="14">
        <v>78828</v>
      </c>
      <c r="CO378" s="14">
        <v>294</v>
      </c>
      <c r="CP378" s="14">
        <v>82913</v>
      </c>
      <c r="CQ378" s="14">
        <v>150</v>
      </c>
      <c r="CR378" s="14">
        <v>113</v>
      </c>
      <c r="CS378" s="14"/>
      <c r="CT378" s="14"/>
      <c r="CU378" s="14"/>
    </row>
    <row r="379" spans="2:99" x14ac:dyDescent="0.2">
      <c r="B379" s="15">
        <v>0.10208333333333335</v>
      </c>
      <c r="C379" s="14">
        <v>37</v>
      </c>
      <c r="D379" s="14"/>
      <c r="E379" s="14"/>
      <c r="F379" s="14"/>
      <c r="G379" s="14">
        <v>27768</v>
      </c>
      <c r="H379" s="14">
        <v>25232</v>
      </c>
      <c r="I379" s="14">
        <v>79101</v>
      </c>
      <c r="J379" s="14">
        <v>75825</v>
      </c>
      <c r="K379" s="14">
        <v>72600</v>
      </c>
      <c r="L379" s="14">
        <v>578</v>
      </c>
      <c r="M379" s="14">
        <v>576</v>
      </c>
      <c r="N379" s="14">
        <v>568</v>
      </c>
      <c r="O379" s="14">
        <v>1047</v>
      </c>
      <c r="P379" s="14">
        <v>1113</v>
      </c>
      <c r="Q379" s="14">
        <v>1089</v>
      </c>
      <c r="R379" s="14">
        <v>2915</v>
      </c>
      <c r="S379" s="14">
        <v>3144</v>
      </c>
      <c r="T379" s="14">
        <v>3343</v>
      </c>
      <c r="U379" s="14">
        <v>6984</v>
      </c>
      <c r="V379" s="14">
        <v>7612</v>
      </c>
      <c r="W379" s="14">
        <v>9252</v>
      </c>
      <c r="X379" s="14">
        <v>36438</v>
      </c>
      <c r="Y379" s="14"/>
      <c r="Z379" s="14"/>
      <c r="AA379" s="14"/>
      <c r="AB379" s="14"/>
      <c r="AC379" s="14"/>
      <c r="AD379" s="14"/>
      <c r="AE379" s="14">
        <v>17686</v>
      </c>
      <c r="AF379" s="14">
        <v>15311</v>
      </c>
      <c r="AG379" s="14">
        <v>32034</v>
      </c>
      <c r="AH379" s="14">
        <v>33011</v>
      </c>
      <c r="AI379" s="14">
        <v>30855</v>
      </c>
      <c r="AJ379" s="14">
        <v>76814</v>
      </c>
      <c r="AK379" s="14">
        <v>70935</v>
      </c>
      <c r="AL379" s="14">
        <v>64024</v>
      </c>
      <c r="AM379" s="14">
        <v>341</v>
      </c>
      <c r="AN379" s="14">
        <v>320</v>
      </c>
      <c r="AO379" s="14">
        <v>406</v>
      </c>
      <c r="AP379" s="14">
        <v>653</v>
      </c>
      <c r="AQ379" s="14">
        <v>735</v>
      </c>
      <c r="AR379" s="14">
        <v>653</v>
      </c>
      <c r="AS379" s="14">
        <v>1416</v>
      </c>
      <c r="AT379" s="14">
        <v>1523</v>
      </c>
      <c r="AU379" s="14">
        <v>1904</v>
      </c>
      <c r="AV379" s="14">
        <v>3699</v>
      </c>
      <c r="AW379" s="14"/>
      <c r="AX379" s="14"/>
      <c r="AY379" s="14"/>
      <c r="AZ379" s="14"/>
      <c r="BA379" s="14"/>
      <c r="BB379" s="14"/>
      <c r="BC379" s="14">
        <v>1863</v>
      </c>
      <c r="BD379" s="14">
        <v>1904</v>
      </c>
      <c r="BE379" s="14">
        <v>6520</v>
      </c>
      <c r="BF379" s="14">
        <v>6282</v>
      </c>
      <c r="BG379" s="14">
        <v>6496</v>
      </c>
      <c r="BH379" s="14">
        <v>15265</v>
      </c>
      <c r="BI379" s="14">
        <v>14877</v>
      </c>
      <c r="BJ379" s="14">
        <v>8374</v>
      </c>
      <c r="BK379" s="14">
        <v>36837</v>
      </c>
      <c r="BL379" s="14">
        <v>29490</v>
      </c>
      <c r="BM379" s="14">
        <v>34994</v>
      </c>
      <c r="BN379" s="14">
        <v>756</v>
      </c>
      <c r="BO379" s="14">
        <v>860</v>
      </c>
      <c r="BP379" s="14">
        <v>852</v>
      </c>
      <c r="BQ379" s="14">
        <v>2377</v>
      </c>
      <c r="BR379" s="14">
        <v>2518</v>
      </c>
      <c r="BS379" s="14">
        <v>2564</v>
      </c>
      <c r="BT379" s="14">
        <v>6770</v>
      </c>
      <c r="BU379" s="14"/>
      <c r="BV379" s="14"/>
      <c r="BW379" s="14"/>
      <c r="BX379" s="14"/>
      <c r="BY379" s="14"/>
      <c r="BZ379" s="14"/>
      <c r="CA379" s="14">
        <v>3546</v>
      </c>
      <c r="CB379" s="14">
        <v>3468</v>
      </c>
      <c r="CC379" s="14">
        <v>139</v>
      </c>
      <c r="CD379" s="14">
        <v>5697</v>
      </c>
      <c r="CE379" s="14">
        <v>6382</v>
      </c>
      <c r="CF379" s="14">
        <v>6117</v>
      </c>
      <c r="CG379" s="14">
        <v>18489</v>
      </c>
      <c r="CH379" s="14">
        <v>4469</v>
      </c>
      <c r="CI379" s="14">
        <v>19501</v>
      </c>
      <c r="CJ379" s="14">
        <v>35436</v>
      </c>
      <c r="CK379" s="14">
        <v>38058</v>
      </c>
      <c r="CL379" s="14">
        <v>38692</v>
      </c>
      <c r="CM379" s="14">
        <v>73475</v>
      </c>
      <c r="CN379" s="14">
        <v>79470</v>
      </c>
      <c r="CO379" s="14">
        <v>304</v>
      </c>
      <c r="CP379" s="14">
        <v>83444</v>
      </c>
      <c r="CQ379" s="14">
        <v>139</v>
      </c>
      <c r="CR379" s="14">
        <v>118</v>
      </c>
      <c r="CS379" s="14"/>
      <c r="CT379" s="14"/>
      <c r="CU379" s="14"/>
    </row>
    <row r="380" spans="2:99" x14ac:dyDescent="0.2">
      <c r="B380" s="15">
        <v>0.10312500000000001</v>
      </c>
      <c r="C380" s="14">
        <v>36.9</v>
      </c>
      <c r="D380" s="14"/>
      <c r="E380" s="14"/>
      <c r="F380" s="14"/>
      <c r="G380" s="14">
        <v>27964</v>
      </c>
      <c r="H380" s="14">
        <v>25559</v>
      </c>
      <c r="I380" s="14">
        <v>80374</v>
      </c>
      <c r="J380" s="14">
        <v>76006</v>
      </c>
      <c r="K380" s="14">
        <v>73356</v>
      </c>
      <c r="L380" s="14">
        <v>582</v>
      </c>
      <c r="M380" s="14">
        <v>564</v>
      </c>
      <c r="N380" s="14">
        <v>591</v>
      </c>
      <c r="O380" s="14">
        <v>1052</v>
      </c>
      <c r="P380" s="14">
        <v>1115</v>
      </c>
      <c r="Q380" s="14">
        <v>1099</v>
      </c>
      <c r="R380" s="14">
        <v>2960</v>
      </c>
      <c r="S380" s="14">
        <v>3159</v>
      </c>
      <c r="T380" s="14">
        <v>3454</v>
      </c>
      <c r="U380" s="14">
        <v>7105</v>
      </c>
      <c r="V380" s="14">
        <v>7732</v>
      </c>
      <c r="W380" s="14">
        <v>9370</v>
      </c>
      <c r="X380" s="14">
        <v>37185</v>
      </c>
      <c r="Y380" s="14"/>
      <c r="Z380" s="14"/>
      <c r="AA380" s="14"/>
      <c r="AB380" s="14"/>
      <c r="AC380" s="14"/>
      <c r="AD380" s="14"/>
      <c r="AE380" s="14">
        <v>17696</v>
      </c>
      <c r="AF380" s="14">
        <v>15393</v>
      </c>
      <c r="AG380" s="14">
        <v>32289</v>
      </c>
      <c r="AH380" s="14">
        <v>33306</v>
      </c>
      <c r="AI380" s="14">
        <v>31160</v>
      </c>
      <c r="AJ380" s="14">
        <v>76495</v>
      </c>
      <c r="AK380" s="14">
        <v>70757</v>
      </c>
      <c r="AL380" s="14">
        <v>64320</v>
      </c>
      <c r="AM380" s="14">
        <v>336</v>
      </c>
      <c r="AN380" s="14">
        <v>344</v>
      </c>
      <c r="AO380" s="14">
        <v>398</v>
      </c>
      <c r="AP380" s="14">
        <v>617</v>
      </c>
      <c r="AQ380" s="14">
        <v>722</v>
      </c>
      <c r="AR380" s="14">
        <v>641</v>
      </c>
      <c r="AS380" s="14">
        <v>1401</v>
      </c>
      <c r="AT380" s="14">
        <v>1544</v>
      </c>
      <c r="AU380" s="14">
        <v>1912</v>
      </c>
      <c r="AV380" s="14">
        <v>3700</v>
      </c>
      <c r="AW380" s="14"/>
      <c r="AX380" s="14"/>
      <c r="AY380" s="14"/>
      <c r="AZ380" s="14"/>
      <c r="BA380" s="14"/>
      <c r="BB380" s="14"/>
      <c r="BC380" s="14">
        <v>1883</v>
      </c>
      <c r="BD380" s="14">
        <v>1896</v>
      </c>
      <c r="BE380" s="14">
        <v>6495</v>
      </c>
      <c r="BF380" s="14">
        <v>6276</v>
      </c>
      <c r="BG380" s="14">
        <v>6528</v>
      </c>
      <c r="BH380" s="14">
        <v>15209</v>
      </c>
      <c r="BI380" s="14">
        <v>14704</v>
      </c>
      <c r="BJ380" s="14">
        <v>8396</v>
      </c>
      <c r="BK380" s="14">
        <v>36702</v>
      </c>
      <c r="BL380" s="14">
        <v>29351</v>
      </c>
      <c r="BM380" s="14">
        <v>34876</v>
      </c>
      <c r="BN380" s="14">
        <v>734</v>
      </c>
      <c r="BO380" s="14">
        <v>903</v>
      </c>
      <c r="BP380" s="14">
        <v>887</v>
      </c>
      <c r="BQ380" s="14">
        <v>2424</v>
      </c>
      <c r="BR380" s="14">
        <v>2473</v>
      </c>
      <c r="BS380" s="14">
        <v>2549</v>
      </c>
      <c r="BT380" s="14">
        <v>6808</v>
      </c>
      <c r="BU380" s="14"/>
      <c r="BV380" s="14"/>
      <c r="BW380" s="14"/>
      <c r="BX380" s="14"/>
      <c r="BY380" s="14"/>
      <c r="BZ380" s="14"/>
      <c r="CA380" s="14">
        <v>3506</v>
      </c>
      <c r="CB380" s="14">
        <v>3525</v>
      </c>
      <c r="CC380" s="14">
        <v>144</v>
      </c>
      <c r="CD380" s="14">
        <v>5836</v>
      </c>
      <c r="CE380" s="14">
        <v>6414</v>
      </c>
      <c r="CF380" s="14">
        <v>6216</v>
      </c>
      <c r="CG380" s="14">
        <v>18736</v>
      </c>
      <c r="CH380" s="14">
        <v>4544</v>
      </c>
      <c r="CI380" s="14">
        <v>19768</v>
      </c>
      <c r="CJ380" s="14">
        <v>35922</v>
      </c>
      <c r="CK380" s="14">
        <v>38693</v>
      </c>
      <c r="CL380" s="14">
        <v>39015</v>
      </c>
      <c r="CM380" s="14">
        <v>73982</v>
      </c>
      <c r="CN380" s="14">
        <v>79952</v>
      </c>
      <c r="CO380" s="14">
        <v>301</v>
      </c>
      <c r="CP380" s="14">
        <v>82834</v>
      </c>
      <c r="CQ380" s="14">
        <v>120</v>
      </c>
      <c r="CR380" s="14">
        <v>100</v>
      </c>
      <c r="CS380" s="14"/>
      <c r="CT380" s="14"/>
      <c r="CU380" s="14"/>
    </row>
    <row r="381" spans="2:99" x14ac:dyDescent="0.2">
      <c r="B381" s="15">
        <v>0.10416666666666667</v>
      </c>
      <c r="C381" s="14">
        <v>37</v>
      </c>
      <c r="D381" s="14"/>
      <c r="E381" s="14"/>
      <c r="F381" s="14"/>
      <c r="G381" s="14">
        <v>28030</v>
      </c>
      <c r="H381" s="14">
        <v>25726</v>
      </c>
      <c r="I381" s="14">
        <v>80227</v>
      </c>
      <c r="J381" s="14">
        <v>76620</v>
      </c>
      <c r="K381" s="14">
        <v>73539</v>
      </c>
      <c r="L381" s="14">
        <v>578</v>
      </c>
      <c r="M381" s="14">
        <v>581</v>
      </c>
      <c r="N381" s="14">
        <v>588</v>
      </c>
      <c r="O381" s="14">
        <v>1082</v>
      </c>
      <c r="P381" s="14">
        <v>1109</v>
      </c>
      <c r="Q381" s="14">
        <v>1117</v>
      </c>
      <c r="R381" s="14">
        <v>2938</v>
      </c>
      <c r="S381" s="14">
        <v>3217</v>
      </c>
      <c r="T381" s="14">
        <v>3445</v>
      </c>
      <c r="U381" s="14">
        <v>7177</v>
      </c>
      <c r="V381" s="14">
        <v>7774</v>
      </c>
      <c r="W381" s="14">
        <v>9529</v>
      </c>
      <c r="X381" s="14">
        <v>37363</v>
      </c>
      <c r="Y381" s="14"/>
      <c r="Z381" s="14"/>
      <c r="AA381" s="14"/>
      <c r="AB381" s="14"/>
      <c r="AC381" s="14"/>
      <c r="AD381" s="14"/>
      <c r="AE381" s="14">
        <v>17812</v>
      </c>
      <c r="AF381" s="14">
        <v>15560</v>
      </c>
      <c r="AG381" s="14">
        <v>32452</v>
      </c>
      <c r="AH381" s="14">
        <v>33526</v>
      </c>
      <c r="AI381" s="14">
        <v>31433</v>
      </c>
      <c r="AJ381" s="14">
        <v>77200</v>
      </c>
      <c r="AK381" s="14">
        <v>71171</v>
      </c>
      <c r="AL381" s="14">
        <v>64347</v>
      </c>
      <c r="AM381" s="14">
        <v>365</v>
      </c>
      <c r="AN381" s="14">
        <v>345</v>
      </c>
      <c r="AO381" s="14">
        <v>420</v>
      </c>
      <c r="AP381" s="14">
        <v>625</v>
      </c>
      <c r="AQ381" s="14">
        <v>717</v>
      </c>
      <c r="AR381" s="14">
        <v>654</v>
      </c>
      <c r="AS381" s="14">
        <v>1430</v>
      </c>
      <c r="AT381" s="14">
        <v>1522</v>
      </c>
      <c r="AU381" s="14">
        <v>1862</v>
      </c>
      <c r="AV381" s="14">
        <v>3784</v>
      </c>
      <c r="AW381" s="14"/>
      <c r="AX381" s="14"/>
      <c r="AY381" s="14"/>
      <c r="AZ381" s="14"/>
      <c r="BA381" s="14"/>
      <c r="BB381" s="14"/>
      <c r="BC381" s="14">
        <v>1911</v>
      </c>
      <c r="BD381" s="14">
        <v>1895</v>
      </c>
      <c r="BE381" s="14">
        <v>6525</v>
      </c>
      <c r="BF381" s="14">
        <v>6330</v>
      </c>
      <c r="BG381" s="14">
        <v>6490</v>
      </c>
      <c r="BH381" s="14">
        <v>15249</v>
      </c>
      <c r="BI381" s="14">
        <v>14695</v>
      </c>
      <c r="BJ381" s="14">
        <v>8462</v>
      </c>
      <c r="BK381" s="14">
        <v>36643</v>
      </c>
      <c r="BL381" s="14">
        <v>29453</v>
      </c>
      <c r="BM381" s="14">
        <v>34910</v>
      </c>
      <c r="BN381" s="14">
        <v>754</v>
      </c>
      <c r="BO381" s="14">
        <v>878</v>
      </c>
      <c r="BP381" s="14">
        <v>854</v>
      </c>
      <c r="BQ381" s="14">
        <v>2437</v>
      </c>
      <c r="BR381" s="14">
        <v>2536</v>
      </c>
      <c r="BS381" s="14">
        <v>2628</v>
      </c>
      <c r="BT381" s="14">
        <v>6986</v>
      </c>
      <c r="BU381" s="14"/>
      <c r="BV381" s="14"/>
      <c r="BW381" s="14"/>
      <c r="BX381" s="14"/>
      <c r="BY381" s="14"/>
      <c r="BZ381" s="14"/>
      <c r="CA381" s="14">
        <v>3540</v>
      </c>
      <c r="CB381" s="14">
        <v>3551</v>
      </c>
      <c r="CC381" s="14">
        <v>155</v>
      </c>
      <c r="CD381" s="14">
        <v>5886</v>
      </c>
      <c r="CE381" s="14">
        <v>6481</v>
      </c>
      <c r="CF381" s="14">
        <v>6245</v>
      </c>
      <c r="CG381" s="14">
        <v>18865</v>
      </c>
      <c r="CH381" s="14">
        <v>4585</v>
      </c>
      <c r="CI381" s="14">
        <v>20121</v>
      </c>
      <c r="CJ381" s="14">
        <v>35922</v>
      </c>
      <c r="CK381" s="14">
        <v>39003</v>
      </c>
      <c r="CL381" s="14">
        <v>39151</v>
      </c>
      <c r="CM381" s="14">
        <v>73994</v>
      </c>
      <c r="CN381" s="14">
        <v>79869</v>
      </c>
      <c r="CO381" s="14">
        <v>322</v>
      </c>
      <c r="CP381" s="14">
        <v>84280</v>
      </c>
      <c r="CQ381" s="14">
        <v>147</v>
      </c>
      <c r="CR381" s="14">
        <v>120</v>
      </c>
      <c r="CS381" s="14"/>
      <c r="CT381" s="14"/>
      <c r="CU381" s="14"/>
    </row>
    <row r="382" spans="2:99" x14ac:dyDescent="0.2">
      <c r="B382" s="15">
        <v>0.10520833333333333</v>
      </c>
      <c r="C382" s="14">
        <v>37</v>
      </c>
      <c r="D382" s="14"/>
      <c r="E382" s="14"/>
      <c r="F382" s="14"/>
      <c r="G382" s="14">
        <v>28059</v>
      </c>
      <c r="H382" s="14">
        <v>25990</v>
      </c>
      <c r="I382" s="14">
        <v>81399</v>
      </c>
      <c r="J382" s="14">
        <v>77083</v>
      </c>
      <c r="K382" s="14">
        <v>74537</v>
      </c>
      <c r="L382" s="14">
        <v>609</v>
      </c>
      <c r="M382" s="14">
        <v>573</v>
      </c>
      <c r="N382" s="14">
        <v>602</v>
      </c>
      <c r="O382" s="14">
        <v>1103</v>
      </c>
      <c r="P382" s="14">
        <v>1120</v>
      </c>
      <c r="Q382" s="14">
        <v>1143</v>
      </c>
      <c r="R382" s="14">
        <v>3064</v>
      </c>
      <c r="S382" s="14">
        <v>3204</v>
      </c>
      <c r="T382" s="14">
        <v>3499</v>
      </c>
      <c r="U382" s="14">
        <v>7237</v>
      </c>
      <c r="V382" s="14">
        <v>7780</v>
      </c>
      <c r="W382" s="14">
        <v>9666</v>
      </c>
      <c r="X382" s="14">
        <v>37968</v>
      </c>
      <c r="Y382" s="14"/>
      <c r="Z382" s="14"/>
      <c r="AA382" s="14"/>
      <c r="AB382" s="14"/>
      <c r="AC382" s="14"/>
      <c r="AD382" s="14"/>
      <c r="AE382" s="14">
        <v>18048</v>
      </c>
      <c r="AF382" s="14">
        <v>15727</v>
      </c>
      <c r="AG382" s="14">
        <v>32939</v>
      </c>
      <c r="AH382" s="14">
        <v>33523</v>
      </c>
      <c r="AI382" s="14">
        <v>31675</v>
      </c>
      <c r="AJ382" s="14">
        <v>77689</v>
      </c>
      <c r="AK382" s="14">
        <v>71441</v>
      </c>
      <c r="AL382" s="14">
        <v>65507</v>
      </c>
      <c r="AM382" s="14">
        <v>366</v>
      </c>
      <c r="AN382" s="14">
        <v>351</v>
      </c>
      <c r="AO382" s="14">
        <v>390</v>
      </c>
      <c r="AP382" s="14">
        <v>612</v>
      </c>
      <c r="AQ382" s="14">
        <v>713</v>
      </c>
      <c r="AR382" s="14">
        <v>643</v>
      </c>
      <c r="AS382" s="14">
        <v>1424</v>
      </c>
      <c r="AT382" s="14">
        <v>1506</v>
      </c>
      <c r="AU382" s="14">
        <v>1907</v>
      </c>
      <c r="AV382" s="14">
        <v>3738</v>
      </c>
      <c r="AW382" s="14"/>
      <c r="AX382" s="14"/>
      <c r="AY382" s="14"/>
      <c r="AZ382" s="14"/>
      <c r="BA382" s="14"/>
      <c r="BB382" s="14"/>
      <c r="BC382" s="14">
        <v>1873</v>
      </c>
      <c r="BD382" s="14">
        <v>1900</v>
      </c>
      <c r="BE382" s="14">
        <v>6551</v>
      </c>
      <c r="BF382" s="14">
        <v>6305</v>
      </c>
      <c r="BG382" s="14">
        <v>6538</v>
      </c>
      <c r="BH382" s="14">
        <v>15152</v>
      </c>
      <c r="BI382" s="14">
        <v>14719</v>
      </c>
      <c r="BJ382" s="14">
        <v>8525</v>
      </c>
      <c r="BK382" s="14">
        <v>36617</v>
      </c>
      <c r="BL382" s="14">
        <v>29378</v>
      </c>
      <c r="BM382" s="14">
        <v>34871</v>
      </c>
      <c r="BN382" s="14">
        <v>763</v>
      </c>
      <c r="BO382" s="14">
        <v>865</v>
      </c>
      <c r="BP382" s="14">
        <v>911</v>
      </c>
      <c r="BQ382" s="14">
        <v>2431</v>
      </c>
      <c r="BR382" s="14">
        <v>2568</v>
      </c>
      <c r="BS382" s="14">
        <v>2652</v>
      </c>
      <c r="BT382" s="14">
        <v>7030</v>
      </c>
      <c r="BU382" s="14"/>
      <c r="BV382" s="14"/>
      <c r="BW382" s="14"/>
      <c r="BX382" s="14"/>
      <c r="BY382" s="14"/>
      <c r="BZ382" s="14"/>
      <c r="CA382" s="14">
        <v>3608</v>
      </c>
      <c r="CB382" s="14">
        <v>3610</v>
      </c>
      <c r="CC382" s="14">
        <v>139</v>
      </c>
      <c r="CD382" s="14">
        <v>5896</v>
      </c>
      <c r="CE382" s="14">
        <v>6563</v>
      </c>
      <c r="CF382" s="14">
        <v>6311</v>
      </c>
      <c r="CG382" s="14">
        <v>19463</v>
      </c>
      <c r="CH382" s="14">
        <v>4663</v>
      </c>
      <c r="CI382" s="14">
        <v>20417</v>
      </c>
      <c r="CJ382" s="14">
        <v>36613</v>
      </c>
      <c r="CK382" s="14">
        <v>39426</v>
      </c>
      <c r="CL382" s="14">
        <v>39273</v>
      </c>
      <c r="CM382" s="14">
        <v>74985</v>
      </c>
      <c r="CN382" s="14">
        <v>80068</v>
      </c>
      <c r="CO382" s="14">
        <v>296</v>
      </c>
      <c r="CP382" s="14">
        <v>84648</v>
      </c>
      <c r="CQ382" s="14">
        <v>143</v>
      </c>
      <c r="CR382" s="14">
        <v>111</v>
      </c>
      <c r="CS382" s="14"/>
      <c r="CT382" s="14"/>
      <c r="CU382" s="14"/>
    </row>
    <row r="383" spans="2:99" x14ac:dyDescent="0.2">
      <c r="B383" s="15">
        <v>0.10625</v>
      </c>
      <c r="C383" s="14">
        <v>37</v>
      </c>
      <c r="D383" s="14"/>
      <c r="E383" s="14"/>
      <c r="F383" s="14"/>
      <c r="G383" s="14">
        <v>28379</v>
      </c>
      <c r="H383" s="14">
        <v>26599</v>
      </c>
      <c r="I383" s="14">
        <v>81440</v>
      </c>
      <c r="J383" s="14">
        <v>77476</v>
      </c>
      <c r="K383" s="14">
        <v>74620</v>
      </c>
      <c r="L383" s="14">
        <v>622</v>
      </c>
      <c r="M383" s="14">
        <v>569</v>
      </c>
      <c r="N383" s="14">
        <v>590</v>
      </c>
      <c r="O383" s="14">
        <v>1095</v>
      </c>
      <c r="P383" s="14">
        <v>1131</v>
      </c>
      <c r="Q383" s="14">
        <v>1147</v>
      </c>
      <c r="R383" s="14">
        <v>3043</v>
      </c>
      <c r="S383" s="14">
        <v>3328</v>
      </c>
      <c r="T383" s="14">
        <v>3539</v>
      </c>
      <c r="U383" s="14">
        <v>7356</v>
      </c>
      <c r="V383" s="14">
        <v>7941</v>
      </c>
      <c r="W383" s="14">
        <v>9694</v>
      </c>
      <c r="X383" s="14">
        <v>38682</v>
      </c>
      <c r="Y383" s="14"/>
      <c r="Z383" s="14"/>
      <c r="AA383" s="14"/>
      <c r="AB383" s="14"/>
      <c r="AC383" s="14"/>
      <c r="AD383" s="14"/>
      <c r="AE383" s="14">
        <v>18151</v>
      </c>
      <c r="AF383" s="14">
        <v>15949</v>
      </c>
      <c r="AG383" s="14">
        <v>33081</v>
      </c>
      <c r="AH383" s="14">
        <v>34041</v>
      </c>
      <c r="AI383" s="14">
        <v>32172</v>
      </c>
      <c r="AJ383" s="14">
        <v>77459</v>
      </c>
      <c r="AK383" s="14">
        <v>72106</v>
      </c>
      <c r="AL383" s="14">
        <v>66076</v>
      </c>
      <c r="AM383" s="14">
        <v>361</v>
      </c>
      <c r="AN383" s="14">
        <v>332</v>
      </c>
      <c r="AO383" s="14">
        <v>410</v>
      </c>
      <c r="AP383" s="14">
        <v>629</v>
      </c>
      <c r="AQ383" s="14">
        <v>713</v>
      </c>
      <c r="AR383" s="14">
        <v>648</v>
      </c>
      <c r="AS383" s="14">
        <v>1465</v>
      </c>
      <c r="AT383" s="14">
        <v>1520</v>
      </c>
      <c r="AU383" s="14">
        <v>1900</v>
      </c>
      <c r="AV383" s="14">
        <v>3766</v>
      </c>
      <c r="AW383" s="14"/>
      <c r="AX383" s="14"/>
      <c r="AY383" s="14"/>
      <c r="AZ383" s="14"/>
      <c r="BA383" s="14"/>
      <c r="BB383" s="14"/>
      <c r="BC383" s="14">
        <v>1911</v>
      </c>
      <c r="BD383" s="14">
        <v>1908</v>
      </c>
      <c r="BE383" s="14">
        <v>6548</v>
      </c>
      <c r="BF383" s="14">
        <v>6353</v>
      </c>
      <c r="BG383" s="14">
        <v>6485</v>
      </c>
      <c r="BH383" s="14">
        <v>15103</v>
      </c>
      <c r="BI383" s="14">
        <v>14787</v>
      </c>
      <c r="BJ383" s="14">
        <v>8606</v>
      </c>
      <c r="BK383" s="14">
        <v>36908</v>
      </c>
      <c r="BL383" s="14">
        <v>29672</v>
      </c>
      <c r="BM383" s="14">
        <v>34730</v>
      </c>
      <c r="BN383" s="14">
        <v>756</v>
      </c>
      <c r="BO383" s="14">
        <v>886</v>
      </c>
      <c r="BP383" s="14">
        <v>912</v>
      </c>
      <c r="BQ383" s="14">
        <v>2482</v>
      </c>
      <c r="BR383" s="14">
        <v>2579</v>
      </c>
      <c r="BS383" s="14">
        <v>2647</v>
      </c>
      <c r="BT383" s="14">
        <v>7173</v>
      </c>
      <c r="BU383" s="14"/>
      <c r="BV383" s="14"/>
      <c r="BW383" s="14"/>
      <c r="BX383" s="14"/>
      <c r="BY383" s="14"/>
      <c r="BZ383" s="14"/>
      <c r="CA383" s="14">
        <v>3640</v>
      </c>
      <c r="CB383" s="14">
        <v>3640</v>
      </c>
      <c r="CC383" s="14">
        <v>141</v>
      </c>
      <c r="CD383" s="14">
        <v>5991</v>
      </c>
      <c r="CE383" s="14">
        <v>6682</v>
      </c>
      <c r="CF383" s="14">
        <v>6380</v>
      </c>
      <c r="CG383" s="14">
        <v>19718</v>
      </c>
      <c r="CH383" s="14">
        <v>4705</v>
      </c>
      <c r="CI383" s="14">
        <v>20403</v>
      </c>
      <c r="CJ383" s="14">
        <v>36579</v>
      </c>
      <c r="CK383" s="14">
        <v>38988</v>
      </c>
      <c r="CL383" s="14">
        <v>40018</v>
      </c>
      <c r="CM383" s="14">
        <v>74674</v>
      </c>
      <c r="CN383" s="14">
        <v>80141</v>
      </c>
      <c r="CO383" s="14">
        <v>297</v>
      </c>
      <c r="CP383" s="14">
        <v>85260</v>
      </c>
      <c r="CQ383" s="14">
        <v>149</v>
      </c>
      <c r="CR383" s="14">
        <v>118</v>
      </c>
      <c r="CS383" s="14"/>
      <c r="CT383" s="14"/>
      <c r="CU383" s="14"/>
    </row>
    <row r="384" spans="2:99" x14ac:dyDescent="0.2">
      <c r="B384" s="15">
        <v>0.10729166666666667</v>
      </c>
      <c r="C384" s="14">
        <v>37</v>
      </c>
      <c r="D384" s="14"/>
      <c r="E384" s="14"/>
      <c r="F384" s="14"/>
      <c r="G384" s="14">
        <v>28765</v>
      </c>
      <c r="H384" s="14">
        <v>26869</v>
      </c>
      <c r="I384" s="14">
        <v>81977</v>
      </c>
      <c r="J384" s="14">
        <v>78125</v>
      </c>
      <c r="K384" s="14">
        <v>74403</v>
      </c>
      <c r="L384" s="14">
        <v>609</v>
      </c>
      <c r="M384" s="14">
        <v>570</v>
      </c>
      <c r="N384" s="14">
        <v>607</v>
      </c>
      <c r="O384" s="14">
        <v>1135</v>
      </c>
      <c r="P384" s="14">
        <v>1145</v>
      </c>
      <c r="Q384" s="14">
        <v>1162</v>
      </c>
      <c r="R384" s="14">
        <v>3052</v>
      </c>
      <c r="S384" s="14">
        <v>3273</v>
      </c>
      <c r="T384" s="14">
        <v>3554</v>
      </c>
      <c r="U384" s="14">
        <v>7381</v>
      </c>
      <c r="V384" s="14">
        <v>7989</v>
      </c>
      <c r="W384" s="14">
        <v>9882</v>
      </c>
      <c r="X384" s="14">
        <v>38737</v>
      </c>
      <c r="Y384" s="14"/>
      <c r="Z384" s="14"/>
      <c r="AA384" s="14"/>
      <c r="AB384" s="14"/>
      <c r="AC384" s="14"/>
      <c r="AD384" s="14"/>
      <c r="AE384" s="14">
        <v>18183</v>
      </c>
      <c r="AF384" s="14">
        <v>16186</v>
      </c>
      <c r="AG384" s="14">
        <v>33233</v>
      </c>
      <c r="AH384" s="14">
        <v>34215</v>
      </c>
      <c r="AI384" s="14">
        <v>32263</v>
      </c>
      <c r="AJ384" s="14">
        <v>77832</v>
      </c>
      <c r="AK384" s="14">
        <v>72730</v>
      </c>
      <c r="AL384" s="14">
        <v>66405</v>
      </c>
      <c r="AM384" s="14">
        <v>372</v>
      </c>
      <c r="AN384" s="14">
        <v>336</v>
      </c>
      <c r="AO384" s="14">
        <v>417</v>
      </c>
      <c r="AP384" s="14">
        <v>646</v>
      </c>
      <c r="AQ384" s="14">
        <v>729</v>
      </c>
      <c r="AR384" s="14">
        <v>650</v>
      </c>
      <c r="AS384" s="14">
        <v>1429</v>
      </c>
      <c r="AT384" s="14">
        <v>1539</v>
      </c>
      <c r="AU384" s="14">
        <v>1909</v>
      </c>
      <c r="AV384" s="14">
        <v>3801</v>
      </c>
      <c r="AW384" s="14"/>
      <c r="AX384" s="14"/>
      <c r="AY384" s="14"/>
      <c r="AZ384" s="14"/>
      <c r="BA384" s="14"/>
      <c r="BB384" s="14"/>
      <c r="BC384" s="14">
        <v>1909</v>
      </c>
      <c r="BD384" s="14">
        <v>1904</v>
      </c>
      <c r="BE384" s="14">
        <v>6538</v>
      </c>
      <c r="BF384" s="14">
        <v>6314</v>
      </c>
      <c r="BG384" s="14">
        <v>6545</v>
      </c>
      <c r="BH384" s="14">
        <v>15233</v>
      </c>
      <c r="BI384" s="14">
        <v>14818</v>
      </c>
      <c r="BJ384" s="14">
        <v>8522</v>
      </c>
      <c r="BK384" s="14">
        <v>36803</v>
      </c>
      <c r="BL384" s="14">
        <v>29533</v>
      </c>
      <c r="BM384" s="14">
        <v>34937</v>
      </c>
      <c r="BN384" s="14">
        <v>799</v>
      </c>
      <c r="BO384" s="14">
        <v>907</v>
      </c>
      <c r="BP384" s="14">
        <v>904</v>
      </c>
      <c r="BQ384" s="14">
        <v>2496</v>
      </c>
      <c r="BR384" s="14">
        <v>2602</v>
      </c>
      <c r="BS384" s="14">
        <v>2724</v>
      </c>
      <c r="BT384" s="14">
        <v>7218</v>
      </c>
      <c r="BU384" s="14"/>
      <c r="BV384" s="14"/>
      <c r="BW384" s="14"/>
      <c r="BX384" s="14"/>
      <c r="BY384" s="14"/>
      <c r="BZ384" s="14"/>
      <c r="CA384" s="14">
        <v>3673</v>
      </c>
      <c r="CB384" s="14">
        <v>3720</v>
      </c>
      <c r="CC384" s="14">
        <v>134</v>
      </c>
      <c r="CD384" s="14">
        <v>6076</v>
      </c>
      <c r="CE384" s="14">
        <v>6669</v>
      </c>
      <c r="CF384" s="14">
        <v>6427</v>
      </c>
      <c r="CG384" s="14">
        <v>19806</v>
      </c>
      <c r="CH384" s="14">
        <v>4745</v>
      </c>
      <c r="CI384" s="14">
        <v>20805</v>
      </c>
      <c r="CJ384" s="14">
        <v>37021</v>
      </c>
      <c r="CK384" s="14">
        <v>39938</v>
      </c>
      <c r="CL384" s="14">
        <v>40332</v>
      </c>
      <c r="CM384" s="14">
        <v>74767</v>
      </c>
      <c r="CN384" s="14">
        <v>80563</v>
      </c>
      <c r="CO384" s="14">
        <v>309</v>
      </c>
      <c r="CP384" s="14">
        <v>85418</v>
      </c>
      <c r="CQ384" s="14">
        <v>141</v>
      </c>
      <c r="CR384" s="14">
        <v>114</v>
      </c>
      <c r="CS384" s="14"/>
      <c r="CT384" s="14"/>
      <c r="CU384" s="14"/>
    </row>
    <row r="385" spans="2:99" x14ac:dyDescent="0.2">
      <c r="B385" s="15">
        <v>0.10833333333333334</v>
      </c>
      <c r="C385" s="14">
        <v>37</v>
      </c>
      <c r="D385" s="14"/>
      <c r="E385" s="14"/>
      <c r="F385" s="14"/>
      <c r="G385" s="14">
        <v>28620</v>
      </c>
      <c r="H385" s="14">
        <v>27047</v>
      </c>
      <c r="I385" s="14">
        <v>81799</v>
      </c>
      <c r="J385" s="14">
        <v>78835</v>
      </c>
      <c r="K385" s="14">
        <v>74799</v>
      </c>
      <c r="L385" s="14">
        <v>622</v>
      </c>
      <c r="M385" s="14">
        <v>599</v>
      </c>
      <c r="N385" s="14">
        <v>617</v>
      </c>
      <c r="O385" s="14">
        <v>1116</v>
      </c>
      <c r="P385" s="14">
        <v>1157</v>
      </c>
      <c r="Q385" s="14">
        <v>1201</v>
      </c>
      <c r="R385" s="14">
        <v>3076</v>
      </c>
      <c r="S385" s="14">
        <v>3326</v>
      </c>
      <c r="T385" s="14">
        <v>3614</v>
      </c>
      <c r="U385" s="14">
        <v>7436</v>
      </c>
      <c r="V385" s="14">
        <v>8138</v>
      </c>
      <c r="W385" s="14">
        <v>9899</v>
      </c>
      <c r="X385" s="14">
        <v>39081</v>
      </c>
      <c r="Y385" s="14"/>
      <c r="Z385" s="14"/>
      <c r="AA385" s="14"/>
      <c r="AB385" s="14"/>
      <c r="AC385" s="14"/>
      <c r="AD385" s="14"/>
      <c r="AE385" s="14">
        <v>18402</v>
      </c>
      <c r="AF385" s="14">
        <v>16360</v>
      </c>
      <c r="AG385" s="14">
        <v>33126</v>
      </c>
      <c r="AH385" s="14">
        <v>34715</v>
      </c>
      <c r="AI385" s="14">
        <v>32580</v>
      </c>
      <c r="AJ385" s="14">
        <v>78969</v>
      </c>
      <c r="AK385" s="14">
        <v>73491</v>
      </c>
      <c r="AL385" s="14">
        <v>66883</v>
      </c>
      <c r="AM385" s="14">
        <v>380</v>
      </c>
      <c r="AN385" s="14">
        <v>329</v>
      </c>
      <c r="AO385" s="14">
        <v>418</v>
      </c>
      <c r="AP385" s="14">
        <v>622</v>
      </c>
      <c r="AQ385" s="14">
        <v>719</v>
      </c>
      <c r="AR385" s="14">
        <v>639</v>
      </c>
      <c r="AS385" s="14">
        <v>1464</v>
      </c>
      <c r="AT385" s="14">
        <v>1552</v>
      </c>
      <c r="AU385" s="14">
        <v>1952</v>
      </c>
      <c r="AV385" s="14">
        <v>3761</v>
      </c>
      <c r="AW385" s="14"/>
      <c r="AX385" s="14"/>
      <c r="AY385" s="14"/>
      <c r="AZ385" s="14"/>
      <c r="BA385" s="14"/>
      <c r="BB385" s="14"/>
      <c r="BC385" s="14">
        <v>1879</v>
      </c>
      <c r="BD385" s="14">
        <v>1916</v>
      </c>
      <c r="BE385" s="14">
        <v>6549</v>
      </c>
      <c r="BF385" s="14">
        <v>6369</v>
      </c>
      <c r="BG385" s="14">
        <v>6592</v>
      </c>
      <c r="BH385" s="14">
        <v>15097</v>
      </c>
      <c r="BI385" s="14">
        <v>14722</v>
      </c>
      <c r="BJ385" s="14">
        <v>8541</v>
      </c>
      <c r="BK385" s="14">
        <v>36463</v>
      </c>
      <c r="BL385" s="14">
        <v>29534</v>
      </c>
      <c r="BM385" s="14">
        <v>34657</v>
      </c>
      <c r="BN385" s="14">
        <v>801</v>
      </c>
      <c r="BO385" s="14">
        <v>924</v>
      </c>
      <c r="BP385" s="14">
        <v>927</v>
      </c>
      <c r="BQ385" s="14">
        <v>2475</v>
      </c>
      <c r="BR385" s="14">
        <v>2609</v>
      </c>
      <c r="BS385" s="14">
        <v>2752</v>
      </c>
      <c r="BT385" s="14">
        <v>7358</v>
      </c>
      <c r="BU385" s="14"/>
      <c r="BV385" s="14"/>
      <c r="BW385" s="14"/>
      <c r="BX385" s="14"/>
      <c r="BY385" s="14"/>
      <c r="BZ385" s="14"/>
      <c r="CA385" s="14">
        <v>3709</v>
      </c>
      <c r="CB385" s="14">
        <v>3728</v>
      </c>
      <c r="CC385" s="14">
        <v>140</v>
      </c>
      <c r="CD385" s="14">
        <v>6213</v>
      </c>
      <c r="CE385" s="14">
        <v>6732</v>
      </c>
      <c r="CF385" s="14">
        <v>6469</v>
      </c>
      <c r="CG385" s="14">
        <v>19991</v>
      </c>
      <c r="CH385" s="14">
        <v>4721</v>
      </c>
      <c r="CI385" s="14">
        <v>20942</v>
      </c>
      <c r="CJ385" s="14">
        <v>36937</v>
      </c>
      <c r="CK385" s="14">
        <v>40082</v>
      </c>
      <c r="CL385" s="14">
        <v>40666</v>
      </c>
      <c r="CM385" s="14">
        <v>75243</v>
      </c>
      <c r="CN385" s="14">
        <v>81283</v>
      </c>
      <c r="CO385" s="14">
        <v>314</v>
      </c>
      <c r="CP385" s="14">
        <v>85818</v>
      </c>
      <c r="CQ385" s="14">
        <v>135</v>
      </c>
      <c r="CR385" s="14">
        <v>115</v>
      </c>
      <c r="CS385" s="14"/>
      <c r="CT385" s="14"/>
      <c r="CU385" s="14"/>
    </row>
    <row r="386" spans="2:99" x14ac:dyDescent="0.2">
      <c r="B386" s="15">
        <v>0.109375</v>
      </c>
      <c r="C386" s="14">
        <v>37</v>
      </c>
      <c r="D386" s="14"/>
      <c r="E386" s="14"/>
      <c r="F386" s="14"/>
      <c r="G386" s="14">
        <v>28972</v>
      </c>
      <c r="H386" s="14">
        <v>27179</v>
      </c>
      <c r="I386" s="14">
        <v>81903</v>
      </c>
      <c r="J386" s="14">
        <v>79084</v>
      </c>
      <c r="K386" s="14">
        <v>75378</v>
      </c>
      <c r="L386" s="14">
        <v>610</v>
      </c>
      <c r="M386" s="14">
        <v>607</v>
      </c>
      <c r="N386" s="14">
        <v>617</v>
      </c>
      <c r="O386" s="14">
        <v>1170</v>
      </c>
      <c r="P386" s="14">
        <v>1161</v>
      </c>
      <c r="Q386" s="14">
        <v>1186</v>
      </c>
      <c r="R386" s="14">
        <v>3157</v>
      </c>
      <c r="S386" s="14">
        <v>3393</v>
      </c>
      <c r="T386" s="14">
        <v>3681</v>
      </c>
      <c r="U386" s="14">
        <v>7616</v>
      </c>
      <c r="V386" s="14">
        <v>8227</v>
      </c>
      <c r="W386" s="14">
        <v>10050</v>
      </c>
      <c r="X386" s="14">
        <v>39462</v>
      </c>
      <c r="Y386" s="14"/>
      <c r="Z386" s="14"/>
      <c r="AA386" s="14"/>
      <c r="AB386" s="14"/>
      <c r="AC386" s="14"/>
      <c r="AD386" s="14"/>
      <c r="AE386" s="14">
        <v>18421</v>
      </c>
      <c r="AF386" s="14">
        <v>16475</v>
      </c>
      <c r="AG386" s="14">
        <v>33545</v>
      </c>
      <c r="AH386" s="14">
        <v>35182</v>
      </c>
      <c r="AI386" s="14">
        <v>32914</v>
      </c>
      <c r="AJ386" s="14">
        <v>78895</v>
      </c>
      <c r="AK386" s="14">
        <v>73423</v>
      </c>
      <c r="AL386" s="14">
        <v>67497</v>
      </c>
      <c r="AM386" s="14">
        <v>365</v>
      </c>
      <c r="AN386" s="14">
        <v>338</v>
      </c>
      <c r="AO386" s="14">
        <v>420</v>
      </c>
      <c r="AP386" s="14">
        <v>656</v>
      </c>
      <c r="AQ386" s="14">
        <v>707</v>
      </c>
      <c r="AR386" s="14">
        <v>639</v>
      </c>
      <c r="AS386" s="14">
        <v>1418</v>
      </c>
      <c r="AT386" s="14">
        <v>1520</v>
      </c>
      <c r="AU386" s="14">
        <v>1906</v>
      </c>
      <c r="AV386" s="14">
        <v>3796</v>
      </c>
      <c r="AW386" s="14"/>
      <c r="AX386" s="14"/>
      <c r="AY386" s="14"/>
      <c r="AZ386" s="14"/>
      <c r="BA386" s="14"/>
      <c r="BB386" s="14"/>
      <c r="BC386" s="14">
        <v>1936</v>
      </c>
      <c r="BD386" s="14">
        <v>1878</v>
      </c>
      <c r="BE386" s="14">
        <v>6536</v>
      </c>
      <c r="BF386" s="14">
        <v>6342</v>
      </c>
      <c r="BG386" s="14">
        <v>6509</v>
      </c>
      <c r="BH386" s="14">
        <v>15005</v>
      </c>
      <c r="BI386" s="14">
        <v>14831</v>
      </c>
      <c r="BJ386" s="14">
        <v>8657</v>
      </c>
      <c r="BK386" s="14">
        <v>36126</v>
      </c>
      <c r="BL386" s="14">
        <v>29484</v>
      </c>
      <c r="BM386" s="14">
        <v>34827</v>
      </c>
      <c r="BN386" s="14">
        <v>805</v>
      </c>
      <c r="BO386" s="14">
        <v>903</v>
      </c>
      <c r="BP386" s="14">
        <v>928</v>
      </c>
      <c r="BQ386" s="14">
        <v>2488</v>
      </c>
      <c r="BR386" s="14">
        <v>2659</v>
      </c>
      <c r="BS386" s="14">
        <v>2782</v>
      </c>
      <c r="BT386" s="14">
        <v>7448</v>
      </c>
      <c r="BU386" s="14"/>
      <c r="BV386" s="14"/>
      <c r="BW386" s="14"/>
      <c r="BX386" s="14"/>
      <c r="BY386" s="14"/>
      <c r="BZ386" s="14"/>
      <c r="CA386" s="14">
        <v>3736</v>
      </c>
      <c r="CB386" s="14">
        <v>3762</v>
      </c>
      <c r="CC386" s="14">
        <v>150</v>
      </c>
      <c r="CD386" s="14">
        <v>6245</v>
      </c>
      <c r="CE386" s="14">
        <v>6842</v>
      </c>
      <c r="CF386" s="14">
        <v>6509</v>
      </c>
      <c r="CG386" s="14">
        <v>20365</v>
      </c>
      <c r="CH386" s="14">
        <v>4823</v>
      </c>
      <c r="CI386" s="14">
        <v>21142</v>
      </c>
      <c r="CJ386" s="14">
        <v>37525</v>
      </c>
      <c r="CK386" s="14">
        <v>40632</v>
      </c>
      <c r="CL386" s="14">
        <v>40522</v>
      </c>
      <c r="CM386" s="14">
        <v>75592</v>
      </c>
      <c r="CN386" s="14">
        <v>81131</v>
      </c>
      <c r="CO386" s="14">
        <v>324</v>
      </c>
      <c r="CP386" s="14">
        <v>86350</v>
      </c>
      <c r="CQ386" s="14">
        <v>131</v>
      </c>
      <c r="CR386" s="14">
        <v>124</v>
      </c>
      <c r="CS386" s="14"/>
      <c r="CT386" s="14"/>
      <c r="CU386" s="14"/>
    </row>
    <row r="387" spans="2:99" x14ac:dyDescent="0.2">
      <c r="B387" s="15">
        <v>0.11041666666666666</v>
      </c>
      <c r="C387" s="14">
        <v>36.9</v>
      </c>
      <c r="D387" s="14"/>
      <c r="E387" s="14"/>
      <c r="F387" s="14"/>
      <c r="G387" s="14">
        <v>29316</v>
      </c>
      <c r="H387" s="14">
        <v>27407</v>
      </c>
      <c r="I387" s="14">
        <v>81836</v>
      </c>
      <c r="J387" s="14">
        <v>79334</v>
      </c>
      <c r="K387" s="14">
        <v>75968</v>
      </c>
      <c r="L387" s="14">
        <v>634</v>
      </c>
      <c r="M387" s="14">
        <v>620</v>
      </c>
      <c r="N387" s="14">
        <v>640</v>
      </c>
      <c r="O387" s="14">
        <v>1148</v>
      </c>
      <c r="P387" s="14">
        <v>1197</v>
      </c>
      <c r="Q387" s="14">
        <v>1194</v>
      </c>
      <c r="R387" s="14">
        <v>3223</v>
      </c>
      <c r="S387" s="14">
        <v>3438</v>
      </c>
      <c r="T387" s="14">
        <v>3648</v>
      </c>
      <c r="U387" s="14">
        <v>7626</v>
      </c>
      <c r="V387" s="14">
        <v>8292</v>
      </c>
      <c r="W387" s="14">
        <v>10202</v>
      </c>
      <c r="X387" s="14">
        <v>39854</v>
      </c>
      <c r="Y387" s="14"/>
      <c r="Z387" s="14"/>
      <c r="AA387" s="14"/>
      <c r="AB387" s="14"/>
      <c r="AC387" s="14"/>
      <c r="AD387" s="14"/>
      <c r="AE387" s="14">
        <v>18756</v>
      </c>
      <c r="AF387" s="14">
        <v>16735</v>
      </c>
      <c r="AG387" s="14">
        <v>33971</v>
      </c>
      <c r="AH387" s="14">
        <v>35195</v>
      </c>
      <c r="AI387" s="14">
        <v>33292</v>
      </c>
      <c r="AJ387" s="14">
        <v>79505</v>
      </c>
      <c r="AK387" s="14">
        <v>74112</v>
      </c>
      <c r="AL387" s="14">
        <v>68019</v>
      </c>
      <c r="AM387" s="14">
        <v>365</v>
      </c>
      <c r="AN387" s="14">
        <v>344</v>
      </c>
      <c r="AO387" s="14">
        <v>424</v>
      </c>
      <c r="AP387" s="14">
        <v>636</v>
      </c>
      <c r="AQ387" s="14">
        <v>729</v>
      </c>
      <c r="AR387" s="14">
        <v>660</v>
      </c>
      <c r="AS387" s="14">
        <v>1456</v>
      </c>
      <c r="AT387" s="14">
        <v>1507</v>
      </c>
      <c r="AU387" s="14">
        <v>1947</v>
      </c>
      <c r="AV387" s="14">
        <v>3789</v>
      </c>
      <c r="AW387" s="14"/>
      <c r="AX387" s="14"/>
      <c r="AY387" s="14"/>
      <c r="AZ387" s="14"/>
      <c r="BA387" s="14"/>
      <c r="BB387" s="14"/>
      <c r="BC387" s="14">
        <v>1888</v>
      </c>
      <c r="BD387" s="14">
        <v>1923</v>
      </c>
      <c r="BE387" s="14">
        <v>6532</v>
      </c>
      <c r="BF387" s="14">
        <v>6430</v>
      </c>
      <c r="BG387" s="14">
        <v>6419</v>
      </c>
      <c r="BH387" s="14">
        <v>15145</v>
      </c>
      <c r="BI387" s="14">
        <v>14746</v>
      </c>
      <c r="BJ387" s="14">
        <v>8691</v>
      </c>
      <c r="BK387" s="14">
        <v>36491</v>
      </c>
      <c r="BL387" s="14">
        <v>29704</v>
      </c>
      <c r="BM387" s="14">
        <v>34733</v>
      </c>
      <c r="BN387" s="14">
        <v>794</v>
      </c>
      <c r="BO387" s="14">
        <v>932</v>
      </c>
      <c r="BP387" s="14">
        <v>929</v>
      </c>
      <c r="BQ387" s="14">
        <v>2451</v>
      </c>
      <c r="BR387" s="14">
        <v>2686</v>
      </c>
      <c r="BS387" s="14">
        <v>2793</v>
      </c>
      <c r="BT387" s="14">
        <v>7505</v>
      </c>
      <c r="BU387" s="14"/>
      <c r="BV387" s="14"/>
      <c r="BW387" s="14"/>
      <c r="BX387" s="14"/>
      <c r="BY387" s="14"/>
      <c r="BZ387" s="14"/>
      <c r="CA387" s="14">
        <v>3858</v>
      </c>
      <c r="CB387" s="14">
        <v>3811</v>
      </c>
      <c r="CC387" s="14">
        <v>136</v>
      </c>
      <c r="CD387" s="14">
        <v>6288</v>
      </c>
      <c r="CE387" s="14">
        <v>6900</v>
      </c>
      <c r="CF387" s="14">
        <v>6693</v>
      </c>
      <c r="CG387" s="14">
        <v>20531</v>
      </c>
      <c r="CH387" s="14">
        <v>4830</v>
      </c>
      <c r="CI387" s="14">
        <v>21275</v>
      </c>
      <c r="CJ387" s="14">
        <v>37676</v>
      </c>
      <c r="CK387" s="14">
        <v>41224</v>
      </c>
      <c r="CL387" s="14">
        <v>41002</v>
      </c>
      <c r="CM387" s="14">
        <v>75413</v>
      </c>
      <c r="CN387" s="14">
        <v>81295</v>
      </c>
      <c r="CO387" s="14">
        <v>315</v>
      </c>
      <c r="CP387" s="14">
        <v>85767</v>
      </c>
      <c r="CQ387" s="14">
        <v>141</v>
      </c>
      <c r="CR387" s="14">
        <v>114</v>
      </c>
      <c r="CS387" s="14"/>
      <c r="CT387" s="14"/>
      <c r="CU387" s="14"/>
    </row>
    <row r="388" spans="2:99" x14ac:dyDescent="0.2">
      <c r="B388" s="15">
        <v>0.11145833333333333</v>
      </c>
      <c r="C388" s="14">
        <v>37</v>
      </c>
      <c r="D388" s="14"/>
      <c r="E388" s="14"/>
      <c r="F388" s="14"/>
      <c r="G388" s="14">
        <v>29510</v>
      </c>
      <c r="H388" s="14">
        <v>27676</v>
      </c>
      <c r="I388" s="14">
        <v>82948</v>
      </c>
      <c r="J388" s="14">
        <v>80005</v>
      </c>
      <c r="K388" s="14">
        <v>76541</v>
      </c>
      <c r="L388" s="14">
        <v>620</v>
      </c>
      <c r="M388" s="14">
        <v>605</v>
      </c>
      <c r="N388" s="14">
        <v>649</v>
      </c>
      <c r="O388" s="14">
        <v>1201</v>
      </c>
      <c r="P388" s="14">
        <v>1184</v>
      </c>
      <c r="Q388" s="14">
        <v>1231</v>
      </c>
      <c r="R388" s="14">
        <v>3220</v>
      </c>
      <c r="S388" s="14">
        <v>3438</v>
      </c>
      <c r="T388" s="14">
        <v>3755</v>
      </c>
      <c r="U388" s="14">
        <v>7785</v>
      </c>
      <c r="V388" s="14">
        <v>8435</v>
      </c>
      <c r="W388" s="14">
        <v>10295</v>
      </c>
      <c r="X388" s="14">
        <v>40513</v>
      </c>
      <c r="Y388" s="14"/>
      <c r="Z388" s="14"/>
      <c r="AA388" s="14"/>
      <c r="AB388" s="14"/>
      <c r="AC388" s="14"/>
      <c r="AD388" s="14"/>
      <c r="AE388" s="14">
        <v>18749</v>
      </c>
      <c r="AF388" s="14">
        <v>16740</v>
      </c>
      <c r="AG388" s="14">
        <v>34487</v>
      </c>
      <c r="AH388" s="14">
        <v>35387</v>
      </c>
      <c r="AI388" s="14">
        <v>33614</v>
      </c>
      <c r="AJ388" s="14">
        <v>79751</v>
      </c>
      <c r="AK388" s="14">
        <v>74353</v>
      </c>
      <c r="AL388" s="14">
        <v>68080</v>
      </c>
      <c r="AM388" s="14">
        <v>357</v>
      </c>
      <c r="AN388" s="14">
        <v>351</v>
      </c>
      <c r="AO388" s="14">
        <v>437</v>
      </c>
      <c r="AP388" s="14">
        <v>641</v>
      </c>
      <c r="AQ388" s="14">
        <v>730</v>
      </c>
      <c r="AR388" s="14">
        <v>647</v>
      </c>
      <c r="AS388" s="14">
        <v>1479</v>
      </c>
      <c r="AT388" s="14">
        <v>1556</v>
      </c>
      <c r="AU388" s="14">
        <v>1926</v>
      </c>
      <c r="AV388" s="14">
        <v>3764</v>
      </c>
      <c r="AW388" s="14"/>
      <c r="AX388" s="14"/>
      <c r="AY388" s="14"/>
      <c r="AZ388" s="14"/>
      <c r="BA388" s="14"/>
      <c r="BB388" s="14"/>
      <c r="BC388" s="14">
        <v>1903</v>
      </c>
      <c r="BD388" s="14">
        <v>1873</v>
      </c>
      <c r="BE388" s="14">
        <v>6516</v>
      </c>
      <c r="BF388" s="14">
        <v>6437</v>
      </c>
      <c r="BG388" s="14">
        <v>6535</v>
      </c>
      <c r="BH388" s="14">
        <v>15023</v>
      </c>
      <c r="BI388" s="14">
        <v>14625</v>
      </c>
      <c r="BJ388" s="14">
        <v>8575</v>
      </c>
      <c r="BK388" s="14">
        <v>36207</v>
      </c>
      <c r="BL388" s="14">
        <v>29763</v>
      </c>
      <c r="BM388" s="14">
        <v>34604</v>
      </c>
      <c r="BN388" s="14">
        <v>798</v>
      </c>
      <c r="BO388" s="14">
        <v>959</v>
      </c>
      <c r="BP388" s="14">
        <v>951</v>
      </c>
      <c r="BQ388" s="14">
        <v>2502</v>
      </c>
      <c r="BR388" s="14">
        <v>2746</v>
      </c>
      <c r="BS388" s="14">
        <v>2819</v>
      </c>
      <c r="BT388" s="14">
        <v>7489</v>
      </c>
      <c r="BU388" s="14"/>
      <c r="BV388" s="14"/>
      <c r="BW388" s="14"/>
      <c r="BX388" s="14"/>
      <c r="BY388" s="14"/>
      <c r="BZ388" s="14"/>
      <c r="CA388" s="14">
        <v>3900</v>
      </c>
      <c r="CB388" s="14">
        <v>3801</v>
      </c>
      <c r="CC388" s="14">
        <v>142</v>
      </c>
      <c r="CD388" s="14">
        <v>6225</v>
      </c>
      <c r="CE388" s="14">
        <v>6923</v>
      </c>
      <c r="CF388" s="14">
        <v>6756</v>
      </c>
      <c r="CG388" s="14">
        <v>20888</v>
      </c>
      <c r="CH388" s="14">
        <v>4886</v>
      </c>
      <c r="CI388" s="14">
        <v>21539</v>
      </c>
      <c r="CJ388" s="14">
        <v>37815</v>
      </c>
      <c r="CK388" s="14">
        <v>41190</v>
      </c>
      <c r="CL388" s="14">
        <v>41369</v>
      </c>
      <c r="CM388" s="14">
        <v>75429</v>
      </c>
      <c r="CN388" s="14">
        <v>81571</v>
      </c>
      <c r="CO388" s="14">
        <v>321</v>
      </c>
      <c r="CP388" s="14">
        <v>85852</v>
      </c>
      <c r="CQ388" s="14">
        <v>142</v>
      </c>
      <c r="CR388" s="14">
        <v>115</v>
      </c>
      <c r="CS388" s="14"/>
      <c r="CT388" s="14"/>
      <c r="CU388" s="14"/>
    </row>
    <row r="389" spans="2:99" x14ac:dyDescent="0.2">
      <c r="B389" s="15">
        <v>0.1125</v>
      </c>
      <c r="C389" s="14">
        <v>37</v>
      </c>
      <c r="D389" s="14"/>
      <c r="E389" s="14"/>
      <c r="F389" s="14"/>
      <c r="G389" s="14">
        <v>29723</v>
      </c>
      <c r="H389" s="14">
        <v>28082</v>
      </c>
      <c r="I389" s="14">
        <v>83350</v>
      </c>
      <c r="J389" s="14">
        <v>80074</v>
      </c>
      <c r="K389" s="14">
        <v>76752</v>
      </c>
      <c r="L389" s="14">
        <v>629</v>
      </c>
      <c r="M389" s="14">
        <v>624</v>
      </c>
      <c r="N389" s="14">
        <v>614</v>
      </c>
      <c r="O389" s="14">
        <v>1198</v>
      </c>
      <c r="P389" s="14">
        <v>1231</v>
      </c>
      <c r="Q389" s="14">
        <v>1226</v>
      </c>
      <c r="R389" s="14">
        <v>3235</v>
      </c>
      <c r="S389" s="14">
        <v>3490</v>
      </c>
      <c r="T389" s="14">
        <v>3780</v>
      </c>
      <c r="U389" s="14">
        <v>7868</v>
      </c>
      <c r="V389" s="14">
        <v>8574</v>
      </c>
      <c r="W389" s="14">
        <v>10369</v>
      </c>
      <c r="X389" s="14">
        <v>40695</v>
      </c>
      <c r="Y389" s="14"/>
      <c r="Z389" s="14"/>
      <c r="AA389" s="14"/>
      <c r="AB389" s="14"/>
      <c r="AC389" s="14"/>
      <c r="AD389" s="14"/>
      <c r="AE389" s="14">
        <v>18872</v>
      </c>
      <c r="AF389" s="14">
        <v>16992</v>
      </c>
      <c r="AG389" s="14">
        <v>34889</v>
      </c>
      <c r="AH389" s="14">
        <v>35728</v>
      </c>
      <c r="AI389" s="14">
        <v>33850</v>
      </c>
      <c r="AJ389" s="14">
        <v>79467</v>
      </c>
      <c r="AK389" s="14">
        <v>73666</v>
      </c>
      <c r="AL389" s="14">
        <v>68187</v>
      </c>
      <c r="AM389" s="14">
        <v>366</v>
      </c>
      <c r="AN389" s="14">
        <v>336</v>
      </c>
      <c r="AO389" s="14">
        <v>433</v>
      </c>
      <c r="AP389" s="14">
        <v>635</v>
      </c>
      <c r="AQ389" s="14">
        <v>727</v>
      </c>
      <c r="AR389" s="14">
        <v>649</v>
      </c>
      <c r="AS389" s="14">
        <v>1449</v>
      </c>
      <c r="AT389" s="14">
        <v>1544</v>
      </c>
      <c r="AU389" s="14">
        <v>1937</v>
      </c>
      <c r="AV389" s="14">
        <v>3784</v>
      </c>
      <c r="AW389" s="14"/>
      <c r="AX389" s="14"/>
      <c r="AY389" s="14"/>
      <c r="AZ389" s="14"/>
      <c r="BA389" s="14"/>
      <c r="BB389" s="14"/>
      <c r="BC389" s="14">
        <v>1904</v>
      </c>
      <c r="BD389" s="14">
        <v>1908</v>
      </c>
      <c r="BE389" s="14">
        <v>6469</v>
      </c>
      <c r="BF389" s="14">
        <v>6377</v>
      </c>
      <c r="BG389" s="14">
        <v>6522</v>
      </c>
      <c r="BH389" s="14">
        <v>15033</v>
      </c>
      <c r="BI389" s="14">
        <v>14740</v>
      </c>
      <c r="BJ389" s="14">
        <v>8610</v>
      </c>
      <c r="BK389" s="14">
        <v>36190</v>
      </c>
      <c r="BL389" s="14">
        <v>29739</v>
      </c>
      <c r="BM389" s="14">
        <v>34429</v>
      </c>
      <c r="BN389" s="14">
        <v>828</v>
      </c>
      <c r="BO389" s="14">
        <v>979</v>
      </c>
      <c r="BP389" s="14">
        <v>958</v>
      </c>
      <c r="BQ389" s="14">
        <v>2516</v>
      </c>
      <c r="BR389" s="14">
        <v>2762</v>
      </c>
      <c r="BS389" s="14">
        <v>2871</v>
      </c>
      <c r="BT389" s="14">
        <v>7596</v>
      </c>
      <c r="BU389" s="14"/>
      <c r="BV389" s="14"/>
      <c r="BW389" s="14"/>
      <c r="BX389" s="14"/>
      <c r="BY389" s="14"/>
      <c r="BZ389" s="14"/>
      <c r="CA389" s="14">
        <v>3892</v>
      </c>
      <c r="CB389" s="14">
        <v>3878</v>
      </c>
      <c r="CC389" s="14">
        <v>137</v>
      </c>
      <c r="CD389" s="14">
        <v>6346</v>
      </c>
      <c r="CE389" s="14">
        <v>6933</v>
      </c>
      <c r="CF389" s="14">
        <v>6783</v>
      </c>
      <c r="CG389" s="14">
        <v>20804</v>
      </c>
      <c r="CH389" s="14">
        <v>4961</v>
      </c>
      <c r="CI389" s="14">
        <v>21820</v>
      </c>
      <c r="CJ389" s="14">
        <v>37969</v>
      </c>
      <c r="CK389" s="14">
        <v>41344</v>
      </c>
      <c r="CL389" s="14">
        <v>41948</v>
      </c>
      <c r="CM389" s="14">
        <v>76283</v>
      </c>
      <c r="CN389" s="14">
        <v>81858</v>
      </c>
      <c r="CO389" s="14">
        <v>311</v>
      </c>
      <c r="CP389" s="14">
        <v>86255</v>
      </c>
      <c r="CQ389" s="14">
        <v>149</v>
      </c>
      <c r="CR389" s="14">
        <v>133</v>
      </c>
      <c r="CS389" s="14"/>
      <c r="CT389" s="14"/>
      <c r="CU389" s="14"/>
    </row>
    <row r="390" spans="2:99" x14ac:dyDescent="0.2">
      <c r="B390" s="15">
        <v>0.11354166666666667</v>
      </c>
      <c r="C390" s="14">
        <v>37</v>
      </c>
      <c r="D390" s="14"/>
      <c r="E390" s="14"/>
      <c r="F390" s="14"/>
      <c r="G390" s="14">
        <v>29680</v>
      </c>
      <c r="H390" s="14">
        <v>28116</v>
      </c>
      <c r="I390" s="14">
        <v>83691</v>
      </c>
      <c r="J390" s="14">
        <v>80956</v>
      </c>
      <c r="K390" s="14">
        <v>77111</v>
      </c>
      <c r="L390" s="14">
        <v>649</v>
      </c>
      <c r="M390" s="14">
        <v>623</v>
      </c>
      <c r="N390" s="14">
        <v>645</v>
      </c>
      <c r="O390" s="14">
        <v>1188</v>
      </c>
      <c r="P390" s="14">
        <v>1251</v>
      </c>
      <c r="Q390" s="14">
        <v>1245</v>
      </c>
      <c r="R390" s="14">
        <v>3310</v>
      </c>
      <c r="S390" s="14">
        <v>3530</v>
      </c>
      <c r="T390" s="14">
        <v>3801</v>
      </c>
      <c r="U390" s="14">
        <v>8017</v>
      </c>
      <c r="V390" s="14">
        <v>8620</v>
      </c>
      <c r="W390" s="14">
        <v>10574</v>
      </c>
      <c r="X390" s="14">
        <v>41302</v>
      </c>
      <c r="Y390" s="14"/>
      <c r="Z390" s="14"/>
      <c r="AA390" s="14"/>
      <c r="AB390" s="14"/>
      <c r="AC390" s="14"/>
      <c r="AD390" s="14"/>
      <c r="AE390" s="14">
        <v>19042</v>
      </c>
      <c r="AF390" s="14">
        <v>17219</v>
      </c>
      <c r="AG390" s="14">
        <v>34822</v>
      </c>
      <c r="AH390" s="14">
        <v>35855</v>
      </c>
      <c r="AI390" s="14">
        <v>33936</v>
      </c>
      <c r="AJ390" s="14">
        <v>79501</v>
      </c>
      <c r="AK390" s="14">
        <v>74152</v>
      </c>
      <c r="AL390" s="14">
        <v>68181</v>
      </c>
      <c r="AM390" s="14">
        <v>347</v>
      </c>
      <c r="AN390" s="14">
        <v>349</v>
      </c>
      <c r="AO390" s="14">
        <v>440</v>
      </c>
      <c r="AP390" s="14">
        <v>650</v>
      </c>
      <c r="AQ390" s="14">
        <v>716</v>
      </c>
      <c r="AR390" s="14">
        <v>659</v>
      </c>
      <c r="AS390" s="14">
        <v>1472</v>
      </c>
      <c r="AT390" s="14">
        <v>1531</v>
      </c>
      <c r="AU390" s="14">
        <v>1932</v>
      </c>
      <c r="AV390" s="14">
        <v>3805</v>
      </c>
      <c r="AW390" s="14"/>
      <c r="AX390" s="14"/>
      <c r="AY390" s="14"/>
      <c r="AZ390" s="14"/>
      <c r="BA390" s="14"/>
      <c r="BB390" s="14"/>
      <c r="BC390" s="14">
        <v>1898</v>
      </c>
      <c r="BD390" s="14">
        <v>1883</v>
      </c>
      <c r="BE390" s="14">
        <v>6552</v>
      </c>
      <c r="BF390" s="14">
        <v>6374</v>
      </c>
      <c r="BG390" s="14">
        <v>6438</v>
      </c>
      <c r="BH390" s="14">
        <v>15035</v>
      </c>
      <c r="BI390" s="14">
        <v>14489</v>
      </c>
      <c r="BJ390" s="14">
        <v>8684</v>
      </c>
      <c r="BK390" s="14">
        <v>36127</v>
      </c>
      <c r="BL390" s="14">
        <v>29620</v>
      </c>
      <c r="BM390" s="14">
        <v>34651</v>
      </c>
      <c r="BN390" s="14">
        <v>819</v>
      </c>
      <c r="BO390" s="14">
        <v>960</v>
      </c>
      <c r="BP390" s="14">
        <v>973</v>
      </c>
      <c r="BQ390" s="14">
        <v>2551</v>
      </c>
      <c r="BR390" s="14">
        <v>2799</v>
      </c>
      <c r="BS390" s="14">
        <v>2864</v>
      </c>
      <c r="BT390" s="14">
        <v>7685</v>
      </c>
      <c r="BU390" s="14"/>
      <c r="BV390" s="14"/>
      <c r="BW390" s="14"/>
      <c r="BX390" s="14"/>
      <c r="BY390" s="14"/>
      <c r="BZ390" s="14"/>
      <c r="CA390" s="14">
        <v>3949</v>
      </c>
      <c r="CB390" s="14">
        <v>3878</v>
      </c>
      <c r="CC390" s="14">
        <v>149</v>
      </c>
      <c r="CD390" s="14">
        <v>6390</v>
      </c>
      <c r="CE390" s="14">
        <v>7092</v>
      </c>
      <c r="CF390" s="14">
        <v>6745</v>
      </c>
      <c r="CG390" s="14">
        <v>21174</v>
      </c>
      <c r="CH390" s="14">
        <v>4967</v>
      </c>
      <c r="CI390" s="14">
        <v>22034</v>
      </c>
      <c r="CJ390" s="14">
        <v>38502</v>
      </c>
      <c r="CK390" s="14">
        <v>41661</v>
      </c>
      <c r="CL390" s="14">
        <v>42033</v>
      </c>
      <c r="CM390" s="14">
        <v>75921</v>
      </c>
      <c r="CN390" s="14">
        <v>80999</v>
      </c>
      <c r="CO390" s="14">
        <v>304</v>
      </c>
      <c r="CP390" s="14">
        <v>86128</v>
      </c>
      <c r="CQ390" s="14">
        <v>128</v>
      </c>
      <c r="CR390" s="14">
        <v>112</v>
      </c>
      <c r="CS390" s="14"/>
      <c r="CT390" s="14"/>
      <c r="CU390" s="14"/>
    </row>
    <row r="391" spans="2:99" x14ac:dyDescent="0.2">
      <c r="B391" s="15">
        <v>0.11458333333333333</v>
      </c>
      <c r="C391" s="14">
        <v>36.9</v>
      </c>
      <c r="D391" s="14"/>
      <c r="E391" s="14"/>
      <c r="F391" s="14"/>
      <c r="G391" s="14">
        <v>29993</v>
      </c>
      <c r="H391" s="14">
        <v>28542</v>
      </c>
      <c r="I391" s="14">
        <v>84164</v>
      </c>
      <c r="J391" s="14">
        <v>81212</v>
      </c>
      <c r="K391" s="14">
        <v>76740</v>
      </c>
      <c r="L391" s="14">
        <v>673</v>
      </c>
      <c r="M391" s="14">
        <v>623</v>
      </c>
      <c r="N391" s="14">
        <v>638</v>
      </c>
      <c r="O391" s="14">
        <v>1210</v>
      </c>
      <c r="P391" s="14">
        <v>1239</v>
      </c>
      <c r="Q391" s="14">
        <v>1253</v>
      </c>
      <c r="R391" s="14">
        <v>3344</v>
      </c>
      <c r="S391" s="14">
        <v>3556</v>
      </c>
      <c r="T391" s="14">
        <v>3858</v>
      </c>
      <c r="U391" s="14">
        <v>8046</v>
      </c>
      <c r="V391" s="14">
        <v>8624</v>
      </c>
      <c r="W391" s="14">
        <v>10712</v>
      </c>
      <c r="X391" s="14">
        <v>41754</v>
      </c>
      <c r="Y391" s="14"/>
      <c r="Z391" s="14"/>
      <c r="AA391" s="14"/>
      <c r="AB391" s="14"/>
      <c r="AC391" s="14"/>
      <c r="AD391" s="14"/>
      <c r="AE391" s="14">
        <v>19160</v>
      </c>
      <c r="AF391" s="14">
        <v>17280</v>
      </c>
      <c r="AG391" s="14">
        <v>34820</v>
      </c>
      <c r="AH391" s="14">
        <v>36222</v>
      </c>
      <c r="AI391" s="14">
        <v>34075</v>
      </c>
      <c r="AJ391" s="14">
        <v>80717</v>
      </c>
      <c r="AK391" s="14">
        <v>75016</v>
      </c>
      <c r="AL391" s="14">
        <v>69040</v>
      </c>
      <c r="AM391" s="14">
        <v>374</v>
      </c>
      <c r="AN391" s="14">
        <v>351</v>
      </c>
      <c r="AO391" s="14">
        <v>429</v>
      </c>
      <c r="AP391" s="14">
        <v>629</v>
      </c>
      <c r="AQ391" s="14">
        <v>726</v>
      </c>
      <c r="AR391" s="14">
        <v>644</v>
      </c>
      <c r="AS391" s="14">
        <v>1447</v>
      </c>
      <c r="AT391" s="14">
        <v>1543</v>
      </c>
      <c r="AU391" s="14">
        <v>1931</v>
      </c>
      <c r="AV391" s="14">
        <v>3787</v>
      </c>
      <c r="AW391" s="14"/>
      <c r="AX391" s="14"/>
      <c r="AY391" s="14"/>
      <c r="AZ391" s="14"/>
      <c r="BA391" s="14"/>
      <c r="BB391" s="14"/>
      <c r="BC391" s="14">
        <v>1904</v>
      </c>
      <c r="BD391" s="14">
        <v>1895</v>
      </c>
      <c r="BE391" s="14">
        <v>6461</v>
      </c>
      <c r="BF391" s="14">
        <v>6388</v>
      </c>
      <c r="BG391" s="14">
        <v>6477</v>
      </c>
      <c r="BH391" s="14">
        <v>14910</v>
      </c>
      <c r="BI391" s="14">
        <v>14701</v>
      </c>
      <c r="BJ391" s="14">
        <v>8749</v>
      </c>
      <c r="BK391" s="14">
        <v>35872</v>
      </c>
      <c r="BL391" s="14">
        <v>29893</v>
      </c>
      <c r="BM391" s="14">
        <v>34567</v>
      </c>
      <c r="BN391" s="14">
        <v>849</v>
      </c>
      <c r="BO391" s="14">
        <v>974</v>
      </c>
      <c r="BP391" s="14">
        <v>969</v>
      </c>
      <c r="BQ391" s="14">
        <v>2590</v>
      </c>
      <c r="BR391" s="14">
        <v>2840</v>
      </c>
      <c r="BS391" s="14">
        <v>2959</v>
      </c>
      <c r="BT391" s="14">
        <v>7852</v>
      </c>
      <c r="BU391" s="14"/>
      <c r="BV391" s="14"/>
      <c r="BW391" s="14"/>
      <c r="BX391" s="14"/>
      <c r="BY391" s="14"/>
      <c r="BZ391" s="14"/>
      <c r="CA391" s="14">
        <v>3976</v>
      </c>
      <c r="CB391" s="14">
        <v>3918</v>
      </c>
      <c r="CC391" s="14">
        <v>165</v>
      </c>
      <c r="CD391" s="14">
        <v>6412</v>
      </c>
      <c r="CE391" s="14">
        <v>7143</v>
      </c>
      <c r="CF391" s="14">
        <v>6898</v>
      </c>
      <c r="CG391" s="14">
        <v>21134</v>
      </c>
      <c r="CH391" s="14">
        <v>5044</v>
      </c>
      <c r="CI391" s="14">
        <v>22093</v>
      </c>
      <c r="CJ391" s="14">
        <v>38689</v>
      </c>
      <c r="CK391" s="14">
        <v>41951</v>
      </c>
      <c r="CL391" s="14">
        <v>42195</v>
      </c>
      <c r="CM391" s="14">
        <v>76474</v>
      </c>
      <c r="CN391" s="14">
        <v>81691</v>
      </c>
      <c r="CO391" s="14">
        <v>320</v>
      </c>
      <c r="CP391" s="14">
        <v>86705</v>
      </c>
      <c r="CQ391" s="14">
        <v>135</v>
      </c>
      <c r="CR391" s="14">
        <v>113</v>
      </c>
      <c r="CS391" s="14"/>
      <c r="CT391" s="14"/>
      <c r="CU391" s="14"/>
    </row>
    <row r="392" spans="2:99" x14ac:dyDescent="0.2">
      <c r="B392" s="15">
        <v>0.11562499999999999</v>
      </c>
      <c r="C392" s="14">
        <v>37</v>
      </c>
      <c r="D392" s="14"/>
      <c r="E392" s="14"/>
      <c r="F392" s="14"/>
      <c r="G392" s="14">
        <v>30129</v>
      </c>
      <c r="H392" s="14">
        <v>28939</v>
      </c>
      <c r="I392" s="14">
        <v>85096</v>
      </c>
      <c r="J392" s="14">
        <v>80732</v>
      </c>
      <c r="K392" s="14">
        <v>77176</v>
      </c>
      <c r="L392" s="14">
        <v>662</v>
      </c>
      <c r="M392" s="14">
        <v>627</v>
      </c>
      <c r="N392" s="14">
        <v>649</v>
      </c>
      <c r="O392" s="14">
        <v>1226</v>
      </c>
      <c r="P392" s="14">
        <v>1234</v>
      </c>
      <c r="Q392" s="14">
        <v>1287</v>
      </c>
      <c r="R392" s="14">
        <v>3374</v>
      </c>
      <c r="S392" s="14">
        <v>3557</v>
      </c>
      <c r="T392" s="14">
        <v>3914</v>
      </c>
      <c r="U392" s="14">
        <v>8089</v>
      </c>
      <c r="V392" s="14">
        <v>8724</v>
      </c>
      <c r="W392" s="14">
        <v>10800</v>
      </c>
      <c r="X392" s="14">
        <v>42743</v>
      </c>
      <c r="Y392" s="14"/>
      <c r="Z392" s="14"/>
      <c r="AA392" s="14"/>
      <c r="AB392" s="14"/>
      <c r="AC392" s="14"/>
      <c r="AD392" s="14"/>
      <c r="AE392" s="14">
        <v>19301</v>
      </c>
      <c r="AF392" s="14">
        <v>17533</v>
      </c>
      <c r="AG392" s="14">
        <v>35189</v>
      </c>
      <c r="AH392" s="14">
        <v>36675</v>
      </c>
      <c r="AI392" s="14">
        <v>34635</v>
      </c>
      <c r="AJ392" s="14">
        <v>80615</v>
      </c>
      <c r="AK392" s="14">
        <v>74820</v>
      </c>
      <c r="AL392" s="14">
        <v>69177</v>
      </c>
      <c r="AM392" s="14">
        <v>372</v>
      </c>
      <c r="AN392" s="14">
        <v>332</v>
      </c>
      <c r="AO392" s="14">
        <v>447</v>
      </c>
      <c r="AP392" s="14">
        <v>632</v>
      </c>
      <c r="AQ392" s="14">
        <v>697</v>
      </c>
      <c r="AR392" s="14">
        <v>645</v>
      </c>
      <c r="AS392" s="14">
        <v>1440</v>
      </c>
      <c r="AT392" s="14">
        <v>1565</v>
      </c>
      <c r="AU392" s="14">
        <v>1932</v>
      </c>
      <c r="AV392" s="14">
        <v>3844</v>
      </c>
      <c r="AW392" s="14"/>
      <c r="AX392" s="14"/>
      <c r="AY392" s="14"/>
      <c r="AZ392" s="14"/>
      <c r="BA392" s="14"/>
      <c r="BB392" s="14"/>
      <c r="BC392" s="14">
        <v>1904</v>
      </c>
      <c r="BD392" s="14">
        <v>1909</v>
      </c>
      <c r="BE392" s="14">
        <v>6527</v>
      </c>
      <c r="BF392" s="14">
        <v>6461</v>
      </c>
      <c r="BG392" s="14">
        <v>6440</v>
      </c>
      <c r="BH392" s="14">
        <v>14898</v>
      </c>
      <c r="BI392" s="14">
        <v>14795</v>
      </c>
      <c r="BJ392" s="14">
        <v>8825</v>
      </c>
      <c r="BK392" s="14">
        <v>35955</v>
      </c>
      <c r="BL392" s="14">
        <v>30191</v>
      </c>
      <c r="BM392" s="14">
        <v>34527</v>
      </c>
      <c r="BN392" s="14">
        <v>838</v>
      </c>
      <c r="BO392" s="14">
        <v>978</v>
      </c>
      <c r="BP392" s="14">
        <v>991</v>
      </c>
      <c r="BQ392" s="14">
        <v>2573</v>
      </c>
      <c r="BR392" s="14">
        <v>2859</v>
      </c>
      <c r="BS392" s="14">
        <v>2944</v>
      </c>
      <c r="BT392" s="14">
        <v>7876</v>
      </c>
      <c r="BU392" s="14"/>
      <c r="BV392" s="14"/>
      <c r="BW392" s="14"/>
      <c r="BX392" s="14"/>
      <c r="BY392" s="14"/>
      <c r="BZ392" s="14"/>
      <c r="CA392" s="14">
        <v>4048</v>
      </c>
      <c r="CB392" s="14">
        <v>4014</v>
      </c>
      <c r="CC392" s="14">
        <v>159</v>
      </c>
      <c r="CD392" s="14">
        <v>6544</v>
      </c>
      <c r="CE392" s="14">
        <v>7215</v>
      </c>
      <c r="CF392" s="14">
        <v>7024</v>
      </c>
      <c r="CG392" s="14">
        <v>21320</v>
      </c>
      <c r="CH392" s="14">
        <v>4988</v>
      </c>
      <c r="CI392" s="14">
        <v>22299</v>
      </c>
      <c r="CJ392" s="14">
        <v>38899</v>
      </c>
      <c r="CK392" s="14">
        <v>41984</v>
      </c>
      <c r="CL392" s="14">
        <v>42510</v>
      </c>
      <c r="CM392" s="14">
        <v>75869</v>
      </c>
      <c r="CN392" s="14">
        <v>82236</v>
      </c>
      <c r="CO392" s="14">
        <v>319</v>
      </c>
      <c r="CP392" s="14">
        <v>86847</v>
      </c>
      <c r="CQ392" s="14">
        <v>132</v>
      </c>
      <c r="CR392" s="14">
        <v>112</v>
      </c>
      <c r="CS392" s="14"/>
      <c r="CT392" s="14"/>
      <c r="CU392" s="14"/>
    </row>
    <row r="393" spans="2:99" x14ac:dyDescent="0.2">
      <c r="B393" s="15">
        <v>0.11666666666666665</v>
      </c>
      <c r="C393" s="14">
        <v>37</v>
      </c>
      <c r="D393" s="14"/>
      <c r="E393" s="14"/>
      <c r="F393" s="14"/>
      <c r="G393" s="14">
        <v>30488</v>
      </c>
      <c r="H393" s="14">
        <v>29262</v>
      </c>
      <c r="I393" s="14">
        <v>84518</v>
      </c>
      <c r="J393" s="14">
        <v>80873</v>
      </c>
      <c r="K393" s="14">
        <v>77334</v>
      </c>
      <c r="L393" s="14">
        <v>678</v>
      </c>
      <c r="M393" s="14">
        <v>628</v>
      </c>
      <c r="N393" s="14">
        <v>664</v>
      </c>
      <c r="O393" s="14">
        <v>1244</v>
      </c>
      <c r="P393" s="14">
        <v>1282</v>
      </c>
      <c r="Q393" s="14">
        <v>1271</v>
      </c>
      <c r="R393" s="14">
        <v>3407</v>
      </c>
      <c r="S393" s="14">
        <v>3607</v>
      </c>
      <c r="T393" s="14">
        <v>3936</v>
      </c>
      <c r="U393" s="14">
        <v>8183</v>
      </c>
      <c r="V393" s="14">
        <v>8917</v>
      </c>
      <c r="W393" s="14">
        <v>10893</v>
      </c>
      <c r="X393" s="14">
        <v>42487</v>
      </c>
      <c r="Y393" s="14"/>
      <c r="Z393" s="14"/>
      <c r="AA393" s="14"/>
      <c r="AB393" s="14"/>
      <c r="AC393" s="14"/>
      <c r="AD393" s="14"/>
      <c r="AE393" s="14">
        <v>19327</v>
      </c>
      <c r="AF393" s="14">
        <v>17543</v>
      </c>
      <c r="AG393" s="14">
        <v>35736</v>
      </c>
      <c r="AH393" s="14">
        <v>36821</v>
      </c>
      <c r="AI393" s="14">
        <v>34912</v>
      </c>
      <c r="AJ393" s="14">
        <v>80673</v>
      </c>
      <c r="AK393" s="14">
        <v>74855</v>
      </c>
      <c r="AL393" s="14">
        <v>69414</v>
      </c>
      <c r="AM393" s="14">
        <v>371</v>
      </c>
      <c r="AN393" s="14">
        <v>348</v>
      </c>
      <c r="AO393" s="14">
        <v>464</v>
      </c>
      <c r="AP393" s="14">
        <v>632</v>
      </c>
      <c r="AQ393" s="14">
        <v>718</v>
      </c>
      <c r="AR393" s="14">
        <v>661</v>
      </c>
      <c r="AS393" s="14">
        <v>1493</v>
      </c>
      <c r="AT393" s="14">
        <v>1557</v>
      </c>
      <c r="AU393" s="14">
        <v>1965</v>
      </c>
      <c r="AV393" s="14">
        <v>3827</v>
      </c>
      <c r="AW393" s="14"/>
      <c r="AX393" s="14"/>
      <c r="AY393" s="14"/>
      <c r="AZ393" s="14"/>
      <c r="BA393" s="14"/>
      <c r="BB393" s="14"/>
      <c r="BC393" s="14">
        <v>1913</v>
      </c>
      <c r="BD393" s="14">
        <v>1934</v>
      </c>
      <c r="BE393" s="14">
        <v>6561</v>
      </c>
      <c r="BF393" s="14">
        <v>6422</v>
      </c>
      <c r="BG393" s="14">
        <v>6513</v>
      </c>
      <c r="BH393" s="14">
        <v>14950</v>
      </c>
      <c r="BI393" s="14">
        <v>14596</v>
      </c>
      <c r="BJ393" s="14">
        <v>8773</v>
      </c>
      <c r="BK393" s="14">
        <v>36245</v>
      </c>
      <c r="BL393" s="14">
        <v>30220</v>
      </c>
      <c r="BM393" s="14">
        <v>34592</v>
      </c>
      <c r="BN393" s="14">
        <v>844</v>
      </c>
      <c r="BO393" s="14">
        <v>974</v>
      </c>
      <c r="BP393" s="14">
        <v>997</v>
      </c>
      <c r="BQ393" s="14">
        <v>2578</v>
      </c>
      <c r="BR393" s="14">
        <v>2870</v>
      </c>
      <c r="BS393" s="14">
        <v>2994</v>
      </c>
      <c r="BT393" s="14">
        <v>7958</v>
      </c>
      <c r="BU393" s="14"/>
      <c r="BV393" s="14"/>
      <c r="BW393" s="14"/>
      <c r="BX393" s="14"/>
      <c r="BY393" s="14"/>
      <c r="BZ393" s="14"/>
      <c r="CA393" s="14">
        <v>4095</v>
      </c>
      <c r="CB393" s="14">
        <v>4060</v>
      </c>
      <c r="CC393" s="14">
        <v>147</v>
      </c>
      <c r="CD393" s="14">
        <v>6671</v>
      </c>
      <c r="CE393" s="14">
        <v>7356</v>
      </c>
      <c r="CF393" s="14">
        <v>7075</v>
      </c>
      <c r="CG393" s="14">
        <v>21716</v>
      </c>
      <c r="CH393" s="14">
        <v>5071</v>
      </c>
      <c r="CI393" s="14">
        <v>22548</v>
      </c>
      <c r="CJ393" s="14">
        <v>39187</v>
      </c>
      <c r="CK393" s="14">
        <v>42423</v>
      </c>
      <c r="CL393" s="14">
        <v>42783</v>
      </c>
      <c r="CM393" s="14">
        <v>75837</v>
      </c>
      <c r="CN393" s="14">
        <v>82512</v>
      </c>
      <c r="CO393" s="14">
        <v>319</v>
      </c>
      <c r="CP393" s="14">
        <v>87349</v>
      </c>
      <c r="CQ393" s="14">
        <v>122</v>
      </c>
      <c r="CR393" s="14">
        <v>107</v>
      </c>
      <c r="CS393" s="14"/>
      <c r="CT393" s="14"/>
      <c r="CU393" s="14"/>
    </row>
    <row r="394" spans="2:99" x14ac:dyDescent="0.2">
      <c r="B394" s="15">
        <v>0.11770833333333335</v>
      </c>
      <c r="C394" s="14">
        <v>36.9</v>
      </c>
      <c r="D394" s="14"/>
      <c r="E394" s="14"/>
      <c r="F394" s="14"/>
      <c r="G394" s="14">
        <v>30488</v>
      </c>
      <c r="H394" s="14">
        <v>29406</v>
      </c>
      <c r="I394" s="14">
        <v>85081</v>
      </c>
      <c r="J394" s="14">
        <v>80870</v>
      </c>
      <c r="K394" s="14">
        <v>78355</v>
      </c>
      <c r="L394" s="14">
        <v>684</v>
      </c>
      <c r="M394" s="14">
        <v>624</v>
      </c>
      <c r="N394" s="14">
        <v>694</v>
      </c>
      <c r="O394" s="14">
        <v>1236</v>
      </c>
      <c r="P394" s="14">
        <v>1256</v>
      </c>
      <c r="Q394" s="14">
        <v>1301</v>
      </c>
      <c r="R394" s="14">
        <v>3451</v>
      </c>
      <c r="S394" s="14">
        <v>3631</v>
      </c>
      <c r="T394" s="14">
        <v>3934</v>
      </c>
      <c r="U394" s="14">
        <v>8394</v>
      </c>
      <c r="V394" s="14">
        <v>9017</v>
      </c>
      <c r="W394" s="14">
        <v>11047</v>
      </c>
      <c r="X394" s="14">
        <v>43355</v>
      </c>
      <c r="Y394" s="14"/>
      <c r="Z394" s="14"/>
      <c r="AA394" s="14"/>
      <c r="AB394" s="14"/>
      <c r="AC394" s="14"/>
      <c r="AD394" s="14"/>
      <c r="AE394" s="14">
        <v>19623</v>
      </c>
      <c r="AF394" s="14">
        <v>17709</v>
      </c>
      <c r="AG394" s="14">
        <v>35443</v>
      </c>
      <c r="AH394" s="14">
        <v>37196</v>
      </c>
      <c r="AI394" s="14">
        <v>35017</v>
      </c>
      <c r="AJ394" s="14">
        <v>80289</v>
      </c>
      <c r="AK394" s="14">
        <v>75497</v>
      </c>
      <c r="AL394" s="14">
        <v>69506</v>
      </c>
      <c r="AM394" s="14">
        <v>379</v>
      </c>
      <c r="AN394" s="14">
        <v>345</v>
      </c>
      <c r="AO394" s="14">
        <v>436</v>
      </c>
      <c r="AP394" s="14">
        <v>634</v>
      </c>
      <c r="AQ394" s="14">
        <v>708</v>
      </c>
      <c r="AR394" s="14">
        <v>625</v>
      </c>
      <c r="AS394" s="14">
        <v>1462</v>
      </c>
      <c r="AT394" s="14">
        <v>1542</v>
      </c>
      <c r="AU394" s="14">
        <v>1949</v>
      </c>
      <c r="AV394" s="14">
        <v>3879</v>
      </c>
      <c r="AW394" s="14"/>
      <c r="AX394" s="14"/>
      <c r="AY394" s="14"/>
      <c r="AZ394" s="14"/>
      <c r="BA394" s="14"/>
      <c r="BB394" s="14"/>
      <c r="BC394" s="14">
        <v>1897</v>
      </c>
      <c r="BD394" s="14">
        <v>1897</v>
      </c>
      <c r="BE394" s="14">
        <v>6533</v>
      </c>
      <c r="BF394" s="14">
        <v>6440</v>
      </c>
      <c r="BG394" s="14">
        <v>6440</v>
      </c>
      <c r="BH394" s="14">
        <v>14862</v>
      </c>
      <c r="BI394" s="14">
        <v>14576</v>
      </c>
      <c r="BJ394" s="14">
        <v>8779</v>
      </c>
      <c r="BK394" s="14">
        <v>36239</v>
      </c>
      <c r="BL394" s="14">
        <v>30377</v>
      </c>
      <c r="BM394" s="14">
        <v>34300</v>
      </c>
      <c r="BN394" s="14">
        <v>831</v>
      </c>
      <c r="BO394" s="14">
        <v>1002</v>
      </c>
      <c r="BP394" s="14">
        <v>983</v>
      </c>
      <c r="BQ394" s="14">
        <v>2627</v>
      </c>
      <c r="BR394" s="14">
        <v>2904</v>
      </c>
      <c r="BS394" s="14">
        <v>3059</v>
      </c>
      <c r="BT394" s="14">
        <v>8045</v>
      </c>
      <c r="BU394" s="14"/>
      <c r="BV394" s="14"/>
      <c r="BW394" s="14"/>
      <c r="BX394" s="14"/>
      <c r="BY394" s="14"/>
      <c r="BZ394" s="14"/>
      <c r="CA394" s="14">
        <v>4163</v>
      </c>
      <c r="CB394" s="14">
        <v>4041</v>
      </c>
      <c r="CC394" s="14">
        <v>163</v>
      </c>
      <c r="CD394" s="14">
        <v>6695</v>
      </c>
      <c r="CE394" s="14">
        <v>7277</v>
      </c>
      <c r="CF394" s="14">
        <v>7053</v>
      </c>
      <c r="CG394" s="14">
        <v>21898</v>
      </c>
      <c r="CH394" s="14">
        <v>5088</v>
      </c>
      <c r="CI394" s="14">
        <v>22823</v>
      </c>
      <c r="CJ394" s="14">
        <v>39756</v>
      </c>
      <c r="CK394" s="14">
        <v>43133</v>
      </c>
      <c r="CL394" s="14">
        <v>42899</v>
      </c>
      <c r="CM394" s="14">
        <v>75642</v>
      </c>
      <c r="CN394" s="14">
        <v>81791</v>
      </c>
      <c r="CO394" s="14">
        <v>323</v>
      </c>
      <c r="CP394" s="14">
        <v>87897</v>
      </c>
      <c r="CQ394" s="14">
        <v>142</v>
      </c>
      <c r="CR394" s="14">
        <v>118</v>
      </c>
      <c r="CS394" s="14"/>
      <c r="CT394" s="14"/>
      <c r="CU394" s="14"/>
    </row>
    <row r="395" spans="2:99" x14ac:dyDescent="0.2">
      <c r="B395" s="15">
        <v>0.11875000000000001</v>
      </c>
      <c r="C395" s="14">
        <v>37</v>
      </c>
      <c r="D395" s="14"/>
      <c r="E395" s="14"/>
      <c r="F395" s="14"/>
      <c r="G395" s="14">
        <v>30723</v>
      </c>
      <c r="H395" s="14">
        <v>29712</v>
      </c>
      <c r="I395" s="14">
        <v>85363</v>
      </c>
      <c r="J395" s="14">
        <v>81452</v>
      </c>
      <c r="K395" s="14">
        <v>77888</v>
      </c>
      <c r="L395" s="14">
        <v>683</v>
      </c>
      <c r="M395" s="14">
        <v>642</v>
      </c>
      <c r="N395" s="14">
        <v>672</v>
      </c>
      <c r="O395" s="14">
        <v>1268</v>
      </c>
      <c r="P395" s="14">
        <v>1291</v>
      </c>
      <c r="Q395" s="14">
        <v>1311</v>
      </c>
      <c r="R395" s="14">
        <v>3462</v>
      </c>
      <c r="S395" s="14">
        <v>3690</v>
      </c>
      <c r="T395" s="14">
        <v>4014</v>
      </c>
      <c r="U395" s="14">
        <v>8448</v>
      </c>
      <c r="V395" s="14">
        <v>9136</v>
      </c>
      <c r="W395" s="14">
        <v>11095</v>
      </c>
      <c r="X395" s="14">
        <v>43460</v>
      </c>
      <c r="Y395" s="14"/>
      <c r="Z395" s="14"/>
      <c r="AA395" s="14"/>
      <c r="AB395" s="14"/>
      <c r="AC395" s="14"/>
      <c r="AD395" s="14"/>
      <c r="AE395" s="14">
        <v>19572</v>
      </c>
      <c r="AF395" s="14">
        <v>17869</v>
      </c>
      <c r="AG395" s="14">
        <v>36054</v>
      </c>
      <c r="AH395" s="14">
        <v>37462</v>
      </c>
      <c r="AI395" s="14">
        <v>35740</v>
      </c>
      <c r="AJ395" s="14">
        <v>80539</v>
      </c>
      <c r="AK395" s="14">
        <v>75303</v>
      </c>
      <c r="AL395" s="14">
        <v>69679</v>
      </c>
      <c r="AM395" s="14">
        <v>396</v>
      </c>
      <c r="AN395" s="14">
        <v>342</v>
      </c>
      <c r="AO395" s="14">
        <v>446</v>
      </c>
      <c r="AP395" s="14">
        <v>626</v>
      </c>
      <c r="AQ395" s="14">
        <v>719</v>
      </c>
      <c r="AR395" s="14">
        <v>654</v>
      </c>
      <c r="AS395" s="14">
        <v>1488</v>
      </c>
      <c r="AT395" s="14">
        <v>1575</v>
      </c>
      <c r="AU395" s="14">
        <v>1953</v>
      </c>
      <c r="AV395" s="14">
        <v>3806</v>
      </c>
      <c r="AW395" s="14"/>
      <c r="AX395" s="14"/>
      <c r="AY395" s="14"/>
      <c r="AZ395" s="14"/>
      <c r="BA395" s="14"/>
      <c r="BB395" s="14"/>
      <c r="BC395" s="14">
        <v>1920</v>
      </c>
      <c r="BD395" s="14">
        <v>1919</v>
      </c>
      <c r="BE395" s="14">
        <v>6514</v>
      </c>
      <c r="BF395" s="14">
        <v>6379</v>
      </c>
      <c r="BG395" s="14">
        <v>6441</v>
      </c>
      <c r="BH395" s="14">
        <v>14920</v>
      </c>
      <c r="BI395" s="14">
        <v>14605</v>
      </c>
      <c r="BJ395" s="14">
        <v>8743</v>
      </c>
      <c r="BK395" s="14">
        <v>35762</v>
      </c>
      <c r="BL395" s="14">
        <v>30370</v>
      </c>
      <c r="BM395" s="14">
        <v>34460</v>
      </c>
      <c r="BN395" s="14">
        <v>865</v>
      </c>
      <c r="BO395" s="14">
        <v>990</v>
      </c>
      <c r="BP395" s="14">
        <v>985</v>
      </c>
      <c r="BQ395" s="14">
        <v>2659</v>
      </c>
      <c r="BR395" s="14">
        <v>2969</v>
      </c>
      <c r="BS395" s="14">
        <v>3087</v>
      </c>
      <c r="BT395" s="14">
        <v>8115</v>
      </c>
      <c r="BU395" s="14"/>
      <c r="BV395" s="14"/>
      <c r="BW395" s="14"/>
      <c r="BX395" s="14"/>
      <c r="BY395" s="14"/>
      <c r="BZ395" s="14"/>
      <c r="CA395" s="14">
        <v>4250</v>
      </c>
      <c r="CB395" s="14">
        <v>4102</v>
      </c>
      <c r="CC395" s="14">
        <v>171</v>
      </c>
      <c r="CD395" s="14">
        <v>6716</v>
      </c>
      <c r="CE395" s="14">
        <v>7397</v>
      </c>
      <c r="CF395" s="14">
        <v>7166</v>
      </c>
      <c r="CG395" s="14">
        <v>21916</v>
      </c>
      <c r="CH395" s="14">
        <v>5167</v>
      </c>
      <c r="CI395" s="14">
        <v>23115</v>
      </c>
      <c r="CJ395" s="14">
        <v>39792</v>
      </c>
      <c r="CK395" s="14">
        <v>43217</v>
      </c>
      <c r="CL395" s="14">
        <v>43189</v>
      </c>
      <c r="CM395" s="14">
        <v>76542</v>
      </c>
      <c r="CN395" s="14">
        <v>82008</v>
      </c>
      <c r="CO395" s="14">
        <v>341</v>
      </c>
      <c r="CP395" s="14">
        <v>87850</v>
      </c>
      <c r="CQ395" s="14">
        <v>148</v>
      </c>
      <c r="CR395" s="14">
        <v>118</v>
      </c>
      <c r="CS395" s="14"/>
      <c r="CT395" s="14"/>
      <c r="CU395" s="14"/>
    </row>
    <row r="396" spans="2:99" x14ac:dyDescent="0.2">
      <c r="B396" s="15">
        <v>0.11979166666666667</v>
      </c>
      <c r="C396" s="14">
        <v>37</v>
      </c>
      <c r="D396" s="14"/>
      <c r="E396" s="14"/>
      <c r="F396" s="14"/>
      <c r="G396" s="14">
        <v>30727</v>
      </c>
      <c r="H396" s="14">
        <v>30039</v>
      </c>
      <c r="I396" s="14">
        <v>85970</v>
      </c>
      <c r="J396" s="14">
        <v>82068</v>
      </c>
      <c r="K396" s="14">
        <v>79222</v>
      </c>
      <c r="L396" s="14">
        <v>676</v>
      </c>
      <c r="M396" s="14">
        <v>656</v>
      </c>
      <c r="N396" s="14">
        <v>672</v>
      </c>
      <c r="O396" s="14">
        <v>1258</v>
      </c>
      <c r="P396" s="14">
        <v>1296</v>
      </c>
      <c r="Q396" s="14">
        <v>1327</v>
      </c>
      <c r="R396" s="14">
        <v>3551</v>
      </c>
      <c r="S396" s="14">
        <v>3724</v>
      </c>
      <c r="T396" s="14">
        <v>4027</v>
      </c>
      <c r="U396" s="14">
        <v>8458</v>
      </c>
      <c r="V396" s="14">
        <v>9179</v>
      </c>
      <c r="W396" s="14">
        <v>11272</v>
      </c>
      <c r="X396" s="14">
        <v>44004</v>
      </c>
      <c r="Y396" s="14"/>
      <c r="Z396" s="14"/>
      <c r="AA396" s="14"/>
      <c r="AB396" s="14"/>
      <c r="AC396" s="14"/>
      <c r="AD396" s="14"/>
      <c r="AE396" s="14">
        <v>19760</v>
      </c>
      <c r="AF396" s="14">
        <v>18018</v>
      </c>
      <c r="AG396" s="14">
        <v>36720</v>
      </c>
      <c r="AH396" s="14">
        <v>37778</v>
      </c>
      <c r="AI396" s="14">
        <v>36134</v>
      </c>
      <c r="AJ396" s="14">
        <v>80277</v>
      </c>
      <c r="AK396" s="14">
        <v>75354</v>
      </c>
      <c r="AL396" s="14">
        <v>69554</v>
      </c>
      <c r="AM396" s="14">
        <v>350</v>
      </c>
      <c r="AN396" s="14">
        <v>351</v>
      </c>
      <c r="AO396" s="14">
        <v>472</v>
      </c>
      <c r="AP396" s="14">
        <v>647</v>
      </c>
      <c r="AQ396" s="14">
        <v>705</v>
      </c>
      <c r="AR396" s="14">
        <v>635</v>
      </c>
      <c r="AS396" s="14">
        <v>1477</v>
      </c>
      <c r="AT396" s="14">
        <v>1564</v>
      </c>
      <c r="AU396" s="14">
        <v>1918</v>
      </c>
      <c r="AV396" s="14">
        <v>3859</v>
      </c>
      <c r="AW396" s="14"/>
      <c r="AX396" s="14"/>
      <c r="AY396" s="14"/>
      <c r="AZ396" s="14"/>
      <c r="BA396" s="14"/>
      <c r="BB396" s="14"/>
      <c r="BC396" s="14">
        <v>1908</v>
      </c>
      <c r="BD396" s="14">
        <v>1917</v>
      </c>
      <c r="BE396" s="14">
        <v>6523</v>
      </c>
      <c r="BF396" s="14">
        <v>6422</v>
      </c>
      <c r="BG396" s="14">
        <v>6493</v>
      </c>
      <c r="BH396" s="14">
        <v>14807</v>
      </c>
      <c r="BI396" s="14">
        <v>14453</v>
      </c>
      <c r="BJ396" s="14">
        <v>8746</v>
      </c>
      <c r="BK396" s="14">
        <v>35753</v>
      </c>
      <c r="BL396" s="14">
        <v>30228</v>
      </c>
      <c r="BM396" s="14">
        <v>34308</v>
      </c>
      <c r="BN396" s="14">
        <v>898</v>
      </c>
      <c r="BO396" s="14">
        <v>1011</v>
      </c>
      <c r="BP396" s="14">
        <v>1004</v>
      </c>
      <c r="BQ396" s="14">
        <v>2654</v>
      </c>
      <c r="BR396" s="14">
        <v>2947</v>
      </c>
      <c r="BS396" s="14">
        <v>3162</v>
      </c>
      <c r="BT396" s="14">
        <v>8157</v>
      </c>
      <c r="BU396" s="14"/>
      <c r="BV396" s="14"/>
      <c r="BW396" s="14"/>
      <c r="BX396" s="14"/>
      <c r="BY396" s="14"/>
      <c r="BZ396" s="14"/>
      <c r="CA396" s="14">
        <v>4151</v>
      </c>
      <c r="CB396" s="14">
        <v>4137</v>
      </c>
      <c r="CC396" s="14">
        <v>158</v>
      </c>
      <c r="CD396" s="14">
        <v>6830</v>
      </c>
      <c r="CE396" s="14">
        <v>7443</v>
      </c>
      <c r="CF396" s="14">
        <v>7273</v>
      </c>
      <c r="CG396" s="14">
        <v>22004</v>
      </c>
      <c r="CH396" s="14">
        <v>5216</v>
      </c>
      <c r="CI396" s="14">
        <v>23268</v>
      </c>
      <c r="CJ396" s="14">
        <v>40269</v>
      </c>
      <c r="CK396" s="14">
        <v>43257</v>
      </c>
      <c r="CL396" s="14">
        <v>43447</v>
      </c>
      <c r="CM396" s="14">
        <v>76918</v>
      </c>
      <c r="CN396" s="14">
        <v>82406</v>
      </c>
      <c r="CO396" s="14">
        <v>328</v>
      </c>
      <c r="CP396" s="14">
        <v>87618</v>
      </c>
      <c r="CQ396" s="14">
        <v>144</v>
      </c>
      <c r="CR396" s="14">
        <v>120</v>
      </c>
      <c r="CS396" s="14"/>
      <c r="CT396" s="14"/>
      <c r="CU396" s="14"/>
    </row>
    <row r="397" spans="2:99" x14ac:dyDescent="0.2">
      <c r="B397" s="15">
        <v>0.12083333333333333</v>
      </c>
      <c r="C397" s="14">
        <v>37</v>
      </c>
      <c r="D397" s="14"/>
      <c r="E397" s="14"/>
      <c r="F397" s="14"/>
      <c r="G397" s="14">
        <v>31095</v>
      </c>
      <c r="H397" s="14">
        <v>30257</v>
      </c>
      <c r="I397" s="14">
        <v>85218</v>
      </c>
      <c r="J397" s="14">
        <v>81870</v>
      </c>
      <c r="K397" s="14">
        <v>78846</v>
      </c>
      <c r="L397" s="14">
        <v>688</v>
      </c>
      <c r="M397" s="14">
        <v>670</v>
      </c>
      <c r="N397" s="14">
        <v>699</v>
      </c>
      <c r="O397" s="14">
        <v>1283</v>
      </c>
      <c r="P397" s="14">
        <v>1296</v>
      </c>
      <c r="Q397" s="14">
        <v>1364</v>
      </c>
      <c r="R397" s="14">
        <v>3542</v>
      </c>
      <c r="S397" s="14">
        <v>3705</v>
      </c>
      <c r="T397" s="14">
        <v>4109</v>
      </c>
      <c r="U397" s="14">
        <v>8536</v>
      </c>
      <c r="V397" s="14">
        <v>9287</v>
      </c>
      <c r="W397" s="14">
        <v>11378</v>
      </c>
      <c r="X397" s="14">
        <v>44229</v>
      </c>
      <c r="Y397" s="14"/>
      <c r="Z397" s="14"/>
      <c r="AA397" s="14"/>
      <c r="AB397" s="14"/>
      <c r="AC397" s="14"/>
      <c r="AD397" s="14"/>
      <c r="AE397" s="14">
        <v>19843</v>
      </c>
      <c r="AF397" s="14">
        <v>18219</v>
      </c>
      <c r="AG397" s="14">
        <v>36698</v>
      </c>
      <c r="AH397" s="14">
        <v>38159</v>
      </c>
      <c r="AI397" s="14">
        <v>36142</v>
      </c>
      <c r="AJ397" s="14">
        <v>80967</v>
      </c>
      <c r="AK397" s="14">
        <v>75708</v>
      </c>
      <c r="AL397" s="14">
        <v>69547</v>
      </c>
      <c r="AM397" s="14">
        <v>375</v>
      </c>
      <c r="AN397" s="14">
        <v>343</v>
      </c>
      <c r="AO397" s="14">
        <v>447</v>
      </c>
      <c r="AP397" s="14">
        <v>616</v>
      </c>
      <c r="AQ397" s="14">
        <v>722</v>
      </c>
      <c r="AR397" s="14">
        <v>655</v>
      </c>
      <c r="AS397" s="14">
        <v>1464</v>
      </c>
      <c r="AT397" s="14">
        <v>1570</v>
      </c>
      <c r="AU397" s="14">
        <v>1914</v>
      </c>
      <c r="AV397" s="14">
        <v>3818</v>
      </c>
      <c r="AW397" s="14"/>
      <c r="AX397" s="14"/>
      <c r="AY397" s="14"/>
      <c r="AZ397" s="14"/>
      <c r="BA397" s="14"/>
      <c r="BB397" s="14"/>
      <c r="BC397" s="14">
        <v>1944</v>
      </c>
      <c r="BD397" s="14">
        <v>1922</v>
      </c>
      <c r="BE397" s="14">
        <v>6465</v>
      </c>
      <c r="BF397" s="14">
        <v>6483</v>
      </c>
      <c r="BG397" s="14">
        <v>6401</v>
      </c>
      <c r="BH397" s="14">
        <v>14799</v>
      </c>
      <c r="BI397" s="14">
        <v>14516</v>
      </c>
      <c r="BJ397" s="14">
        <v>8815</v>
      </c>
      <c r="BK397" s="14">
        <v>35784</v>
      </c>
      <c r="BL397" s="14">
        <v>30752</v>
      </c>
      <c r="BM397" s="14">
        <v>34362</v>
      </c>
      <c r="BN397" s="14">
        <v>889</v>
      </c>
      <c r="BO397" s="14">
        <v>1033</v>
      </c>
      <c r="BP397" s="14">
        <v>1017</v>
      </c>
      <c r="BQ397" s="14">
        <v>2722</v>
      </c>
      <c r="BR397" s="14">
        <v>2949</v>
      </c>
      <c r="BS397" s="14">
        <v>3128</v>
      </c>
      <c r="BT397" s="14">
        <v>8193</v>
      </c>
      <c r="BU397" s="14"/>
      <c r="BV397" s="14"/>
      <c r="BW397" s="14"/>
      <c r="BX397" s="14"/>
      <c r="BY397" s="14"/>
      <c r="BZ397" s="14"/>
      <c r="CA397" s="14">
        <v>4301</v>
      </c>
      <c r="CB397" s="14">
        <v>4107</v>
      </c>
      <c r="CC397" s="14">
        <v>150</v>
      </c>
      <c r="CD397" s="14">
        <v>6794</v>
      </c>
      <c r="CE397" s="14">
        <v>7575</v>
      </c>
      <c r="CF397" s="14">
        <v>7299</v>
      </c>
      <c r="CG397" s="14">
        <v>22241</v>
      </c>
      <c r="CH397" s="14">
        <v>5147</v>
      </c>
      <c r="CI397" s="14">
        <v>23267</v>
      </c>
      <c r="CJ397" s="14">
        <v>40131</v>
      </c>
      <c r="CK397" s="14">
        <v>43391</v>
      </c>
      <c r="CL397" s="14">
        <v>43822</v>
      </c>
      <c r="CM397" s="14">
        <v>75975</v>
      </c>
      <c r="CN397" s="14">
        <v>82311</v>
      </c>
      <c r="CO397" s="14">
        <v>330</v>
      </c>
      <c r="CP397" s="14">
        <v>87594</v>
      </c>
      <c r="CQ397" s="14">
        <v>144</v>
      </c>
      <c r="CR397" s="14">
        <v>121</v>
      </c>
      <c r="CS397" s="14"/>
      <c r="CT397" s="14"/>
      <c r="CU397" s="14"/>
    </row>
    <row r="398" spans="2:99" x14ac:dyDescent="0.2">
      <c r="B398" s="15">
        <v>0.121875</v>
      </c>
      <c r="C398" s="14">
        <v>37</v>
      </c>
      <c r="D398" s="14"/>
      <c r="E398" s="14"/>
      <c r="F398" s="14"/>
      <c r="G398" s="14">
        <v>31367</v>
      </c>
      <c r="H398" s="14">
        <v>30286</v>
      </c>
      <c r="I398" s="14">
        <v>85913</v>
      </c>
      <c r="J398" s="14">
        <v>82346</v>
      </c>
      <c r="K398" s="14">
        <v>79151</v>
      </c>
      <c r="L398" s="14">
        <v>689</v>
      </c>
      <c r="M398" s="14">
        <v>685</v>
      </c>
      <c r="N398" s="14">
        <v>712</v>
      </c>
      <c r="O398" s="14">
        <v>1306</v>
      </c>
      <c r="P398" s="14">
        <v>1295</v>
      </c>
      <c r="Q398" s="14">
        <v>1376</v>
      </c>
      <c r="R398" s="14">
        <v>3554</v>
      </c>
      <c r="S398" s="14">
        <v>3788</v>
      </c>
      <c r="T398" s="14">
        <v>4196</v>
      </c>
      <c r="U398" s="14">
        <v>8641</v>
      </c>
      <c r="V398" s="14">
        <v>9388</v>
      </c>
      <c r="W398" s="14">
        <v>11435</v>
      </c>
      <c r="X398" s="14">
        <v>44544</v>
      </c>
      <c r="Y398" s="14"/>
      <c r="Z398" s="14"/>
      <c r="AA398" s="14"/>
      <c r="AB398" s="14"/>
      <c r="AC398" s="14"/>
      <c r="AD398" s="14"/>
      <c r="AE398" s="14">
        <v>19909</v>
      </c>
      <c r="AF398" s="14">
        <v>18115</v>
      </c>
      <c r="AG398" s="14">
        <v>36608</v>
      </c>
      <c r="AH398" s="14">
        <v>38531</v>
      </c>
      <c r="AI398" s="14">
        <v>36385</v>
      </c>
      <c r="AJ398" s="14">
        <v>81046</v>
      </c>
      <c r="AK398" s="14">
        <v>76532</v>
      </c>
      <c r="AL398" s="14">
        <v>69893</v>
      </c>
      <c r="AM398" s="14">
        <v>361</v>
      </c>
      <c r="AN398" s="14">
        <v>330</v>
      </c>
      <c r="AO398" s="14">
        <v>446</v>
      </c>
      <c r="AP398" s="14">
        <v>629</v>
      </c>
      <c r="AQ398" s="14">
        <v>713</v>
      </c>
      <c r="AR398" s="14">
        <v>660</v>
      </c>
      <c r="AS398" s="14">
        <v>1470</v>
      </c>
      <c r="AT398" s="14">
        <v>1576</v>
      </c>
      <c r="AU398" s="14">
        <v>1931</v>
      </c>
      <c r="AV398" s="14">
        <v>3868</v>
      </c>
      <c r="AW398" s="14"/>
      <c r="AX398" s="14"/>
      <c r="AY398" s="14"/>
      <c r="AZ398" s="14"/>
      <c r="BA398" s="14"/>
      <c r="BB398" s="14"/>
      <c r="BC398" s="14">
        <v>1915</v>
      </c>
      <c r="BD398" s="14">
        <v>1966</v>
      </c>
      <c r="BE398" s="14">
        <v>6544</v>
      </c>
      <c r="BF398" s="14">
        <v>6464</v>
      </c>
      <c r="BG398" s="14">
        <v>6392</v>
      </c>
      <c r="BH398" s="14">
        <v>14717</v>
      </c>
      <c r="BI398" s="14">
        <v>14508</v>
      </c>
      <c r="BJ398" s="14">
        <v>8706</v>
      </c>
      <c r="BK398" s="14">
        <v>35804</v>
      </c>
      <c r="BL398" s="14">
        <v>30578</v>
      </c>
      <c r="BM398" s="14">
        <v>34669</v>
      </c>
      <c r="BN398" s="14">
        <v>879</v>
      </c>
      <c r="BO398" s="14">
        <v>983</v>
      </c>
      <c r="BP398" s="14">
        <v>1036</v>
      </c>
      <c r="BQ398" s="14">
        <v>2690</v>
      </c>
      <c r="BR398" s="14">
        <v>3003</v>
      </c>
      <c r="BS398" s="14">
        <v>3172</v>
      </c>
      <c r="BT398" s="14">
        <v>8355</v>
      </c>
      <c r="BU398" s="14"/>
      <c r="BV398" s="14"/>
      <c r="BW398" s="14"/>
      <c r="BX398" s="14"/>
      <c r="BY398" s="14"/>
      <c r="BZ398" s="14"/>
      <c r="CA398" s="14">
        <v>4299</v>
      </c>
      <c r="CB398" s="14">
        <v>4198</v>
      </c>
      <c r="CC398" s="14">
        <v>151</v>
      </c>
      <c r="CD398" s="14">
        <v>6966</v>
      </c>
      <c r="CE398" s="14">
        <v>7610</v>
      </c>
      <c r="CF398" s="14">
        <v>7323</v>
      </c>
      <c r="CG398" s="14">
        <v>22460</v>
      </c>
      <c r="CH398" s="14">
        <v>5239</v>
      </c>
      <c r="CI398" s="14">
        <v>23511</v>
      </c>
      <c r="CJ398" s="14">
        <v>40513</v>
      </c>
      <c r="CK398" s="14">
        <v>44206</v>
      </c>
      <c r="CL398" s="14">
        <v>43886</v>
      </c>
      <c r="CM398" s="14">
        <v>76912</v>
      </c>
      <c r="CN398" s="14">
        <v>83119</v>
      </c>
      <c r="CO398" s="14">
        <v>325</v>
      </c>
      <c r="CP398" s="14">
        <v>87953</v>
      </c>
      <c r="CQ398" s="14">
        <v>131</v>
      </c>
      <c r="CR398" s="14">
        <v>116</v>
      </c>
      <c r="CS398" s="14"/>
      <c r="CT398" s="14"/>
      <c r="CU398" s="14"/>
    </row>
    <row r="399" spans="2:99" x14ac:dyDescent="0.2">
      <c r="B399" s="15">
        <v>0.12291666666666667</v>
      </c>
      <c r="C399" s="14">
        <v>37</v>
      </c>
      <c r="D399" s="14"/>
      <c r="E399" s="14"/>
      <c r="F399" s="14"/>
      <c r="G399" s="14">
        <v>31632</v>
      </c>
      <c r="H399" s="14">
        <v>30986</v>
      </c>
      <c r="I399" s="14">
        <v>86026</v>
      </c>
      <c r="J399" s="14">
        <v>82175</v>
      </c>
      <c r="K399" s="14">
        <v>79188</v>
      </c>
      <c r="L399" s="14">
        <v>688</v>
      </c>
      <c r="M399" s="14">
        <v>654</v>
      </c>
      <c r="N399" s="14">
        <v>694</v>
      </c>
      <c r="O399" s="14">
        <v>1276</v>
      </c>
      <c r="P399" s="14">
        <v>1349</v>
      </c>
      <c r="Q399" s="14">
        <v>1370</v>
      </c>
      <c r="R399" s="14">
        <v>3581</v>
      </c>
      <c r="S399" s="14">
        <v>3838</v>
      </c>
      <c r="T399" s="14">
        <v>4169</v>
      </c>
      <c r="U399" s="14">
        <v>8628</v>
      </c>
      <c r="V399" s="14">
        <v>9332</v>
      </c>
      <c r="W399" s="14">
        <v>11535</v>
      </c>
      <c r="X399" s="14">
        <v>45120</v>
      </c>
      <c r="Y399" s="14"/>
      <c r="Z399" s="14"/>
      <c r="AA399" s="14"/>
      <c r="AB399" s="14"/>
      <c r="AC399" s="14"/>
      <c r="AD399" s="14"/>
      <c r="AE399" s="14">
        <v>20025</v>
      </c>
      <c r="AF399" s="14">
        <v>18421</v>
      </c>
      <c r="AG399" s="14">
        <v>36801</v>
      </c>
      <c r="AH399" s="14">
        <v>38566</v>
      </c>
      <c r="AI399" s="14">
        <v>36299</v>
      </c>
      <c r="AJ399" s="14">
        <v>80977</v>
      </c>
      <c r="AK399" s="14">
        <v>76679</v>
      </c>
      <c r="AL399" s="14">
        <v>69859</v>
      </c>
      <c r="AM399" s="14">
        <v>371</v>
      </c>
      <c r="AN399" s="14">
        <v>356</v>
      </c>
      <c r="AO399" s="14">
        <v>460</v>
      </c>
      <c r="AP399" s="14">
        <v>631</v>
      </c>
      <c r="AQ399" s="14">
        <v>703</v>
      </c>
      <c r="AR399" s="14">
        <v>660</v>
      </c>
      <c r="AS399" s="14">
        <v>1471</v>
      </c>
      <c r="AT399" s="14">
        <v>1564</v>
      </c>
      <c r="AU399" s="14">
        <v>1934</v>
      </c>
      <c r="AV399" s="14">
        <v>3798</v>
      </c>
      <c r="AW399" s="14"/>
      <c r="AX399" s="14"/>
      <c r="AY399" s="14"/>
      <c r="AZ399" s="14"/>
      <c r="BA399" s="14"/>
      <c r="BB399" s="14"/>
      <c r="BC399" s="14">
        <v>1903</v>
      </c>
      <c r="BD399" s="14">
        <v>1911</v>
      </c>
      <c r="BE399" s="14">
        <v>6483</v>
      </c>
      <c r="BF399" s="14">
        <v>6427</v>
      </c>
      <c r="BG399" s="14">
        <v>6398</v>
      </c>
      <c r="BH399" s="14">
        <v>14630</v>
      </c>
      <c r="BI399" s="14">
        <v>14592</v>
      </c>
      <c r="BJ399" s="14">
        <v>8827</v>
      </c>
      <c r="BK399" s="14">
        <v>35366</v>
      </c>
      <c r="BL399" s="14">
        <v>30859</v>
      </c>
      <c r="BM399" s="14">
        <v>34745</v>
      </c>
      <c r="BN399" s="14">
        <v>886</v>
      </c>
      <c r="BO399" s="14">
        <v>1013</v>
      </c>
      <c r="BP399" s="14">
        <v>1042</v>
      </c>
      <c r="BQ399" s="14">
        <v>2716</v>
      </c>
      <c r="BR399" s="14">
        <v>2951</v>
      </c>
      <c r="BS399" s="14">
        <v>3216</v>
      </c>
      <c r="BT399" s="14">
        <v>8350</v>
      </c>
      <c r="BU399" s="14"/>
      <c r="BV399" s="14"/>
      <c r="BW399" s="14"/>
      <c r="BX399" s="14"/>
      <c r="BY399" s="14"/>
      <c r="BZ399" s="14"/>
      <c r="CA399" s="14">
        <v>4285</v>
      </c>
      <c r="CB399" s="14">
        <v>4251</v>
      </c>
      <c r="CC399" s="14">
        <v>150</v>
      </c>
      <c r="CD399" s="14">
        <v>7019</v>
      </c>
      <c r="CE399" s="14">
        <v>7637</v>
      </c>
      <c r="CF399" s="14">
        <v>7360</v>
      </c>
      <c r="CG399" s="14">
        <v>22423</v>
      </c>
      <c r="CH399" s="14">
        <v>5247</v>
      </c>
      <c r="CI399" s="14">
        <v>23664</v>
      </c>
      <c r="CJ399" s="14">
        <v>40814</v>
      </c>
      <c r="CK399" s="14">
        <v>44396</v>
      </c>
      <c r="CL399" s="14">
        <v>44202</v>
      </c>
      <c r="CM399" s="14">
        <v>76864</v>
      </c>
      <c r="CN399" s="14">
        <v>82642</v>
      </c>
      <c r="CO399" s="14">
        <v>341</v>
      </c>
      <c r="CP399" s="14">
        <v>87633</v>
      </c>
      <c r="CQ399" s="14">
        <v>129</v>
      </c>
      <c r="CR399" s="14">
        <v>113</v>
      </c>
      <c r="CS399" s="14"/>
      <c r="CT399" s="14"/>
      <c r="CU399" s="14"/>
    </row>
    <row r="400" spans="2:99" x14ac:dyDescent="0.2">
      <c r="B400" s="15">
        <v>0.12395833333333334</v>
      </c>
      <c r="C400" s="14">
        <v>37</v>
      </c>
      <c r="D400" s="14"/>
      <c r="E400" s="14"/>
      <c r="F400" s="14"/>
      <c r="G400" s="14">
        <v>31850</v>
      </c>
      <c r="H400" s="14">
        <v>31357</v>
      </c>
      <c r="I400" s="14">
        <v>85760</v>
      </c>
      <c r="J400" s="14">
        <v>82793</v>
      </c>
      <c r="K400" s="14">
        <v>79499</v>
      </c>
      <c r="L400" s="14">
        <v>702</v>
      </c>
      <c r="M400" s="14">
        <v>680</v>
      </c>
      <c r="N400" s="14">
        <v>672</v>
      </c>
      <c r="O400" s="14">
        <v>1292</v>
      </c>
      <c r="P400" s="14">
        <v>1329</v>
      </c>
      <c r="Q400" s="14">
        <v>1362</v>
      </c>
      <c r="R400" s="14">
        <v>3593</v>
      </c>
      <c r="S400" s="14">
        <v>3829</v>
      </c>
      <c r="T400" s="14">
        <v>4222</v>
      </c>
      <c r="U400" s="14">
        <v>8733</v>
      </c>
      <c r="V400" s="14">
        <v>9512</v>
      </c>
      <c r="W400" s="14">
        <v>11690</v>
      </c>
      <c r="X400" s="14">
        <v>45372</v>
      </c>
      <c r="Y400" s="14"/>
      <c r="Z400" s="14"/>
      <c r="AA400" s="14"/>
      <c r="AB400" s="14"/>
      <c r="AC400" s="14"/>
      <c r="AD400" s="14"/>
      <c r="AE400" s="14">
        <v>20213</v>
      </c>
      <c r="AF400" s="14">
        <v>18361</v>
      </c>
      <c r="AG400" s="14">
        <v>37396</v>
      </c>
      <c r="AH400" s="14">
        <v>38765</v>
      </c>
      <c r="AI400" s="14">
        <v>36948</v>
      </c>
      <c r="AJ400" s="14">
        <v>80887</v>
      </c>
      <c r="AK400" s="14">
        <v>76404</v>
      </c>
      <c r="AL400" s="14">
        <v>70491</v>
      </c>
      <c r="AM400" s="14">
        <v>360</v>
      </c>
      <c r="AN400" s="14">
        <v>339</v>
      </c>
      <c r="AO400" s="14">
        <v>463</v>
      </c>
      <c r="AP400" s="14">
        <v>622</v>
      </c>
      <c r="AQ400" s="14">
        <v>708</v>
      </c>
      <c r="AR400" s="14">
        <v>637</v>
      </c>
      <c r="AS400" s="14">
        <v>1470</v>
      </c>
      <c r="AT400" s="14">
        <v>1554</v>
      </c>
      <c r="AU400" s="14">
        <v>1971</v>
      </c>
      <c r="AV400" s="14">
        <v>3870</v>
      </c>
      <c r="AW400" s="14"/>
      <c r="AX400" s="14"/>
      <c r="AY400" s="14"/>
      <c r="AZ400" s="14"/>
      <c r="BA400" s="14"/>
      <c r="BB400" s="14"/>
      <c r="BC400" s="14">
        <v>1911</v>
      </c>
      <c r="BD400" s="14">
        <v>1926</v>
      </c>
      <c r="BE400" s="14">
        <v>6563</v>
      </c>
      <c r="BF400" s="14">
        <v>6458</v>
      </c>
      <c r="BG400" s="14">
        <v>6468</v>
      </c>
      <c r="BH400" s="14">
        <v>14730</v>
      </c>
      <c r="BI400" s="14">
        <v>14385</v>
      </c>
      <c r="BJ400" s="14">
        <v>8800</v>
      </c>
      <c r="BK400" s="14">
        <v>35339</v>
      </c>
      <c r="BL400" s="14">
        <v>30454</v>
      </c>
      <c r="BM400" s="14">
        <v>34476</v>
      </c>
      <c r="BN400" s="14">
        <v>888</v>
      </c>
      <c r="BO400" s="14">
        <v>1044</v>
      </c>
      <c r="BP400" s="14">
        <v>1042</v>
      </c>
      <c r="BQ400" s="14">
        <v>2728</v>
      </c>
      <c r="BR400" s="14">
        <v>3089</v>
      </c>
      <c r="BS400" s="14">
        <v>3264</v>
      </c>
      <c r="BT400" s="14">
        <v>8455</v>
      </c>
      <c r="BU400" s="14"/>
      <c r="BV400" s="14"/>
      <c r="BW400" s="14"/>
      <c r="BX400" s="14"/>
      <c r="BY400" s="14"/>
      <c r="BZ400" s="14"/>
      <c r="CA400" s="14">
        <v>4347</v>
      </c>
      <c r="CB400" s="14">
        <v>4251</v>
      </c>
      <c r="CC400" s="14">
        <v>155</v>
      </c>
      <c r="CD400" s="14">
        <v>6997</v>
      </c>
      <c r="CE400" s="14">
        <v>7720</v>
      </c>
      <c r="CF400" s="14">
        <v>7415</v>
      </c>
      <c r="CG400" s="14">
        <v>22515</v>
      </c>
      <c r="CH400" s="14">
        <v>5268</v>
      </c>
      <c r="CI400" s="14">
        <v>23973</v>
      </c>
      <c r="CJ400" s="14">
        <v>41102</v>
      </c>
      <c r="CK400" s="14">
        <v>44505</v>
      </c>
      <c r="CL400" s="14">
        <v>44480</v>
      </c>
      <c r="CM400" s="14">
        <v>77248</v>
      </c>
      <c r="CN400" s="14">
        <v>82497</v>
      </c>
      <c r="CO400" s="14">
        <v>332</v>
      </c>
      <c r="CP400" s="14">
        <v>88588</v>
      </c>
      <c r="CQ400" s="14">
        <v>131</v>
      </c>
      <c r="CR400" s="14">
        <v>108</v>
      </c>
      <c r="CS400" s="14"/>
      <c r="CT400" s="14"/>
      <c r="CU400" s="14"/>
    </row>
    <row r="401" spans="2:99" x14ac:dyDescent="0.2">
      <c r="B401" s="15">
        <v>0.125</v>
      </c>
      <c r="C401" s="14">
        <v>37</v>
      </c>
      <c r="D401" s="14"/>
      <c r="E401" s="14"/>
      <c r="F401" s="14"/>
      <c r="G401" s="14">
        <v>31945</v>
      </c>
      <c r="H401" s="14">
        <v>31617</v>
      </c>
      <c r="I401" s="14">
        <v>86225</v>
      </c>
      <c r="J401" s="14">
        <v>83072</v>
      </c>
      <c r="K401" s="14">
        <v>79900</v>
      </c>
      <c r="L401" s="14">
        <v>716</v>
      </c>
      <c r="M401" s="14">
        <v>672</v>
      </c>
      <c r="N401" s="14">
        <v>688</v>
      </c>
      <c r="O401" s="14">
        <v>1304</v>
      </c>
      <c r="P401" s="14">
        <v>1308</v>
      </c>
      <c r="Q401" s="14">
        <v>1398</v>
      </c>
      <c r="R401" s="14">
        <v>3662</v>
      </c>
      <c r="S401" s="14">
        <v>3900</v>
      </c>
      <c r="T401" s="14">
        <v>4262</v>
      </c>
      <c r="U401" s="14">
        <v>8862</v>
      </c>
      <c r="V401" s="14">
        <v>9607</v>
      </c>
      <c r="W401" s="14">
        <v>11836</v>
      </c>
      <c r="X401" s="14">
        <v>45816</v>
      </c>
      <c r="Y401" s="14"/>
      <c r="Z401" s="14"/>
      <c r="AA401" s="14"/>
      <c r="AB401" s="14"/>
      <c r="AC401" s="14"/>
      <c r="AD401" s="14"/>
      <c r="AE401" s="14">
        <v>20140</v>
      </c>
      <c r="AF401" s="14">
        <v>18603</v>
      </c>
      <c r="AG401" s="14">
        <v>37337</v>
      </c>
      <c r="AH401" s="14">
        <v>39107</v>
      </c>
      <c r="AI401" s="14">
        <v>37088</v>
      </c>
      <c r="AJ401" s="14">
        <v>80601</v>
      </c>
      <c r="AK401" s="14">
        <v>76485</v>
      </c>
      <c r="AL401" s="14">
        <v>69748</v>
      </c>
      <c r="AM401" s="14">
        <v>358</v>
      </c>
      <c r="AN401" s="14">
        <v>348</v>
      </c>
      <c r="AO401" s="14">
        <v>467</v>
      </c>
      <c r="AP401" s="14">
        <v>622</v>
      </c>
      <c r="AQ401" s="14">
        <v>720</v>
      </c>
      <c r="AR401" s="14">
        <v>658</v>
      </c>
      <c r="AS401" s="14">
        <v>1481</v>
      </c>
      <c r="AT401" s="14">
        <v>1570</v>
      </c>
      <c r="AU401" s="14">
        <v>1935</v>
      </c>
      <c r="AV401" s="14">
        <v>3888</v>
      </c>
      <c r="AW401" s="14"/>
      <c r="AX401" s="14"/>
      <c r="AY401" s="14"/>
      <c r="AZ401" s="14"/>
      <c r="BA401" s="14"/>
      <c r="BB401" s="14"/>
      <c r="BC401" s="14">
        <v>1917</v>
      </c>
      <c r="BD401" s="14">
        <v>1901</v>
      </c>
      <c r="BE401" s="14">
        <v>6548</v>
      </c>
      <c r="BF401" s="14">
        <v>6487</v>
      </c>
      <c r="BG401" s="14">
        <v>6380</v>
      </c>
      <c r="BH401" s="14">
        <v>14760</v>
      </c>
      <c r="BI401" s="14">
        <v>14535</v>
      </c>
      <c r="BJ401" s="14">
        <v>8845</v>
      </c>
      <c r="BK401" s="14">
        <v>35762</v>
      </c>
      <c r="BL401" s="14">
        <v>30614</v>
      </c>
      <c r="BM401" s="14">
        <v>34532</v>
      </c>
      <c r="BN401" s="14">
        <v>898</v>
      </c>
      <c r="BO401" s="14">
        <v>1038</v>
      </c>
      <c r="BP401" s="14">
        <v>1025</v>
      </c>
      <c r="BQ401" s="14">
        <v>2765</v>
      </c>
      <c r="BR401" s="14">
        <v>3059</v>
      </c>
      <c r="BS401" s="14">
        <v>3238</v>
      </c>
      <c r="BT401" s="14">
        <v>8522</v>
      </c>
      <c r="BU401" s="14"/>
      <c r="BV401" s="14"/>
      <c r="BW401" s="14"/>
      <c r="BX401" s="14"/>
      <c r="BY401" s="14"/>
      <c r="BZ401" s="14"/>
      <c r="CA401" s="14">
        <v>4345</v>
      </c>
      <c r="CB401" s="14">
        <v>4319</v>
      </c>
      <c r="CC401" s="14">
        <v>156</v>
      </c>
      <c r="CD401" s="14">
        <v>7047</v>
      </c>
      <c r="CE401" s="14">
        <v>7647</v>
      </c>
      <c r="CF401" s="14">
        <v>7476</v>
      </c>
      <c r="CG401" s="14">
        <v>22683</v>
      </c>
      <c r="CH401" s="14">
        <v>5317</v>
      </c>
      <c r="CI401" s="14">
        <v>24178</v>
      </c>
      <c r="CJ401" s="14">
        <v>41758</v>
      </c>
      <c r="CK401" s="14">
        <v>44902</v>
      </c>
      <c r="CL401" s="14">
        <v>44465</v>
      </c>
      <c r="CM401" s="14">
        <v>76872</v>
      </c>
      <c r="CN401" s="14">
        <v>82943</v>
      </c>
      <c r="CO401" s="14">
        <v>336</v>
      </c>
      <c r="CP401" s="14">
        <v>88428</v>
      </c>
      <c r="CQ401" s="14">
        <v>130</v>
      </c>
      <c r="CR401" s="14">
        <v>121</v>
      </c>
      <c r="CS401" s="14"/>
      <c r="CT401" s="14"/>
      <c r="CU401" s="14"/>
    </row>
    <row r="402" spans="2:99" x14ac:dyDescent="0.2">
      <c r="B402" s="15">
        <v>0.12604166666666666</v>
      </c>
      <c r="C402" s="14">
        <v>37</v>
      </c>
      <c r="D402" s="14"/>
      <c r="E402" s="14"/>
      <c r="F402" s="14"/>
      <c r="G402" s="14">
        <v>32480</v>
      </c>
      <c r="H402" s="14">
        <v>31685</v>
      </c>
      <c r="I402" s="14">
        <v>87068</v>
      </c>
      <c r="J402" s="14">
        <v>83054</v>
      </c>
      <c r="K402" s="14">
        <v>80092</v>
      </c>
      <c r="L402" s="14">
        <v>708</v>
      </c>
      <c r="M402" s="14">
        <v>686</v>
      </c>
      <c r="N402" s="14">
        <v>717</v>
      </c>
      <c r="O402" s="14">
        <v>1307</v>
      </c>
      <c r="P402" s="14">
        <v>1344</v>
      </c>
      <c r="Q402" s="14">
        <v>1402</v>
      </c>
      <c r="R402" s="14">
        <v>3692</v>
      </c>
      <c r="S402" s="14">
        <v>3953</v>
      </c>
      <c r="T402" s="14">
        <v>4329</v>
      </c>
      <c r="U402" s="14">
        <v>8955</v>
      </c>
      <c r="V402" s="14">
        <v>9768</v>
      </c>
      <c r="W402" s="14">
        <v>11862</v>
      </c>
      <c r="X402" s="14">
        <v>46580</v>
      </c>
      <c r="Y402" s="14"/>
      <c r="Z402" s="14"/>
      <c r="AA402" s="14"/>
      <c r="AB402" s="14"/>
      <c r="AC402" s="14"/>
      <c r="AD402" s="14"/>
      <c r="AE402" s="14">
        <v>20418</v>
      </c>
      <c r="AF402" s="14">
        <v>18700</v>
      </c>
      <c r="AG402" s="14">
        <v>37354</v>
      </c>
      <c r="AH402" s="14">
        <v>39465</v>
      </c>
      <c r="AI402" s="14">
        <v>37725</v>
      </c>
      <c r="AJ402" s="14">
        <v>81501</v>
      </c>
      <c r="AK402" s="14">
        <v>77336</v>
      </c>
      <c r="AL402" s="14">
        <v>70315</v>
      </c>
      <c r="AM402" s="14">
        <v>364</v>
      </c>
      <c r="AN402" s="14">
        <v>335</v>
      </c>
      <c r="AO402" s="14">
        <v>480</v>
      </c>
      <c r="AP402" s="14">
        <v>622</v>
      </c>
      <c r="AQ402" s="14">
        <v>712</v>
      </c>
      <c r="AR402" s="14">
        <v>661</v>
      </c>
      <c r="AS402" s="14">
        <v>1446</v>
      </c>
      <c r="AT402" s="14">
        <v>1582</v>
      </c>
      <c r="AU402" s="14">
        <v>1948</v>
      </c>
      <c r="AV402" s="14">
        <v>3916</v>
      </c>
      <c r="AW402" s="14"/>
      <c r="AX402" s="14"/>
      <c r="AY402" s="14"/>
      <c r="AZ402" s="14"/>
      <c r="BA402" s="14"/>
      <c r="BB402" s="14"/>
      <c r="BC402" s="14">
        <v>1962</v>
      </c>
      <c r="BD402" s="14">
        <v>1916</v>
      </c>
      <c r="BE402" s="14">
        <v>6510</v>
      </c>
      <c r="BF402" s="14">
        <v>6506</v>
      </c>
      <c r="BG402" s="14">
        <v>6374</v>
      </c>
      <c r="BH402" s="14">
        <v>14733</v>
      </c>
      <c r="BI402" s="14">
        <v>14403</v>
      </c>
      <c r="BJ402" s="14">
        <v>9049</v>
      </c>
      <c r="BK402" s="14">
        <v>35527</v>
      </c>
      <c r="BL402" s="14">
        <v>30740</v>
      </c>
      <c r="BM402" s="14">
        <v>34446</v>
      </c>
      <c r="BN402" s="14">
        <v>905</v>
      </c>
      <c r="BO402" s="14">
        <v>1058</v>
      </c>
      <c r="BP402" s="14">
        <v>1061</v>
      </c>
      <c r="BQ402" s="14">
        <v>2773</v>
      </c>
      <c r="BR402" s="14">
        <v>3113</v>
      </c>
      <c r="BS402" s="14">
        <v>3295</v>
      </c>
      <c r="BT402" s="14">
        <v>8647</v>
      </c>
      <c r="BU402" s="14"/>
      <c r="BV402" s="14"/>
      <c r="BW402" s="14"/>
      <c r="BX402" s="14"/>
      <c r="BY402" s="14"/>
      <c r="BZ402" s="14"/>
      <c r="CA402" s="14">
        <v>4332</v>
      </c>
      <c r="CB402" s="14">
        <v>4367</v>
      </c>
      <c r="CC402" s="14">
        <v>161</v>
      </c>
      <c r="CD402" s="14">
        <v>7134</v>
      </c>
      <c r="CE402" s="14">
        <v>7825</v>
      </c>
      <c r="CF402" s="14">
        <v>7595</v>
      </c>
      <c r="CG402" s="14">
        <v>22856</v>
      </c>
      <c r="CH402" s="14">
        <v>5390</v>
      </c>
      <c r="CI402" s="14">
        <v>24164</v>
      </c>
      <c r="CJ402" s="14">
        <v>41765</v>
      </c>
      <c r="CK402" s="14">
        <v>44679</v>
      </c>
      <c r="CL402" s="14">
        <v>44963</v>
      </c>
      <c r="CM402" s="14">
        <v>76910</v>
      </c>
      <c r="CN402" s="14">
        <v>83435</v>
      </c>
      <c r="CO402" s="14">
        <v>323</v>
      </c>
      <c r="CP402" s="14">
        <v>88325</v>
      </c>
      <c r="CQ402" s="14">
        <v>141</v>
      </c>
      <c r="CR402" s="14">
        <v>126</v>
      </c>
      <c r="CS402" s="14"/>
      <c r="CT402" s="14"/>
      <c r="CU402" s="14"/>
    </row>
    <row r="403" spans="2:99" x14ac:dyDescent="0.2">
      <c r="B403" s="15">
        <v>0.12708333333333333</v>
      </c>
      <c r="C403" s="14">
        <v>37</v>
      </c>
      <c r="D403" s="14"/>
      <c r="E403" s="14"/>
      <c r="F403" s="14"/>
      <c r="G403" s="14">
        <v>32289</v>
      </c>
      <c r="H403" s="14">
        <v>32198</v>
      </c>
      <c r="I403" s="14">
        <v>86890</v>
      </c>
      <c r="J403" s="14">
        <v>83109</v>
      </c>
      <c r="K403" s="14">
        <v>79923</v>
      </c>
      <c r="L403" s="14">
        <v>740</v>
      </c>
      <c r="M403" s="14">
        <v>691</v>
      </c>
      <c r="N403" s="14">
        <v>714</v>
      </c>
      <c r="O403" s="14">
        <v>1349</v>
      </c>
      <c r="P403" s="14">
        <v>1380</v>
      </c>
      <c r="Q403" s="14">
        <v>1408</v>
      </c>
      <c r="R403" s="14">
        <v>3754</v>
      </c>
      <c r="S403" s="14">
        <v>3951</v>
      </c>
      <c r="T403" s="14">
        <v>4300</v>
      </c>
      <c r="U403" s="14">
        <v>8964</v>
      </c>
      <c r="V403" s="14">
        <v>9785</v>
      </c>
      <c r="W403" s="14">
        <v>11956</v>
      </c>
      <c r="X403" s="14">
        <v>46792</v>
      </c>
      <c r="Y403" s="14"/>
      <c r="Z403" s="14"/>
      <c r="AA403" s="14"/>
      <c r="AB403" s="14"/>
      <c r="AC403" s="14"/>
      <c r="AD403" s="14"/>
      <c r="AE403" s="14">
        <v>20491</v>
      </c>
      <c r="AF403" s="14">
        <v>18596</v>
      </c>
      <c r="AG403" s="14">
        <v>37821</v>
      </c>
      <c r="AH403" s="14">
        <v>39155</v>
      </c>
      <c r="AI403" s="14">
        <v>37323</v>
      </c>
      <c r="AJ403" s="14">
        <v>81756</v>
      </c>
      <c r="AK403" s="14">
        <v>76973</v>
      </c>
      <c r="AL403" s="14">
        <v>70192</v>
      </c>
      <c r="AM403" s="14">
        <v>363</v>
      </c>
      <c r="AN403" s="14">
        <v>351</v>
      </c>
      <c r="AO403" s="14">
        <v>488</v>
      </c>
      <c r="AP403" s="14">
        <v>628</v>
      </c>
      <c r="AQ403" s="14">
        <v>726</v>
      </c>
      <c r="AR403" s="14">
        <v>664</v>
      </c>
      <c r="AS403" s="14">
        <v>1468</v>
      </c>
      <c r="AT403" s="14">
        <v>1546</v>
      </c>
      <c r="AU403" s="14">
        <v>1935</v>
      </c>
      <c r="AV403" s="14">
        <v>3882</v>
      </c>
      <c r="AW403" s="14"/>
      <c r="AX403" s="14"/>
      <c r="AY403" s="14"/>
      <c r="AZ403" s="14"/>
      <c r="BA403" s="14"/>
      <c r="BB403" s="14"/>
      <c r="BC403" s="14">
        <v>1930</v>
      </c>
      <c r="BD403" s="14">
        <v>1914</v>
      </c>
      <c r="BE403" s="14">
        <v>6483</v>
      </c>
      <c r="BF403" s="14">
        <v>6499</v>
      </c>
      <c r="BG403" s="14">
        <v>6323</v>
      </c>
      <c r="BH403" s="14">
        <v>14741</v>
      </c>
      <c r="BI403" s="14">
        <v>14514</v>
      </c>
      <c r="BJ403" s="14">
        <v>8884</v>
      </c>
      <c r="BK403" s="14">
        <v>35914</v>
      </c>
      <c r="BL403" s="14">
        <v>30944</v>
      </c>
      <c r="BM403" s="14">
        <v>34394</v>
      </c>
      <c r="BN403" s="14">
        <v>909</v>
      </c>
      <c r="BO403" s="14">
        <v>1059</v>
      </c>
      <c r="BP403" s="14">
        <v>1048</v>
      </c>
      <c r="BQ403" s="14">
        <v>2804</v>
      </c>
      <c r="BR403" s="14">
        <v>3121</v>
      </c>
      <c r="BS403" s="14">
        <v>3321</v>
      </c>
      <c r="BT403" s="14">
        <v>8722</v>
      </c>
      <c r="BU403" s="14"/>
      <c r="BV403" s="14"/>
      <c r="BW403" s="14"/>
      <c r="BX403" s="14"/>
      <c r="BY403" s="14"/>
      <c r="BZ403" s="14"/>
      <c r="CA403" s="14">
        <v>4440</v>
      </c>
      <c r="CB403" s="14">
        <v>4426</v>
      </c>
      <c r="CC403" s="14">
        <v>152</v>
      </c>
      <c r="CD403" s="14">
        <v>7155</v>
      </c>
      <c r="CE403" s="14">
        <v>7862</v>
      </c>
      <c r="CF403" s="14">
        <v>7647</v>
      </c>
      <c r="CG403" s="14">
        <v>23202</v>
      </c>
      <c r="CH403" s="14">
        <v>5445</v>
      </c>
      <c r="CI403" s="14">
        <v>24166</v>
      </c>
      <c r="CJ403" s="14">
        <v>41745</v>
      </c>
      <c r="CK403" s="14">
        <v>44859</v>
      </c>
      <c r="CL403" s="14">
        <v>44886</v>
      </c>
      <c r="CM403" s="14">
        <v>76650</v>
      </c>
      <c r="CN403" s="14">
        <v>82796</v>
      </c>
      <c r="CO403" s="14">
        <v>339</v>
      </c>
      <c r="CP403" s="14">
        <v>88231</v>
      </c>
      <c r="CQ403" s="14">
        <v>146</v>
      </c>
      <c r="CR403" s="14">
        <v>122</v>
      </c>
      <c r="CS403" s="14"/>
      <c r="CT403" s="14"/>
      <c r="CU403" s="14"/>
    </row>
    <row r="404" spans="2:99" x14ac:dyDescent="0.2">
      <c r="B404" s="15">
        <v>0.12812500000000002</v>
      </c>
      <c r="C404" s="14">
        <v>37</v>
      </c>
      <c r="D404" s="14"/>
      <c r="E404" s="14"/>
      <c r="F404" s="14"/>
      <c r="G404" s="14">
        <v>32420</v>
      </c>
      <c r="H404" s="14">
        <v>32241</v>
      </c>
      <c r="I404" s="14">
        <v>86727</v>
      </c>
      <c r="J404" s="14">
        <v>83335</v>
      </c>
      <c r="K404" s="14">
        <v>80359</v>
      </c>
      <c r="L404" s="14">
        <v>708</v>
      </c>
      <c r="M404" s="14">
        <v>678</v>
      </c>
      <c r="N404" s="14">
        <v>737</v>
      </c>
      <c r="O404" s="14">
        <v>1376</v>
      </c>
      <c r="P404" s="14">
        <v>1370</v>
      </c>
      <c r="Q404" s="14">
        <v>1446</v>
      </c>
      <c r="R404" s="14">
        <v>3745</v>
      </c>
      <c r="S404" s="14">
        <v>3971</v>
      </c>
      <c r="T404" s="14">
        <v>4387</v>
      </c>
      <c r="U404" s="14">
        <v>8990</v>
      </c>
      <c r="V404" s="14">
        <v>9934</v>
      </c>
      <c r="W404" s="14">
        <v>12036</v>
      </c>
      <c r="X404" s="14">
        <v>46832</v>
      </c>
      <c r="Y404" s="14"/>
      <c r="Z404" s="14"/>
      <c r="AA404" s="14"/>
      <c r="AB404" s="14"/>
      <c r="AC404" s="14"/>
      <c r="AD404" s="14"/>
      <c r="AE404" s="14">
        <v>20608</v>
      </c>
      <c r="AF404" s="14">
        <v>19073</v>
      </c>
      <c r="AG404" s="14">
        <v>38115</v>
      </c>
      <c r="AH404" s="14">
        <v>40220</v>
      </c>
      <c r="AI404" s="14">
        <v>37866</v>
      </c>
      <c r="AJ404" s="14">
        <v>81733</v>
      </c>
      <c r="AK404" s="14">
        <v>78636</v>
      </c>
      <c r="AL404" s="14">
        <v>70791</v>
      </c>
      <c r="AM404" s="14">
        <v>353</v>
      </c>
      <c r="AN404" s="14">
        <v>353</v>
      </c>
      <c r="AO404" s="14">
        <v>473</v>
      </c>
      <c r="AP404" s="14">
        <v>636</v>
      </c>
      <c r="AQ404" s="14">
        <v>721</v>
      </c>
      <c r="AR404" s="14">
        <v>654</v>
      </c>
      <c r="AS404" s="14">
        <v>1514</v>
      </c>
      <c r="AT404" s="14">
        <v>1574</v>
      </c>
      <c r="AU404" s="14">
        <v>1931</v>
      </c>
      <c r="AV404" s="14">
        <v>3865</v>
      </c>
      <c r="AW404" s="14"/>
      <c r="AX404" s="14"/>
      <c r="AY404" s="14"/>
      <c r="AZ404" s="14"/>
      <c r="BA404" s="14"/>
      <c r="BB404" s="14"/>
      <c r="BC404" s="14">
        <v>1925</v>
      </c>
      <c r="BD404" s="14">
        <v>1892</v>
      </c>
      <c r="BE404" s="14">
        <v>6584</v>
      </c>
      <c r="BF404" s="14">
        <v>6460</v>
      </c>
      <c r="BG404" s="14">
        <v>6406</v>
      </c>
      <c r="BH404" s="14">
        <v>14835</v>
      </c>
      <c r="BI404" s="14">
        <v>14576</v>
      </c>
      <c r="BJ404" s="14">
        <v>8887</v>
      </c>
      <c r="BK404" s="14">
        <v>35486</v>
      </c>
      <c r="BL404" s="14">
        <v>30933</v>
      </c>
      <c r="BM404" s="14">
        <v>34241</v>
      </c>
      <c r="BN404" s="14">
        <v>922</v>
      </c>
      <c r="BO404" s="14">
        <v>1088</v>
      </c>
      <c r="BP404" s="14">
        <v>1051</v>
      </c>
      <c r="BQ404" s="14">
        <v>2818</v>
      </c>
      <c r="BR404" s="14">
        <v>3144</v>
      </c>
      <c r="BS404" s="14">
        <v>3349</v>
      </c>
      <c r="BT404" s="14">
        <v>8760</v>
      </c>
      <c r="BU404" s="14"/>
      <c r="BV404" s="14"/>
      <c r="BW404" s="14"/>
      <c r="BX404" s="14"/>
      <c r="BY404" s="14"/>
      <c r="BZ404" s="14"/>
      <c r="CA404" s="14">
        <v>4459</v>
      </c>
      <c r="CB404" s="14">
        <v>4432</v>
      </c>
      <c r="CC404" s="14">
        <v>155</v>
      </c>
      <c r="CD404" s="14">
        <v>7253</v>
      </c>
      <c r="CE404" s="14">
        <v>7916</v>
      </c>
      <c r="CF404" s="14">
        <v>7709</v>
      </c>
      <c r="CG404" s="14">
        <v>23371</v>
      </c>
      <c r="CH404" s="14">
        <v>5417</v>
      </c>
      <c r="CI404" s="14">
        <v>24595</v>
      </c>
      <c r="CJ404" s="14">
        <v>41951</v>
      </c>
      <c r="CK404" s="14">
        <v>45664</v>
      </c>
      <c r="CL404" s="14">
        <v>45330</v>
      </c>
      <c r="CM404" s="14">
        <v>77272</v>
      </c>
      <c r="CN404" s="14">
        <v>82311</v>
      </c>
      <c r="CO404" s="14">
        <v>337</v>
      </c>
      <c r="CP404" s="14">
        <v>88886</v>
      </c>
      <c r="CQ404" s="14">
        <v>141</v>
      </c>
      <c r="CR404" s="14">
        <v>113</v>
      </c>
      <c r="CS404" s="14"/>
      <c r="CT404" s="14"/>
      <c r="CU404" s="14"/>
    </row>
    <row r="405" spans="2:99" x14ac:dyDescent="0.2">
      <c r="B405" s="15">
        <v>0.12916666666666668</v>
      </c>
      <c r="C405" s="14">
        <v>36.9</v>
      </c>
      <c r="D405" s="14"/>
      <c r="E405" s="14"/>
      <c r="F405" s="14"/>
      <c r="G405" s="14">
        <v>32521</v>
      </c>
      <c r="H405" s="14">
        <v>32895</v>
      </c>
      <c r="I405" s="14">
        <v>86465</v>
      </c>
      <c r="J405" s="14">
        <v>82502</v>
      </c>
      <c r="K405" s="14">
        <v>80374</v>
      </c>
      <c r="L405" s="14">
        <v>724</v>
      </c>
      <c r="M405" s="14">
        <v>692</v>
      </c>
      <c r="N405" s="14">
        <v>707</v>
      </c>
      <c r="O405" s="14">
        <v>1350</v>
      </c>
      <c r="P405" s="14">
        <v>1422</v>
      </c>
      <c r="Q405" s="14">
        <v>1431</v>
      </c>
      <c r="R405" s="14">
        <v>3736</v>
      </c>
      <c r="S405" s="14">
        <v>4037</v>
      </c>
      <c r="T405" s="14">
        <v>4377</v>
      </c>
      <c r="U405" s="14">
        <v>9176</v>
      </c>
      <c r="V405" s="14">
        <v>9978</v>
      </c>
      <c r="W405" s="14">
        <v>12198</v>
      </c>
      <c r="X405" s="14">
        <v>47126</v>
      </c>
      <c r="Y405" s="14"/>
      <c r="Z405" s="14"/>
      <c r="AA405" s="14"/>
      <c r="AB405" s="14"/>
      <c r="AC405" s="14"/>
      <c r="AD405" s="14"/>
      <c r="AE405" s="14">
        <v>20804</v>
      </c>
      <c r="AF405" s="14">
        <v>19149</v>
      </c>
      <c r="AG405" s="14">
        <v>38084</v>
      </c>
      <c r="AH405" s="14">
        <v>40235</v>
      </c>
      <c r="AI405" s="14">
        <v>38087</v>
      </c>
      <c r="AJ405" s="14">
        <v>82048</v>
      </c>
      <c r="AK405" s="14">
        <v>77974</v>
      </c>
      <c r="AL405" s="14">
        <v>70582</v>
      </c>
      <c r="AM405" s="14">
        <v>375</v>
      </c>
      <c r="AN405" s="14">
        <v>324</v>
      </c>
      <c r="AO405" s="14">
        <v>479</v>
      </c>
      <c r="AP405" s="14">
        <v>635</v>
      </c>
      <c r="AQ405" s="14">
        <v>716</v>
      </c>
      <c r="AR405" s="14">
        <v>667</v>
      </c>
      <c r="AS405" s="14">
        <v>1493</v>
      </c>
      <c r="AT405" s="14">
        <v>1554</v>
      </c>
      <c r="AU405" s="14">
        <v>1928</v>
      </c>
      <c r="AV405" s="14">
        <v>3848</v>
      </c>
      <c r="AW405" s="14"/>
      <c r="AX405" s="14"/>
      <c r="AY405" s="14"/>
      <c r="AZ405" s="14"/>
      <c r="BA405" s="14"/>
      <c r="BB405" s="14"/>
      <c r="BC405" s="14">
        <v>1945</v>
      </c>
      <c r="BD405" s="14">
        <v>1943</v>
      </c>
      <c r="BE405" s="14">
        <v>6552</v>
      </c>
      <c r="BF405" s="14">
        <v>6452</v>
      </c>
      <c r="BG405" s="14">
        <v>6390</v>
      </c>
      <c r="BH405" s="14">
        <v>14700</v>
      </c>
      <c r="BI405" s="14">
        <v>14468</v>
      </c>
      <c r="BJ405" s="14">
        <v>8965</v>
      </c>
      <c r="BK405" s="14">
        <v>35280</v>
      </c>
      <c r="BL405" s="14">
        <v>30630</v>
      </c>
      <c r="BM405" s="14">
        <v>34699</v>
      </c>
      <c r="BN405" s="14">
        <v>933</v>
      </c>
      <c r="BO405" s="14">
        <v>1077</v>
      </c>
      <c r="BP405" s="14">
        <v>1052</v>
      </c>
      <c r="BQ405" s="14">
        <v>2825</v>
      </c>
      <c r="BR405" s="14">
        <v>3179</v>
      </c>
      <c r="BS405" s="14">
        <v>3385</v>
      </c>
      <c r="BT405" s="14">
        <v>8733</v>
      </c>
      <c r="BU405" s="14"/>
      <c r="BV405" s="14"/>
      <c r="BW405" s="14"/>
      <c r="BX405" s="14"/>
      <c r="BY405" s="14"/>
      <c r="BZ405" s="14"/>
      <c r="CA405" s="14">
        <v>4531</v>
      </c>
      <c r="CB405" s="14">
        <v>4410</v>
      </c>
      <c r="CC405" s="14">
        <v>160</v>
      </c>
      <c r="CD405" s="14">
        <v>7356</v>
      </c>
      <c r="CE405" s="14">
        <v>8004</v>
      </c>
      <c r="CF405" s="14">
        <v>7705</v>
      </c>
      <c r="CG405" s="14">
        <v>23504</v>
      </c>
      <c r="CH405" s="14">
        <v>5424</v>
      </c>
      <c r="CI405" s="14">
        <v>24702</v>
      </c>
      <c r="CJ405" s="14">
        <v>42252</v>
      </c>
      <c r="CK405" s="14">
        <v>45807</v>
      </c>
      <c r="CL405" s="14">
        <v>45450</v>
      </c>
      <c r="CM405" s="14">
        <v>77998</v>
      </c>
      <c r="CN405" s="14">
        <v>83338</v>
      </c>
      <c r="CO405" s="14">
        <v>341</v>
      </c>
      <c r="CP405" s="14">
        <v>88543</v>
      </c>
      <c r="CQ405" s="14">
        <v>136</v>
      </c>
      <c r="CR405" s="14">
        <v>111</v>
      </c>
      <c r="CS405" s="14"/>
      <c r="CT405" s="14"/>
      <c r="CU405" s="14"/>
    </row>
    <row r="406" spans="2:99" x14ac:dyDescent="0.2">
      <c r="B406" s="15">
        <v>0.13020833333333334</v>
      </c>
      <c r="C406" s="14">
        <v>37</v>
      </c>
      <c r="D406" s="14"/>
      <c r="E406" s="14"/>
      <c r="F406" s="14"/>
      <c r="G406" s="14">
        <v>33118</v>
      </c>
      <c r="H406" s="14">
        <v>32983</v>
      </c>
      <c r="I406" s="14">
        <v>87181</v>
      </c>
      <c r="J406" s="14">
        <v>83850</v>
      </c>
      <c r="K406" s="14">
        <v>80634</v>
      </c>
      <c r="L406" s="14">
        <v>729</v>
      </c>
      <c r="M406" s="14">
        <v>686</v>
      </c>
      <c r="N406" s="14">
        <v>709</v>
      </c>
      <c r="O406" s="14">
        <v>1381</v>
      </c>
      <c r="P406" s="14">
        <v>1412</v>
      </c>
      <c r="Q406" s="14">
        <v>1418</v>
      </c>
      <c r="R406" s="14">
        <v>3795</v>
      </c>
      <c r="S406" s="14">
        <v>4036</v>
      </c>
      <c r="T406" s="14">
        <v>4470</v>
      </c>
      <c r="U406" s="14">
        <v>9252</v>
      </c>
      <c r="V406" s="14">
        <v>10117</v>
      </c>
      <c r="W406" s="14">
        <v>12360</v>
      </c>
      <c r="X406" s="14">
        <v>47531</v>
      </c>
      <c r="Y406" s="14"/>
      <c r="Z406" s="14"/>
      <c r="AA406" s="14"/>
      <c r="AB406" s="14"/>
      <c r="AC406" s="14"/>
      <c r="AD406" s="14"/>
      <c r="AE406" s="14">
        <v>20890</v>
      </c>
      <c r="AF406" s="14">
        <v>19124</v>
      </c>
      <c r="AG406" s="14">
        <v>38517</v>
      </c>
      <c r="AH406" s="14">
        <v>40324</v>
      </c>
      <c r="AI406" s="14">
        <v>38664</v>
      </c>
      <c r="AJ406" s="14">
        <v>81674</v>
      </c>
      <c r="AK406" s="14">
        <v>78050</v>
      </c>
      <c r="AL406" s="14">
        <v>70683</v>
      </c>
      <c r="AM406" s="14">
        <v>377</v>
      </c>
      <c r="AN406" s="14">
        <v>349</v>
      </c>
      <c r="AO406" s="14">
        <v>492</v>
      </c>
      <c r="AP406" s="14">
        <v>633</v>
      </c>
      <c r="AQ406" s="14">
        <v>711</v>
      </c>
      <c r="AR406" s="14">
        <v>669</v>
      </c>
      <c r="AS406" s="14">
        <v>1492</v>
      </c>
      <c r="AT406" s="14">
        <v>1583</v>
      </c>
      <c r="AU406" s="14">
        <v>1959</v>
      </c>
      <c r="AV406" s="14">
        <v>3889</v>
      </c>
      <c r="AW406" s="14"/>
      <c r="AX406" s="14"/>
      <c r="AY406" s="14"/>
      <c r="AZ406" s="14"/>
      <c r="BA406" s="14"/>
      <c r="BB406" s="14"/>
      <c r="BC406" s="14">
        <v>1976</v>
      </c>
      <c r="BD406" s="14">
        <v>1919</v>
      </c>
      <c r="BE406" s="14">
        <v>6560</v>
      </c>
      <c r="BF406" s="14">
        <v>6455</v>
      </c>
      <c r="BG406" s="14">
        <v>6459</v>
      </c>
      <c r="BH406" s="14">
        <v>14789</v>
      </c>
      <c r="BI406" s="14">
        <v>14449</v>
      </c>
      <c r="BJ406" s="14">
        <v>8961</v>
      </c>
      <c r="BK406" s="14">
        <v>35214</v>
      </c>
      <c r="BL406" s="14">
        <v>30829</v>
      </c>
      <c r="BM406" s="14">
        <v>34325</v>
      </c>
      <c r="BN406" s="14">
        <v>958</v>
      </c>
      <c r="BO406" s="14">
        <v>1077</v>
      </c>
      <c r="BP406" s="14">
        <v>1069</v>
      </c>
      <c r="BQ406" s="14">
        <v>2850</v>
      </c>
      <c r="BR406" s="14">
        <v>3181</v>
      </c>
      <c r="BS406" s="14">
        <v>3427</v>
      </c>
      <c r="BT406" s="14">
        <v>8838</v>
      </c>
      <c r="BU406" s="14"/>
      <c r="BV406" s="14"/>
      <c r="BW406" s="14"/>
      <c r="BX406" s="14"/>
      <c r="BY406" s="14"/>
      <c r="BZ406" s="14"/>
      <c r="CA406" s="14">
        <v>4566</v>
      </c>
      <c r="CB406" s="14">
        <v>4473</v>
      </c>
      <c r="CC406" s="14">
        <v>165</v>
      </c>
      <c r="CD406" s="14">
        <v>7424</v>
      </c>
      <c r="CE406" s="14">
        <v>8171</v>
      </c>
      <c r="CF406" s="14">
        <v>7767</v>
      </c>
      <c r="CG406" s="14">
        <v>23685</v>
      </c>
      <c r="CH406" s="14">
        <v>5407</v>
      </c>
      <c r="CI406" s="14">
        <v>24752</v>
      </c>
      <c r="CJ406" s="14">
        <v>42372</v>
      </c>
      <c r="CK406" s="14">
        <v>46268</v>
      </c>
      <c r="CL406" s="14">
        <v>45588</v>
      </c>
      <c r="CM406" s="14">
        <v>78032</v>
      </c>
      <c r="CN406" s="14">
        <v>82609</v>
      </c>
      <c r="CO406" s="14">
        <v>349</v>
      </c>
      <c r="CP406" s="14">
        <v>88657</v>
      </c>
      <c r="CQ406" s="14">
        <v>143</v>
      </c>
      <c r="CR406" s="14">
        <v>110</v>
      </c>
      <c r="CS406" s="14"/>
      <c r="CT406" s="14"/>
      <c r="CU406" s="14"/>
    </row>
    <row r="407" spans="2:99" x14ac:dyDescent="0.2">
      <c r="B407" s="15">
        <v>0.13125000000000001</v>
      </c>
      <c r="C407" s="14">
        <v>37</v>
      </c>
      <c r="D407" s="14"/>
      <c r="E407" s="14"/>
      <c r="F407" s="14"/>
      <c r="G407" s="14">
        <v>33119</v>
      </c>
      <c r="H407" s="14">
        <v>33283</v>
      </c>
      <c r="I407" s="14">
        <v>86498</v>
      </c>
      <c r="J407" s="14">
        <v>83162</v>
      </c>
      <c r="K407" s="14">
        <v>81613</v>
      </c>
      <c r="L407" s="14">
        <v>724</v>
      </c>
      <c r="M407" s="14">
        <v>688</v>
      </c>
      <c r="N407" s="14">
        <v>705</v>
      </c>
      <c r="O407" s="14">
        <v>1388</v>
      </c>
      <c r="P407" s="14">
        <v>1382</v>
      </c>
      <c r="Q407" s="14">
        <v>1456</v>
      </c>
      <c r="R407" s="14">
        <v>3830</v>
      </c>
      <c r="S407" s="14">
        <v>4155</v>
      </c>
      <c r="T407" s="14">
        <v>4423</v>
      </c>
      <c r="U407" s="14">
        <v>9334</v>
      </c>
      <c r="V407" s="14">
        <v>10232</v>
      </c>
      <c r="W407" s="14">
        <v>12455</v>
      </c>
      <c r="X407" s="14">
        <v>48642</v>
      </c>
      <c r="Y407" s="14"/>
      <c r="Z407" s="14"/>
      <c r="AA407" s="14"/>
      <c r="AB407" s="14"/>
      <c r="AC407" s="14"/>
      <c r="AD407" s="14"/>
      <c r="AE407" s="14">
        <v>21047</v>
      </c>
      <c r="AF407" s="14">
        <v>19293</v>
      </c>
      <c r="AG407" s="14">
        <v>38309</v>
      </c>
      <c r="AH407" s="14">
        <v>40341</v>
      </c>
      <c r="AI407" s="14">
        <v>39111</v>
      </c>
      <c r="AJ407" s="14">
        <v>82040</v>
      </c>
      <c r="AK407" s="14">
        <v>77839</v>
      </c>
      <c r="AL407" s="14">
        <v>70837</v>
      </c>
      <c r="AM407" s="14">
        <v>359</v>
      </c>
      <c r="AN407" s="14">
        <v>347</v>
      </c>
      <c r="AO407" s="14">
        <v>493</v>
      </c>
      <c r="AP407" s="14">
        <v>635</v>
      </c>
      <c r="AQ407" s="14">
        <v>716</v>
      </c>
      <c r="AR407" s="14">
        <v>640</v>
      </c>
      <c r="AS407" s="14">
        <v>1481</v>
      </c>
      <c r="AT407" s="14">
        <v>1596</v>
      </c>
      <c r="AU407" s="14">
        <v>1969</v>
      </c>
      <c r="AV407" s="14">
        <v>3871</v>
      </c>
      <c r="AW407" s="14"/>
      <c r="AX407" s="14"/>
      <c r="AY407" s="14"/>
      <c r="AZ407" s="14"/>
      <c r="BA407" s="14"/>
      <c r="BB407" s="14"/>
      <c r="BC407" s="14">
        <v>1948</v>
      </c>
      <c r="BD407" s="14">
        <v>1953</v>
      </c>
      <c r="BE407" s="14">
        <v>6677</v>
      </c>
      <c r="BF407" s="14">
        <v>6493</v>
      </c>
      <c r="BG407" s="14">
        <v>6431</v>
      </c>
      <c r="BH407" s="14">
        <v>14505</v>
      </c>
      <c r="BI407" s="14">
        <v>14452</v>
      </c>
      <c r="BJ407" s="14">
        <v>8979</v>
      </c>
      <c r="BK407" s="14">
        <v>35377</v>
      </c>
      <c r="BL407" s="14">
        <v>31263</v>
      </c>
      <c r="BM407" s="14">
        <v>34561</v>
      </c>
      <c r="BN407" s="14">
        <v>918</v>
      </c>
      <c r="BO407" s="14">
        <v>1097</v>
      </c>
      <c r="BP407" s="14">
        <v>1086</v>
      </c>
      <c r="BQ407" s="14">
        <v>2861</v>
      </c>
      <c r="BR407" s="14">
        <v>3235</v>
      </c>
      <c r="BS407" s="14">
        <v>3507</v>
      </c>
      <c r="BT407" s="14">
        <v>9002</v>
      </c>
      <c r="BU407" s="14"/>
      <c r="BV407" s="14"/>
      <c r="BW407" s="14"/>
      <c r="BX407" s="14"/>
      <c r="BY407" s="14"/>
      <c r="BZ407" s="14"/>
      <c r="CA407" s="14">
        <v>4550</v>
      </c>
      <c r="CB407" s="14">
        <v>4546</v>
      </c>
      <c r="CC407" s="14">
        <v>171</v>
      </c>
      <c r="CD407" s="14">
        <v>7488</v>
      </c>
      <c r="CE407" s="14">
        <v>8163</v>
      </c>
      <c r="CF407" s="14">
        <v>7794</v>
      </c>
      <c r="CG407" s="14">
        <v>24017</v>
      </c>
      <c r="CH407" s="14">
        <v>5507</v>
      </c>
      <c r="CI407" s="14">
        <v>25119</v>
      </c>
      <c r="CJ407" s="14">
        <v>42542</v>
      </c>
      <c r="CK407" s="14">
        <v>46429</v>
      </c>
      <c r="CL407" s="14">
        <v>46298</v>
      </c>
      <c r="CM407" s="14">
        <v>77740</v>
      </c>
      <c r="CN407" s="14">
        <v>83315</v>
      </c>
      <c r="CO407" s="14">
        <v>338</v>
      </c>
      <c r="CP407" s="14">
        <v>89225</v>
      </c>
      <c r="CQ407" s="14">
        <v>148</v>
      </c>
      <c r="CR407" s="14">
        <v>117</v>
      </c>
      <c r="CS407" s="14"/>
      <c r="CT407" s="14"/>
      <c r="CU407" s="14"/>
    </row>
    <row r="408" spans="2:99" x14ac:dyDescent="0.2">
      <c r="B408" s="15">
        <v>0.13229166666666667</v>
      </c>
      <c r="C408" s="14">
        <v>37</v>
      </c>
      <c r="D408" s="14"/>
      <c r="E408" s="14"/>
      <c r="F408" s="14"/>
      <c r="G408" s="14">
        <v>32898</v>
      </c>
      <c r="H408" s="14">
        <v>33270</v>
      </c>
      <c r="I408" s="14">
        <v>86812</v>
      </c>
      <c r="J408" s="14">
        <v>84211</v>
      </c>
      <c r="K408" s="14">
        <v>82243</v>
      </c>
      <c r="L408" s="14">
        <v>751</v>
      </c>
      <c r="M408" s="14">
        <v>710</v>
      </c>
      <c r="N408" s="14">
        <v>704</v>
      </c>
      <c r="O408" s="14">
        <v>1381</v>
      </c>
      <c r="P408" s="14">
        <v>1411</v>
      </c>
      <c r="Q408" s="14">
        <v>1479</v>
      </c>
      <c r="R408" s="14">
        <v>3845</v>
      </c>
      <c r="S408" s="14">
        <v>4121</v>
      </c>
      <c r="T408" s="14">
        <v>4530</v>
      </c>
      <c r="U408" s="14">
        <v>9494</v>
      </c>
      <c r="V408" s="14">
        <v>10335</v>
      </c>
      <c r="W408" s="14">
        <v>12568</v>
      </c>
      <c r="X408" s="14">
        <v>48649</v>
      </c>
      <c r="Y408" s="14"/>
      <c r="Z408" s="14"/>
      <c r="AA408" s="14"/>
      <c r="AB408" s="14"/>
      <c r="AC408" s="14"/>
      <c r="AD408" s="14"/>
      <c r="AE408" s="14">
        <v>20987</v>
      </c>
      <c r="AF408" s="14">
        <v>19561</v>
      </c>
      <c r="AG408" s="14">
        <v>38938</v>
      </c>
      <c r="AH408" s="14">
        <v>40627</v>
      </c>
      <c r="AI408" s="14">
        <v>38957</v>
      </c>
      <c r="AJ408" s="14">
        <v>81872</v>
      </c>
      <c r="AK408" s="14">
        <v>78336</v>
      </c>
      <c r="AL408" s="14">
        <v>71209</v>
      </c>
      <c r="AM408" s="14">
        <v>367</v>
      </c>
      <c r="AN408" s="14">
        <v>336</v>
      </c>
      <c r="AO408" s="14">
        <v>496</v>
      </c>
      <c r="AP408" s="14">
        <v>621</v>
      </c>
      <c r="AQ408" s="14">
        <v>713</v>
      </c>
      <c r="AR408" s="14">
        <v>650</v>
      </c>
      <c r="AS408" s="14">
        <v>1461</v>
      </c>
      <c r="AT408" s="14">
        <v>1598</v>
      </c>
      <c r="AU408" s="14">
        <v>1968</v>
      </c>
      <c r="AV408" s="14">
        <v>3912</v>
      </c>
      <c r="AW408" s="14"/>
      <c r="AX408" s="14"/>
      <c r="AY408" s="14"/>
      <c r="AZ408" s="14"/>
      <c r="BA408" s="14"/>
      <c r="BB408" s="14"/>
      <c r="BC408" s="14">
        <v>1933</v>
      </c>
      <c r="BD408" s="14">
        <v>1900</v>
      </c>
      <c r="BE408" s="14">
        <v>6563</v>
      </c>
      <c r="BF408" s="14">
        <v>6424</v>
      </c>
      <c r="BG408" s="14">
        <v>6398</v>
      </c>
      <c r="BH408" s="14">
        <v>14555</v>
      </c>
      <c r="BI408" s="14">
        <v>14387</v>
      </c>
      <c r="BJ408" s="14">
        <v>8916</v>
      </c>
      <c r="BK408" s="14">
        <v>35382</v>
      </c>
      <c r="BL408" s="14">
        <v>31786</v>
      </c>
      <c r="BM408" s="14">
        <v>34696</v>
      </c>
      <c r="BN408" s="14">
        <v>946</v>
      </c>
      <c r="BO408" s="14">
        <v>1110</v>
      </c>
      <c r="BP408" s="14">
        <v>1103</v>
      </c>
      <c r="BQ408" s="14">
        <v>2860</v>
      </c>
      <c r="BR408" s="14">
        <v>3257</v>
      </c>
      <c r="BS408" s="14">
        <v>3528</v>
      </c>
      <c r="BT408" s="14">
        <v>9100</v>
      </c>
      <c r="BU408" s="14"/>
      <c r="BV408" s="14"/>
      <c r="BW408" s="14"/>
      <c r="BX408" s="14"/>
      <c r="BY408" s="14"/>
      <c r="BZ408" s="14"/>
      <c r="CA408" s="14">
        <v>4561</v>
      </c>
      <c r="CB408" s="14">
        <v>4550</v>
      </c>
      <c r="CC408" s="14">
        <v>169</v>
      </c>
      <c r="CD408" s="14">
        <v>7474</v>
      </c>
      <c r="CE408" s="14">
        <v>8242</v>
      </c>
      <c r="CF408" s="14">
        <v>7889</v>
      </c>
      <c r="CG408" s="14">
        <v>24181</v>
      </c>
      <c r="CH408" s="14">
        <v>5502</v>
      </c>
      <c r="CI408" s="14">
        <v>25226</v>
      </c>
      <c r="CJ408" s="14">
        <v>43029</v>
      </c>
      <c r="CK408" s="14">
        <v>46745</v>
      </c>
      <c r="CL408" s="14">
        <v>46495</v>
      </c>
      <c r="CM408" s="14">
        <v>77638</v>
      </c>
      <c r="CN408" s="14">
        <v>83087</v>
      </c>
      <c r="CO408" s="14">
        <v>348</v>
      </c>
      <c r="CP408" s="14">
        <v>89193</v>
      </c>
      <c r="CQ408" s="14">
        <v>149</v>
      </c>
      <c r="CR408" s="14">
        <v>142</v>
      </c>
      <c r="CS408" s="14"/>
      <c r="CT408" s="14"/>
      <c r="CU408" s="14"/>
    </row>
    <row r="409" spans="2:99" x14ac:dyDescent="0.2">
      <c r="B409" s="15">
        <v>0.13333333333333333</v>
      </c>
      <c r="C409" s="14">
        <v>37</v>
      </c>
      <c r="D409" s="14"/>
      <c r="E409" s="14"/>
      <c r="F409" s="14"/>
      <c r="G409" s="14">
        <v>33021</v>
      </c>
      <c r="H409" s="14">
        <v>33984</v>
      </c>
      <c r="I409" s="14">
        <v>87340</v>
      </c>
      <c r="J409" s="14">
        <v>83991</v>
      </c>
      <c r="K409" s="14">
        <v>82216</v>
      </c>
      <c r="L409" s="14">
        <v>731</v>
      </c>
      <c r="M409" s="14">
        <v>701</v>
      </c>
      <c r="N409" s="14">
        <v>704</v>
      </c>
      <c r="O409" s="14">
        <v>1420</v>
      </c>
      <c r="P409" s="14">
        <v>1457</v>
      </c>
      <c r="Q409" s="14">
        <v>1478</v>
      </c>
      <c r="R409" s="14">
        <v>3859</v>
      </c>
      <c r="S409" s="14">
        <v>4146</v>
      </c>
      <c r="T409" s="14">
        <v>4563</v>
      </c>
      <c r="U409" s="14">
        <v>9419</v>
      </c>
      <c r="V409" s="14">
        <v>10367</v>
      </c>
      <c r="W409" s="14">
        <v>12715</v>
      </c>
      <c r="X409" s="14">
        <v>48776</v>
      </c>
      <c r="Y409" s="14"/>
      <c r="Z409" s="14"/>
      <c r="AA409" s="14"/>
      <c r="AB409" s="14"/>
      <c r="AC409" s="14"/>
      <c r="AD409" s="14"/>
      <c r="AE409" s="14">
        <v>21170</v>
      </c>
      <c r="AF409" s="14">
        <v>19677</v>
      </c>
      <c r="AG409" s="14">
        <v>39086</v>
      </c>
      <c r="AH409" s="14">
        <v>40779</v>
      </c>
      <c r="AI409" s="14">
        <v>38950</v>
      </c>
      <c r="AJ409" s="14">
        <v>82230</v>
      </c>
      <c r="AK409" s="14">
        <v>78535</v>
      </c>
      <c r="AL409" s="14">
        <v>71383</v>
      </c>
      <c r="AM409" s="14">
        <v>354</v>
      </c>
      <c r="AN409" s="14">
        <v>335</v>
      </c>
      <c r="AO409" s="14">
        <v>503</v>
      </c>
      <c r="AP409" s="14">
        <v>625</v>
      </c>
      <c r="AQ409" s="14">
        <v>719</v>
      </c>
      <c r="AR409" s="14">
        <v>650</v>
      </c>
      <c r="AS409" s="14">
        <v>1490</v>
      </c>
      <c r="AT409" s="14">
        <v>1572</v>
      </c>
      <c r="AU409" s="14">
        <v>1940</v>
      </c>
      <c r="AV409" s="14">
        <v>3882</v>
      </c>
      <c r="AW409" s="14"/>
      <c r="AX409" s="14"/>
      <c r="AY409" s="14"/>
      <c r="AZ409" s="14"/>
      <c r="BA409" s="14"/>
      <c r="BB409" s="14"/>
      <c r="BC409" s="14">
        <v>1957</v>
      </c>
      <c r="BD409" s="14">
        <v>1944</v>
      </c>
      <c r="BE409" s="14">
        <v>6529</v>
      </c>
      <c r="BF409" s="14">
        <v>6456</v>
      </c>
      <c r="BG409" s="14">
        <v>6379</v>
      </c>
      <c r="BH409" s="14">
        <v>14701</v>
      </c>
      <c r="BI409" s="14">
        <v>14450</v>
      </c>
      <c r="BJ409" s="14">
        <v>9015</v>
      </c>
      <c r="BK409" s="14">
        <v>35106</v>
      </c>
      <c r="BL409" s="14">
        <v>31561</v>
      </c>
      <c r="BM409" s="14">
        <v>34951</v>
      </c>
      <c r="BN409" s="14">
        <v>949</v>
      </c>
      <c r="BO409" s="14">
        <v>1108</v>
      </c>
      <c r="BP409" s="14">
        <v>1115</v>
      </c>
      <c r="BQ409" s="14">
        <v>2898</v>
      </c>
      <c r="BR409" s="14">
        <v>3239</v>
      </c>
      <c r="BS409" s="14">
        <v>3526</v>
      </c>
      <c r="BT409" s="14">
        <v>9121</v>
      </c>
      <c r="BU409" s="14"/>
      <c r="BV409" s="14"/>
      <c r="BW409" s="14"/>
      <c r="BX409" s="14"/>
      <c r="BY409" s="14"/>
      <c r="BZ409" s="14"/>
      <c r="CA409" s="14">
        <v>4629</v>
      </c>
      <c r="CB409" s="14">
        <v>4594</v>
      </c>
      <c r="CC409" s="14">
        <v>161</v>
      </c>
      <c r="CD409" s="14">
        <v>7626</v>
      </c>
      <c r="CE409" s="14">
        <v>8282</v>
      </c>
      <c r="CF409" s="14">
        <v>7973</v>
      </c>
      <c r="CG409" s="14">
        <v>24132</v>
      </c>
      <c r="CH409" s="14">
        <v>5484</v>
      </c>
      <c r="CI409" s="14">
        <v>25258</v>
      </c>
      <c r="CJ409" s="14">
        <v>43116</v>
      </c>
      <c r="CK409" s="14">
        <v>47042</v>
      </c>
      <c r="CL409" s="14">
        <v>46490</v>
      </c>
      <c r="CM409" s="14">
        <v>78327</v>
      </c>
      <c r="CN409" s="14">
        <v>83072</v>
      </c>
      <c r="CO409" s="14">
        <v>336</v>
      </c>
      <c r="CP409" s="14">
        <v>88695</v>
      </c>
      <c r="CQ409" s="14">
        <v>129</v>
      </c>
      <c r="CR409" s="14">
        <v>116</v>
      </c>
      <c r="CS409" s="14"/>
      <c r="CT409" s="14"/>
      <c r="CU409" s="14"/>
    </row>
    <row r="410" spans="2:99" x14ac:dyDescent="0.2">
      <c r="B410" s="15">
        <v>0.13437499999999999</v>
      </c>
      <c r="C410" s="14">
        <v>37</v>
      </c>
      <c r="D410" s="14"/>
      <c r="E410" s="14"/>
      <c r="F410" s="14"/>
      <c r="G410" s="14">
        <v>33282</v>
      </c>
      <c r="H410" s="14">
        <v>34510</v>
      </c>
      <c r="I410" s="14">
        <v>87631</v>
      </c>
      <c r="J410" s="14">
        <v>83981</v>
      </c>
      <c r="K410" s="14">
        <v>83181</v>
      </c>
      <c r="L410" s="14">
        <v>737</v>
      </c>
      <c r="M410" s="14">
        <v>692</v>
      </c>
      <c r="N410" s="14">
        <v>737</v>
      </c>
      <c r="O410" s="14">
        <v>1424</v>
      </c>
      <c r="P410" s="14">
        <v>1464</v>
      </c>
      <c r="Q410" s="14">
        <v>1531</v>
      </c>
      <c r="R410" s="14">
        <v>3913</v>
      </c>
      <c r="S410" s="14">
        <v>4194</v>
      </c>
      <c r="T410" s="14">
        <v>4654</v>
      </c>
      <c r="U410" s="14">
        <v>9569</v>
      </c>
      <c r="V410" s="14">
        <v>10422</v>
      </c>
      <c r="W410" s="14">
        <v>12798</v>
      </c>
      <c r="X410" s="14">
        <v>49271</v>
      </c>
      <c r="Y410" s="14"/>
      <c r="Z410" s="14"/>
      <c r="AA410" s="14"/>
      <c r="AB410" s="14"/>
      <c r="AC410" s="14"/>
      <c r="AD410" s="14"/>
      <c r="AE410" s="14">
        <v>21380</v>
      </c>
      <c r="AF410" s="14">
        <v>19883</v>
      </c>
      <c r="AG410" s="14">
        <v>39334</v>
      </c>
      <c r="AH410" s="14">
        <v>41065</v>
      </c>
      <c r="AI410" s="14">
        <v>38870</v>
      </c>
      <c r="AJ410" s="14">
        <v>82459</v>
      </c>
      <c r="AK410" s="14">
        <v>77636</v>
      </c>
      <c r="AL410" s="14">
        <v>71487</v>
      </c>
      <c r="AM410" s="14">
        <v>365</v>
      </c>
      <c r="AN410" s="14">
        <v>357</v>
      </c>
      <c r="AO410" s="14">
        <v>507</v>
      </c>
      <c r="AP410" s="14">
        <v>639</v>
      </c>
      <c r="AQ410" s="14">
        <v>734</v>
      </c>
      <c r="AR410" s="14">
        <v>653</v>
      </c>
      <c r="AS410" s="14">
        <v>1487</v>
      </c>
      <c r="AT410" s="14">
        <v>1577</v>
      </c>
      <c r="AU410" s="14">
        <v>1937</v>
      </c>
      <c r="AV410" s="14">
        <v>3922</v>
      </c>
      <c r="AW410" s="14"/>
      <c r="AX410" s="14"/>
      <c r="AY410" s="14"/>
      <c r="AZ410" s="14"/>
      <c r="BA410" s="14"/>
      <c r="BB410" s="14"/>
      <c r="BC410" s="14">
        <v>2000</v>
      </c>
      <c r="BD410" s="14">
        <v>1903</v>
      </c>
      <c r="BE410" s="14">
        <v>6518</v>
      </c>
      <c r="BF410" s="14">
        <v>6457</v>
      </c>
      <c r="BG410" s="14">
        <v>6319</v>
      </c>
      <c r="BH410" s="14">
        <v>14700</v>
      </c>
      <c r="BI410" s="14">
        <v>14432</v>
      </c>
      <c r="BJ410" s="14">
        <v>8918</v>
      </c>
      <c r="BK410" s="14">
        <v>35098</v>
      </c>
      <c r="BL410" s="14">
        <v>31395</v>
      </c>
      <c r="BM410" s="14">
        <v>34555</v>
      </c>
      <c r="BN410" s="14">
        <v>945</v>
      </c>
      <c r="BO410" s="14">
        <v>1124</v>
      </c>
      <c r="BP410" s="14">
        <v>1102</v>
      </c>
      <c r="BQ410" s="14">
        <v>2886</v>
      </c>
      <c r="BR410" s="14">
        <v>3288</v>
      </c>
      <c r="BS410" s="14">
        <v>3596</v>
      </c>
      <c r="BT410" s="14">
        <v>9239</v>
      </c>
      <c r="BU410" s="14"/>
      <c r="BV410" s="14"/>
      <c r="BW410" s="14"/>
      <c r="BX410" s="14"/>
      <c r="BY410" s="14"/>
      <c r="BZ410" s="14"/>
      <c r="CA410" s="14">
        <v>4699</v>
      </c>
      <c r="CB410" s="14">
        <v>4550</v>
      </c>
      <c r="CC410" s="14">
        <v>167</v>
      </c>
      <c r="CD410" s="14">
        <v>7646</v>
      </c>
      <c r="CE410" s="14">
        <v>8360</v>
      </c>
      <c r="CF410" s="14">
        <v>7995</v>
      </c>
      <c r="CG410" s="14">
        <v>24739</v>
      </c>
      <c r="CH410" s="14">
        <v>5561</v>
      </c>
      <c r="CI410" s="14">
        <v>25453</v>
      </c>
      <c r="CJ410" s="14">
        <v>43173</v>
      </c>
      <c r="CK410" s="14">
        <v>46776</v>
      </c>
      <c r="CL410" s="14">
        <v>47128</v>
      </c>
      <c r="CM410" s="14">
        <v>77954</v>
      </c>
      <c r="CN410" s="14">
        <v>83609</v>
      </c>
      <c r="CO410" s="14">
        <v>311</v>
      </c>
      <c r="CP410" s="14">
        <v>89983</v>
      </c>
      <c r="CQ410" s="14">
        <v>131</v>
      </c>
      <c r="CR410" s="14">
        <v>121</v>
      </c>
      <c r="CS410" s="14"/>
      <c r="CT410" s="14"/>
      <c r="CU410" s="14"/>
    </row>
    <row r="411" spans="2:99" x14ac:dyDescent="0.2">
      <c r="B411" s="15">
        <v>0.13541666666666666</v>
      </c>
      <c r="C411" s="14">
        <v>37</v>
      </c>
      <c r="D411" s="14"/>
      <c r="E411" s="14"/>
      <c r="F411" s="14"/>
      <c r="G411" s="14">
        <v>33550</v>
      </c>
      <c r="H411" s="14">
        <v>34668</v>
      </c>
      <c r="I411" s="14">
        <v>87386</v>
      </c>
      <c r="J411" s="14">
        <v>83112</v>
      </c>
      <c r="K411" s="14">
        <v>82640</v>
      </c>
      <c r="L411" s="14">
        <v>746</v>
      </c>
      <c r="M411" s="14">
        <v>710</v>
      </c>
      <c r="N411" s="14">
        <v>720</v>
      </c>
      <c r="O411" s="14">
        <v>1444</v>
      </c>
      <c r="P411" s="14">
        <v>1413</v>
      </c>
      <c r="Q411" s="14">
        <v>1534</v>
      </c>
      <c r="R411" s="14">
        <v>3996</v>
      </c>
      <c r="S411" s="14">
        <v>4225</v>
      </c>
      <c r="T411" s="14">
        <v>4647</v>
      </c>
      <c r="U411" s="14">
        <v>9577</v>
      </c>
      <c r="V411" s="14">
        <v>10456</v>
      </c>
      <c r="W411" s="14">
        <v>12798</v>
      </c>
      <c r="X411" s="14">
        <v>49653</v>
      </c>
      <c r="Y411" s="14"/>
      <c r="Z411" s="14"/>
      <c r="AA411" s="14"/>
      <c r="AB411" s="14"/>
      <c r="AC411" s="14"/>
      <c r="AD411" s="14"/>
      <c r="AE411" s="14">
        <v>21368</v>
      </c>
      <c r="AF411" s="14">
        <v>20147</v>
      </c>
      <c r="AG411" s="14">
        <v>39681</v>
      </c>
      <c r="AH411" s="14">
        <v>41282</v>
      </c>
      <c r="AI411" s="14">
        <v>39437</v>
      </c>
      <c r="AJ411" s="14">
        <v>82497</v>
      </c>
      <c r="AK411" s="14">
        <v>78044</v>
      </c>
      <c r="AL411" s="14">
        <v>70604</v>
      </c>
      <c r="AM411" s="14">
        <v>373</v>
      </c>
      <c r="AN411" s="14">
        <v>325</v>
      </c>
      <c r="AO411" s="14">
        <v>493</v>
      </c>
      <c r="AP411" s="14">
        <v>631</v>
      </c>
      <c r="AQ411" s="14">
        <v>722</v>
      </c>
      <c r="AR411" s="14">
        <v>660</v>
      </c>
      <c r="AS411" s="14">
        <v>1473</v>
      </c>
      <c r="AT411" s="14">
        <v>1567</v>
      </c>
      <c r="AU411" s="14">
        <v>1956</v>
      </c>
      <c r="AV411" s="14">
        <v>3934</v>
      </c>
      <c r="AW411" s="14"/>
      <c r="AX411" s="14"/>
      <c r="AY411" s="14"/>
      <c r="AZ411" s="14"/>
      <c r="BA411" s="14"/>
      <c r="BB411" s="14"/>
      <c r="BC411" s="14">
        <v>1995</v>
      </c>
      <c r="BD411" s="14">
        <v>1938</v>
      </c>
      <c r="BE411" s="14">
        <v>6597</v>
      </c>
      <c r="BF411" s="14">
        <v>6530</v>
      </c>
      <c r="BG411" s="14">
        <v>6311</v>
      </c>
      <c r="BH411" s="14">
        <v>14642</v>
      </c>
      <c r="BI411" s="14">
        <v>14190</v>
      </c>
      <c r="BJ411" s="14">
        <v>9074</v>
      </c>
      <c r="BK411" s="14">
        <v>35067</v>
      </c>
      <c r="BL411" s="14">
        <v>31621</v>
      </c>
      <c r="BM411" s="14">
        <v>34919</v>
      </c>
      <c r="BN411" s="14">
        <v>967</v>
      </c>
      <c r="BO411" s="14">
        <v>1129</v>
      </c>
      <c r="BP411" s="14">
        <v>1117</v>
      </c>
      <c r="BQ411" s="14">
        <v>2912</v>
      </c>
      <c r="BR411" s="14">
        <v>3311</v>
      </c>
      <c r="BS411" s="14">
        <v>3616</v>
      </c>
      <c r="BT411" s="14">
        <v>9267</v>
      </c>
      <c r="BU411" s="14"/>
      <c r="BV411" s="14"/>
      <c r="BW411" s="14"/>
      <c r="BX411" s="14"/>
      <c r="BY411" s="14"/>
      <c r="BZ411" s="14"/>
      <c r="CA411" s="14">
        <v>4652</v>
      </c>
      <c r="CB411" s="14">
        <v>4595</v>
      </c>
      <c r="CC411" s="14">
        <v>177</v>
      </c>
      <c r="CD411" s="14">
        <v>7586</v>
      </c>
      <c r="CE411" s="14">
        <v>8329</v>
      </c>
      <c r="CF411" s="14">
        <v>8037</v>
      </c>
      <c r="CG411" s="14">
        <v>24499</v>
      </c>
      <c r="CH411" s="14">
        <v>5570</v>
      </c>
      <c r="CI411" s="14">
        <v>25521</v>
      </c>
      <c r="CJ411" s="14">
        <v>43010</v>
      </c>
      <c r="CK411" s="14">
        <v>47673</v>
      </c>
      <c r="CL411" s="14">
        <v>47004</v>
      </c>
      <c r="CM411" s="14">
        <v>78477</v>
      </c>
      <c r="CN411" s="14">
        <v>83697</v>
      </c>
      <c r="CO411" s="14">
        <v>326</v>
      </c>
      <c r="CP411" s="14">
        <v>89625</v>
      </c>
      <c r="CQ411" s="14">
        <v>131</v>
      </c>
      <c r="CR411" s="14">
        <v>119</v>
      </c>
      <c r="CS411" s="14"/>
      <c r="CT411" s="14"/>
      <c r="CU411" s="14"/>
    </row>
    <row r="412" spans="2:99" x14ac:dyDescent="0.2">
      <c r="B412" s="15">
        <v>0.13645833333333332</v>
      </c>
      <c r="C412" s="14">
        <v>37</v>
      </c>
      <c r="D412" s="14"/>
      <c r="E412" s="14"/>
      <c r="F412" s="14"/>
      <c r="G412" s="14">
        <v>33852</v>
      </c>
      <c r="H412" s="14">
        <v>34779</v>
      </c>
      <c r="I412" s="14">
        <v>87370</v>
      </c>
      <c r="J412" s="14">
        <v>84726</v>
      </c>
      <c r="K412" s="14">
        <v>83369</v>
      </c>
      <c r="L412" s="14">
        <v>760</v>
      </c>
      <c r="M412" s="14">
        <v>713</v>
      </c>
      <c r="N412" s="14">
        <v>739</v>
      </c>
      <c r="O412" s="14">
        <v>1436</v>
      </c>
      <c r="P412" s="14">
        <v>1481</v>
      </c>
      <c r="Q412" s="14">
        <v>1564</v>
      </c>
      <c r="R412" s="14">
        <v>3963</v>
      </c>
      <c r="S412" s="14">
        <v>4275</v>
      </c>
      <c r="T412" s="14">
        <v>4651</v>
      </c>
      <c r="U412" s="14">
        <v>9720</v>
      </c>
      <c r="V412" s="14">
        <v>10607</v>
      </c>
      <c r="W412" s="14">
        <v>13021</v>
      </c>
      <c r="X412" s="14">
        <v>49781</v>
      </c>
      <c r="Y412" s="14"/>
      <c r="Z412" s="14"/>
      <c r="AA412" s="14"/>
      <c r="AB412" s="14"/>
      <c r="AC412" s="14"/>
      <c r="AD412" s="14"/>
      <c r="AE412" s="14">
        <v>21407</v>
      </c>
      <c r="AF412" s="14">
        <v>20392</v>
      </c>
      <c r="AG412" s="14">
        <v>39541</v>
      </c>
      <c r="AH412" s="14">
        <v>41767</v>
      </c>
      <c r="AI412" s="14">
        <v>39831</v>
      </c>
      <c r="AJ412" s="14">
        <v>83391</v>
      </c>
      <c r="AK412" s="14">
        <v>78282</v>
      </c>
      <c r="AL412" s="14">
        <v>71139</v>
      </c>
      <c r="AM412" s="14">
        <v>374</v>
      </c>
      <c r="AN412" s="14">
        <v>345</v>
      </c>
      <c r="AO412" s="14">
        <v>531</v>
      </c>
      <c r="AP412" s="14">
        <v>632</v>
      </c>
      <c r="AQ412" s="14">
        <v>692</v>
      </c>
      <c r="AR412" s="14">
        <v>675</v>
      </c>
      <c r="AS412" s="14">
        <v>1473</v>
      </c>
      <c r="AT412" s="14">
        <v>1601</v>
      </c>
      <c r="AU412" s="14">
        <v>1946</v>
      </c>
      <c r="AV412" s="14">
        <v>3995</v>
      </c>
      <c r="AW412" s="14"/>
      <c r="AX412" s="14"/>
      <c r="AY412" s="14"/>
      <c r="AZ412" s="14"/>
      <c r="BA412" s="14"/>
      <c r="BB412" s="14"/>
      <c r="BC412" s="14">
        <v>1984</v>
      </c>
      <c r="BD412" s="14">
        <v>1956</v>
      </c>
      <c r="BE412" s="14">
        <v>6590</v>
      </c>
      <c r="BF412" s="14">
        <v>6423</v>
      </c>
      <c r="BG412" s="14">
        <v>6358</v>
      </c>
      <c r="BH412" s="14">
        <v>14688</v>
      </c>
      <c r="BI412" s="14">
        <v>14277</v>
      </c>
      <c r="BJ412" s="14">
        <v>9062</v>
      </c>
      <c r="BK412" s="14">
        <v>35169</v>
      </c>
      <c r="BL412" s="14">
        <v>31878</v>
      </c>
      <c r="BM412" s="14">
        <v>34613</v>
      </c>
      <c r="BN412" s="14">
        <v>968</v>
      </c>
      <c r="BO412" s="14">
        <v>1143</v>
      </c>
      <c r="BP412" s="14">
        <v>1107</v>
      </c>
      <c r="BQ412" s="14">
        <v>2913</v>
      </c>
      <c r="BR412" s="14">
        <v>3348</v>
      </c>
      <c r="BS412" s="14">
        <v>3677</v>
      </c>
      <c r="BT412" s="14">
        <v>9359</v>
      </c>
      <c r="BU412" s="14"/>
      <c r="BV412" s="14"/>
      <c r="BW412" s="14"/>
      <c r="BX412" s="14"/>
      <c r="BY412" s="14"/>
      <c r="BZ412" s="14"/>
      <c r="CA412" s="14">
        <v>4676</v>
      </c>
      <c r="CB412" s="14">
        <v>4676</v>
      </c>
      <c r="CC412" s="14">
        <v>169</v>
      </c>
      <c r="CD412" s="14">
        <v>7676</v>
      </c>
      <c r="CE412" s="14">
        <v>8364</v>
      </c>
      <c r="CF412" s="14">
        <v>8104</v>
      </c>
      <c r="CG412" s="14">
        <v>24462</v>
      </c>
      <c r="CH412" s="14">
        <v>5564</v>
      </c>
      <c r="CI412" s="14">
        <v>25660</v>
      </c>
      <c r="CJ412" s="14">
        <v>43104</v>
      </c>
      <c r="CK412" s="14">
        <v>47399</v>
      </c>
      <c r="CL412" s="14">
        <v>46834</v>
      </c>
      <c r="CM412" s="14">
        <v>77721</v>
      </c>
      <c r="CN412" s="14">
        <v>83802</v>
      </c>
      <c r="CO412" s="14">
        <v>332</v>
      </c>
      <c r="CP412" s="14">
        <v>89754</v>
      </c>
      <c r="CQ412" s="14">
        <v>141</v>
      </c>
      <c r="CR412" s="14">
        <v>114</v>
      </c>
      <c r="CS412" s="14"/>
      <c r="CT412" s="14"/>
      <c r="CU412" s="14"/>
    </row>
    <row r="413" spans="2:99" x14ac:dyDescent="0.2">
      <c r="B413" s="15">
        <v>0.13749999999999998</v>
      </c>
      <c r="C413" s="14">
        <v>37</v>
      </c>
      <c r="D413" s="14"/>
      <c r="E413" s="14"/>
      <c r="F413" s="14"/>
      <c r="G413" s="14">
        <v>34030</v>
      </c>
      <c r="H413" s="14">
        <v>35311</v>
      </c>
      <c r="I413" s="14">
        <v>87053</v>
      </c>
      <c r="J413" s="14">
        <v>84701</v>
      </c>
      <c r="K413" s="14">
        <v>81843</v>
      </c>
      <c r="L413" s="14">
        <v>778</v>
      </c>
      <c r="M413" s="14">
        <v>717</v>
      </c>
      <c r="N413" s="14">
        <v>754</v>
      </c>
      <c r="O413" s="14">
        <v>1460</v>
      </c>
      <c r="P413" s="14">
        <v>1487</v>
      </c>
      <c r="Q413" s="14">
        <v>1521</v>
      </c>
      <c r="R413" s="14">
        <v>3989</v>
      </c>
      <c r="S413" s="14">
        <v>4289</v>
      </c>
      <c r="T413" s="14">
        <v>4724</v>
      </c>
      <c r="U413" s="14">
        <v>9755</v>
      </c>
      <c r="V413" s="14">
        <v>10688</v>
      </c>
      <c r="W413" s="14">
        <v>13120</v>
      </c>
      <c r="X413" s="14">
        <v>50111</v>
      </c>
      <c r="Y413" s="14"/>
      <c r="Z413" s="14"/>
      <c r="AA413" s="14"/>
      <c r="AB413" s="14"/>
      <c r="AC413" s="14"/>
      <c r="AD413" s="14"/>
      <c r="AE413" s="14">
        <v>21552</v>
      </c>
      <c r="AF413" s="14">
        <v>20262</v>
      </c>
      <c r="AG413" s="14">
        <v>39474</v>
      </c>
      <c r="AH413" s="14">
        <v>41730</v>
      </c>
      <c r="AI413" s="14">
        <v>39527</v>
      </c>
      <c r="AJ413" s="14">
        <v>83610</v>
      </c>
      <c r="AK413" s="14">
        <v>77842</v>
      </c>
      <c r="AL413" s="14">
        <v>71643</v>
      </c>
      <c r="AM413" s="14">
        <v>364</v>
      </c>
      <c r="AN413" s="14">
        <v>333</v>
      </c>
      <c r="AO413" s="14">
        <v>521</v>
      </c>
      <c r="AP413" s="14">
        <v>625</v>
      </c>
      <c r="AQ413" s="14">
        <v>711</v>
      </c>
      <c r="AR413" s="14">
        <v>655</v>
      </c>
      <c r="AS413" s="14">
        <v>1535</v>
      </c>
      <c r="AT413" s="14">
        <v>1587</v>
      </c>
      <c r="AU413" s="14">
        <v>1934</v>
      </c>
      <c r="AV413" s="14">
        <v>3926</v>
      </c>
      <c r="AW413" s="14"/>
      <c r="AX413" s="14"/>
      <c r="AY413" s="14"/>
      <c r="AZ413" s="14"/>
      <c r="BA413" s="14"/>
      <c r="BB413" s="14"/>
      <c r="BC413" s="14">
        <v>1986</v>
      </c>
      <c r="BD413" s="14">
        <v>1933</v>
      </c>
      <c r="BE413" s="14">
        <v>6556</v>
      </c>
      <c r="BF413" s="14">
        <v>6395</v>
      </c>
      <c r="BG413" s="14">
        <v>6344</v>
      </c>
      <c r="BH413" s="14">
        <v>14658</v>
      </c>
      <c r="BI413" s="14">
        <v>14420</v>
      </c>
      <c r="BJ413" s="14">
        <v>9137</v>
      </c>
      <c r="BK413" s="14">
        <v>34756</v>
      </c>
      <c r="BL413" s="14">
        <v>31574</v>
      </c>
      <c r="BM413" s="14">
        <v>34727</v>
      </c>
      <c r="BN413" s="14">
        <v>974</v>
      </c>
      <c r="BO413" s="14">
        <v>1119</v>
      </c>
      <c r="BP413" s="14">
        <v>1123</v>
      </c>
      <c r="BQ413" s="14">
        <v>2916</v>
      </c>
      <c r="BR413" s="14">
        <v>3380</v>
      </c>
      <c r="BS413" s="14">
        <v>3685</v>
      </c>
      <c r="BT413" s="14">
        <v>9394</v>
      </c>
      <c r="BU413" s="14"/>
      <c r="BV413" s="14"/>
      <c r="BW413" s="14"/>
      <c r="BX413" s="14"/>
      <c r="BY413" s="14"/>
      <c r="BZ413" s="14"/>
      <c r="CA413" s="14">
        <v>4758</v>
      </c>
      <c r="CB413" s="14">
        <v>4638</v>
      </c>
      <c r="CC413" s="14">
        <v>167</v>
      </c>
      <c r="CD413" s="14">
        <v>7778</v>
      </c>
      <c r="CE413" s="14">
        <v>8448</v>
      </c>
      <c r="CF413" s="14">
        <v>8219</v>
      </c>
      <c r="CG413" s="14">
        <v>24871</v>
      </c>
      <c r="CH413" s="14">
        <v>5571</v>
      </c>
      <c r="CI413" s="14">
        <v>25604</v>
      </c>
      <c r="CJ413" s="14">
        <v>43217</v>
      </c>
      <c r="CK413" s="14">
        <v>47389</v>
      </c>
      <c r="CL413" s="14">
        <v>47314</v>
      </c>
      <c r="CM413" s="14">
        <v>77957</v>
      </c>
      <c r="CN413" s="14">
        <v>82696</v>
      </c>
      <c r="CO413" s="14">
        <v>325</v>
      </c>
      <c r="CP413" s="14">
        <v>90167</v>
      </c>
      <c r="CQ413" s="14">
        <v>136</v>
      </c>
      <c r="CR413" s="14">
        <v>100</v>
      </c>
      <c r="CS413" s="14"/>
      <c r="CT413" s="14"/>
      <c r="CU413" s="14"/>
    </row>
    <row r="414" spans="2:99" x14ac:dyDescent="0.2">
      <c r="B414" s="15">
        <v>0.13854166666666667</v>
      </c>
      <c r="C414" s="14">
        <v>37</v>
      </c>
      <c r="D414" s="14"/>
      <c r="E414" s="14"/>
      <c r="F414" s="14"/>
      <c r="G414" s="14">
        <v>34066</v>
      </c>
      <c r="H414" s="14">
        <v>35452</v>
      </c>
      <c r="I414" s="14">
        <v>87340</v>
      </c>
      <c r="J414" s="14">
        <v>84629</v>
      </c>
      <c r="K414" s="14">
        <v>82849</v>
      </c>
      <c r="L414" s="14">
        <v>787</v>
      </c>
      <c r="M414" s="14">
        <v>727</v>
      </c>
      <c r="N414" s="14">
        <v>741</v>
      </c>
      <c r="O414" s="14">
        <v>1480</v>
      </c>
      <c r="P414" s="14">
        <v>1490</v>
      </c>
      <c r="Q414" s="14">
        <v>1546</v>
      </c>
      <c r="R414" s="14">
        <v>4080</v>
      </c>
      <c r="S414" s="14">
        <v>4317</v>
      </c>
      <c r="T414" s="14">
        <v>4746</v>
      </c>
      <c r="U414" s="14">
        <v>9933</v>
      </c>
      <c r="V414" s="14">
        <v>10954</v>
      </c>
      <c r="W414" s="14">
        <v>13071</v>
      </c>
      <c r="X414" s="14">
        <v>50431</v>
      </c>
      <c r="Y414" s="14"/>
      <c r="Z414" s="14"/>
      <c r="AA414" s="14"/>
      <c r="AB414" s="14"/>
      <c r="AC414" s="14"/>
      <c r="AD414" s="14"/>
      <c r="AE414" s="14">
        <v>21702</v>
      </c>
      <c r="AF414" s="14">
        <v>20614</v>
      </c>
      <c r="AG414" s="14">
        <v>39746</v>
      </c>
      <c r="AH414" s="14">
        <v>42047</v>
      </c>
      <c r="AI414" s="14">
        <v>39953</v>
      </c>
      <c r="AJ414" s="14">
        <v>83440</v>
      </c>
      <c r="AK414" s="14">
        <v>78147</v>
      </c>
      <c r="AL414" s="14">
        <v>70990</v>
      </c>
      <c r="AM414" s="14">
        <v>376</v>
      </c>
      <c r="AN414" s="14">
        <v>352</v>
      </c>
      <c r="AO414" s="14">
        <v>525</v>
      </c>
      <c r="AP414" s="14">
        <v>636</v>
      </c>
      <c r="AQ414" s="14">
        <v>715</v>
      </c>
      <c r="AR414" s="14">
        <v>649</v>
      </c>
      <c r="AS414" s="14">
        <v>1502</v>
      </c>
      <c r="AT414" s="14">
        <v>1606</v>
      </c>
      <c r="AU414" s="14">
        <v>1942</v>
      </c>
      <c r="AV414" s="14">
        <v>3886</v>
      </c>
      <c r="AW414" s="14"/>
      <c r="AX414" s="14"/>
      <c r="AY414" s="14"/>
      <c r="AZ414" s="14"/>
      <c r="BA414" s="14"/>
      <c r="BB414" s="14"/>
      <c r="BC414" s="14">
        <v>2024</v>
      </c>
      <c r="BD414" s="14">
        <v>1936</v>
      </c>
      <c r="BE414" s="14">
        <v>6587</v>
      </c>
      <c r="BF414" s="14">
        <v>6472</v>
      </c>
      <c r="BG414" s="14">
        <v>6417</v>
      </c>
      <c r="BH414" s="14">
        <v>14538</v>
      </c>
      <c r="BI414" s="14">
        <v>14186</v>
      </c>
      <c r="BJ414" s="14">
        <v>9088</v>
      </c>
      <c r="BK414" s="14">
        <v>34814</v>
      </c>
      <c r="BL414" s="14">
        <v>32082</v>
      </c>
      <c r="BM414" s="14">
        <v>34690</v>
      </c>
      <c r="BN414" s="14">
        <v>958</v>
      </c>
      <c r="BO414" s="14">
        <v>1152</v>
      </c>
      <c r="BP414" s="14">
        <v>1149</v>
      </c>
      <c r="BQ414" s="14">
        <v>2977</v>
      </c>
      <c r="BR414" s="14">
        <v>3401</v>
      </c>
      <c r="BS414" s="14">
        <v>3669</v>
      </c>
      <c r="BT414" s="14">
        <v>9436</v>
      </c>
      <c r="BU414" s="14"/>
      <c r="BV414" s="14"/>
      <c r="BW414" s="14"/>
      <c r="BX414" s="14"/>
      <c r="BY414" s="14"/>
      <c r="BZ414" s="14"/>
      <c r="CA414" s="14">
        <v>4725</v>
      </c>
      <c r="CB414" s="14">
        <v>4687</v>
      </c>
      <c r="CC414" s="14">
        <v>169</v>
      </c>
      <c r="CD414" s="14">
        <v>7610</v>
      </c>
      <c r="CE414" s="14">
        <v>8456</v>
      </c>
      <c r="CF414" s="14">
        <v>8222</v>
      </c>
      <c r="CG414" s="14">
        <v>24995</v>
      </c>
      <c r="CH414" s="14">
        <v>5604</v>
      </c>
      <c r="CI414" s="14">
        <v>25725</v>
      </c>
      <c r="CJ414" s="14">
        <v>43651</v>
      </c>
      <c r="CK414" s="14">
        <v>47558</v>
      </c>
      <c r="CL414" s="14">
        <v>47399</v>
      </c>
      <c r="CM414" s="14">
        <v>78557</v>
      </c>
      <c r="CN414" s="14">
        <v>83530</v>
      </c>
      <c r="CO414" s="14">
        <v>339</v>
      </c>
      <c r="CP414" s="14">
        <v>89629</v>
      </c>
      <c r="CQ414" s="14">
        <v>141</v>
      </c>
      <c r="CR414" s="14">
        <v>106</v>
      </c>
      <c r="CS414" s="14"/>
      <c r="CT414" s="14"/>
      <c r="CU414" s="14"/>
    </row>
    <row r="415" spans="2:99" x14ac:dyDescent="0.2">
      <c r="B415" s="15">
        <v>0.13958333333333334</v>
      </c>
      <c r="C415" s="14">
        <v>37</v>
      </c>
      <c r="D415" s="14"/>
      <c r="E415" s="14"/>
      <c r="F415" s="14"/>
      <c r="G415" s="14">
        <v>34248</v>
      </c>
      <c r="H415" s="14">
        <v>35675</v>
      </c>
      <c r="I415" s="14">
        <v>87212</v>
      </c>
      <c r="J415" s="14">
        <v>84384</v>
      </c>
      <c r="K415" s="14">
        <v>82713</v>
      </c>
      <c r="L415" s="14">
        <v>754</v>
      </c>
      <c r="M415" s="14">
        <v>705</v>
      </c>
      <c r="N415" s="14">
        <v>761</v>
      </c>
      <c r="O415" s="14">
        <v>1477</v>
      </c>
      <c r="P415" s="14">
        <v>1452</v>
      </c>
      <c r="Q415" s="14">
        <v>1567</v>
      </c>
      <c r="R415" s="14">
        <v>4102</v>
      </c>
      <c r="S415" s="14">
        <v>4315</v>
      </c>
      <c r="T415" s="14">
        <v>4780</v>
      </c>
      <c r="U415" s="14">
        <v>9882</v>
      </c>
      <c r="V415" s="14">
        <v>10884</v>
      </c>
      <c r="W415" s="14">
        <v>13254</v>
      </c>
      <c r="X415" s="14">
        <v>51033</v>
      </c>
      <c r="Y415" s="14"/>
      <c r="Z415" s="14"/>
      <c r="AA415" s="14"/>
      <c r="AB415" s="14"/>
      <c r="AC415" s="14"/>
      <c r="AD415" s="14"/>
      <c r="AE415" s="14">
        <v>21646</v>
      </c>
      <c r="AF415" s="14">
        <v>20634</v>
      </c>
      <c r="AG415" s="14">
        <v>40452</v>
      </c>
      <c r="AH415" s="14">
        <v>42766</v>
      </c>
      <c r="AI415" s="14">
        <v>39985</v>
      </c>
      <c r="AJ415" s="14">
        <v>83716</v>
      </c>
      <c r="AK415" s="14">
        <v>78758</v>
      </c>
      <c r="AL415" s="14">
        <v>71193</v>
      </c>
      <c r="AM415" s="14">
        <v>378</v>
      </c>
      <c r="AN415" s="14">
        <v>349</v>
      </c>
      <c r="AO415" s="14">
        <v>517</v>
      </c>
      <c r="AP415" s="14">
        <v>637</v>
      </c>
      <c r="AQ415" s="14">
        <v>707</v>
      </c>
      <c r="AR415" s="14">
        <v>629</v>
      </c>
      <c r="AS415" s="14">
        <v>1532</v>
      </c>
      <c r="AT415" s="14">
        <v>1587</v>
      </c>
      <c r="AU415" s="14">
        <v>1983</v>
      </c>
      <c r="AV415" s="14">
        <v>3907</v>
      </c>
      <c r="AW415" s="14"/>
      <c r="AX415" s="14"/>
      <c r="AY415" s="14"/>
      <c r="AZ415" s="14"/>
      <c r="BA415" s="14"/>
      <c r="BB415" s="14"/>
      <c r="BC415" s="14">
        <v>1984</v>
      </c>
      <c r="BD415" s="14">
        <v>1917</v>
      </c>
      <c r="BE415" s="14">
        <v>6554</v>
      </c>
      <c r="BF415" s="14">
        <v>6479</v>
      </c>
      <c r="BG415" s="14">
        <v>6347</v>
      </c>
      <c r="BH415" s="14">
        <v>14568</v>
      </c>
      <c r="BI415" s="14">
        <v>14298</v>
      </c>
      <c r="BJ415" s="14">
        <v>9209</v>
      </c>
      <c r="BK415" s="14">
        <v>34567</v>
      </c>
      <c r="BL415" s="14">
        <v>31883</v>
      </c>
      <c r="BM415" s="14">
        <v>34535</v>
      </c>
      <c r="BN415" s="14">
        <v>1008</v>
      </c>
      <c r="BO415" s="14">
        <v>1145</v>
      </c>
      <c r="BP415" s="14">
        <v>1128</v>
      </c>
      <c r="BQ415" s="14">
        <v>2990</v>
      </c>
      <c r="BR415" s="14">
        <v>3443</v>
      </c>
      <c r="BS415" s="14">
        <v>3680</v>
      </c>
      <c r="BT415" s="14">
        <v>9487</v>
      </c>
      <c r="BU415" s="14"/>
      <c r="BV415" s="14"/>
      <c r="BW415" s="14"/>
      <c r="BX415" s="14"/>
      <c r="BY415" s="14"/>
      <c r="BZ415" s="14"/>
      <c r="CA415" s="14">
        <v>4787</v>
      </c>
      <c r="CB415" s="14">
        <v>4810</v>
      </c>
      <c r="CC415" s="14">
        <v>170</v>
      </c>
      <c r="CD415" s="14">
        <v>7754</v>
      </c>
      <c r="CE415" s="14">
        <v>8414</v>
      </c>
      <c r="CF415" s="14">
        <v>8397</v>
      </c>
      <c r="CG415" s="14">
        <v>24914</v>
      </c>
      <c r="CH415" s="14">
        <v>5590</v>
      </c>
      <c r="CI415" s="14">
        <v>25903</v>
      </c>
      <c r="CJ415" s="14">
        <v>43420</v>
      </c>
      <c r="CK415" s="14">
        <v>47905</v>
      </c>
      <c r="CL415" s="14">
        <v>47992</v>
      </c>
      <c r="CM415" s="14">
        <v>77502</v>
      </c>
      <c r="CN415" s="14">
        <v>83694</v>
      </c>
      <c r="CO415" s="14">
        <v>331</v>
      </c>
      <c r="CP415" s="14">
        <v>90346</v>
      </c>
      <c r="CQ415" s="14">
        <v>132</v>
      </c>
      <c r="CR415" s="14">
        <v>108</v>
      </c>
      <c r="CS415" s="14"/>
      <c r="CT415" s="14"/>
      <c r="CU415" s="14"/>
    </row>
    <row r="416" spans="2:99" x14ac:dyDescent="0.2">
      <c r="B416" s="15">
        <v>0.140625</v>
      </c>
      <c r="C416" s="14">
        <v>37</v>
      </c>
      <c r="D416" s="14"/>
      <c r="E416" s="14"/>
      <c r="F416" s="14"/>
      <c r="G416" s="14">
        <v>34939</v>
      </c>
      <c r="H416" s="14">
        <v>36204</v>
      </c>
      <c r="I416" s="14">
        <v>87544</v>
      </c>
      <c r="J416" s="14">
        <v>84139</v>
      </c>
      <c r="K416" s="14">
        <v>83185</v>
      </c>
      <c r="L416" s="14">
        <v>770</v>
      </c>
      <c r="M416" s="14">
        <v>719</v>
      </c>
      <c r="N416" s="14">
        <v>752</v>
      </c>
      <c r="O416" s="14">
        <v>1524</v>
      </c>
      <c r="P416" s="14">
        <v>1520</v>
      </c>
      <c r="Q416" s="14">
        <v>1552</v>
      </c>
      <c r="R416" s="14">
        <v>4168</v>
      </c>
      <c r="S416" s="14">
        <v>4403</v>
      </c>
      <c r="T416" s="14">
        <v>4794</v>
      </c>
      <c r="U416" s="14">
        <v>9946</v>
      </c>
      <c r="V416" s="14">
        <v>11036</v>
      </c>
      <c r="W416" s="14">
        <v>13343</v>
      </c>
      <c r="X416" s="14">
        <v>51359</v>
      </c>
      <c r="Y416" s="14"/>
      <c r="Z416" s="14"/>
      <c r="AA416" s="14"/>
      <c r="AB416" s="14"/>
      <c r="AC416" s="14"/>
      <c r="AD416" s="14"/>
      <c r="AE416" s="14">
        <v>21732</v>
      </c>
      <c r="AF416" s="14">
        <v>20786</v>
      </c>
      <c r="AG416" s="14">
        <v>40452</v>
      </c>
      <c r="AH416" s="14">
        <v>42672</v>
      </c>
      <c r="AI416" s="14">
        <v>40493</v>
      </c>
      <c r="AJ416" s="14">
        <v>83211</v>
      </c>
      <c r="AK416" s="14">
        <v>78753</v>
      </c>
      <c r="AL416" s="14">
        <v>71698</v>
      </c>
      <c r="AM416" s="14">
        <v>360</v>
      </c>
      <c r="AN416" s="14">
        <v>344</v>
      </c>
      <c r="AO416" s="14">
        <v>528</v>
      </c>
      <c r="AP416" s="14">
        <v>630</v>
      </c>
      <c r="AQ416" s="14">
        <v>719</v>
      </c>
      <c r="AR416" s="14">
        <v>644</v>
      </c>
      <c r="AS416" s="14">
        <v>1536</v>
      </c>
      <c r="AT416" s="14">
        <v>1588</v>
      </c>
      <c r="AU416" s="14">
        <v>1972</v>
      </c>
      <c r="AV416" s="14">
        <v>3928</v>
      </c>
      <c r="AW416" s="14"/>
      <c r="AX416" s="14"/>
      <c r="AY416" s="14"/>
      <c r="AZ416" s="14"/>
      <c r="BA416" s="14"/>
      <c r="BB416" s="14"/>
      <c r="BC416" s="14">
        <v>2026</v>
      </c>
      <c r="BD416" s="14">
        <v>1896</v>
      </c>
      <c r="BE416" s="14">
        <v>6536</v>
      </c>
      <c r="BF416" s="14">
        <v>6399</v>
      </c>
      <c r="BG416" s="14">
        <v>6395</v>
      </c>
      <c r="BH416" s="14">
        <v>14656</v>
      </c>
      <c r="BI416" s="14">
        <v>14414</v>
      </c>
      <c r="BJ416" s="14">
        <v>9209</v>
      </c>
      <c r="BK416" s="14">
        <v>34628</v>
      </c>
      <c r="BL416" s="14">
        <v>32018</v>
      </c>
      <c r="BM416" s="14">
        <v>34885</v>
      </c>
      <c r="BN416" s="14">
        <v>991</v>
      </c>
      <c r="BO416" s="14">
        <v>1169</v>
      </c>
      <c r="BP416" s="14">
        <v>1151</v>
      </c>
      <c r="BQ416" s="14">
        <v>2984</v>
      </c>
      <c r="BR416" s="14">
        <v>3452</v>
      </c>
      <c r="BS416" s="14">
        <v>3750</v>
      </c>
      <c r="BT416" s="14">
        <v>9603</v>
      </c>
      <c r="BU416" s="14"/>
      <c r="BV416" s="14"/>
      <c r="BW416" s="14"/>
      <c r="BX416" s="14"/>
      <c r="BY416" s="14"/>
      <c r="BZ416" s="14"/>
      <c r="CA416" s="14">
        <v>4773</v>
      </c>
      <c r="CB416" s="14">
        <v>4763</v>
      </c>
      <c r="CC416" s="14">
        <v>187</v>
      </c>
      <c r="CD416" s="14">
        <v>7742</v>
      </c>
      <c r="CE416" s="14">
        <v>8557</v>
      </c>
      <c r="CF416" s="14">
        <v>8323</v>
      </c>
      <c r="CG416" s="14">
        <v>25414</v>
      </c>
      <c r="CH416" s="14">
        <v>5689</v>
      </c>
      <c r="CI416" s="14">
        <v>26122</v>
      </c>
      <c r="CJ416" s="14">
        <v>43498</v>
      </c>
      <c r="CK416" s="14">
        <v>48093</v>
      </c>
      <c r="CL416" s="14">
        <v>47927</v>
      </c>
      <c r="CM416" s="14">
        <v>78195</v>
      </c>
      <c r="CN416" s="14">
        <v>83599</v>
      </c>
      <c r="CO416" s="14">
        <v>326</v>
      </c>
      <c r="CP416" s="14">
        <v>90549</v>
      </c>
      <c r="CQ416" s="14">
        <v>142</v>
      </c>
      <c r="CR416" s="14">
        <v>115</v>
      </c>
      <c r="CS416" s="14"/>
      <c r="CT416" s="14"/>
      <c r="CU416" s="14"/>
    </row>
    <row r="417" spans="2:99" x14ac:dyDescent="0.2">
      <c r="B417" s="15">
        <v>0.14166666666666666</v>
      </c>
      <c r="C417" s="14">
        <v>37</v>
      </c>
      <c r="D417" s="14"/>
      <c r="E417" s="14"/>
      <c r="F417" s="14"/>
      <c r="G417" s="14">
        <v>34787</v>
      </c>
      <c r="H417" s="14">
        <v>36207</v>
      </c>
      <c r="I417" s="14">
        <v>87497</v>
      </c>
      <c r="J417" s="14">
        <v>84770</v>
      </c>
      <c r="K417" s="14">
        <v>82960</v>
      </c>
      <c r="L417" s="14">
        <v>783</v>
      </c>
      <c r="M417" s="14">
        <v>704</v>
      </c>
      <c r="N417" s="14">
        <v>778</v>
      </c>
      <c r="O417" s="14">
        <v>1500</v>
      </c>
      <c r="P417" s="14">
        <v>1492</v>
      </c>
      <c r="Q417" s="14">
        <v>1572</v>
      </c>
      <c r="R417" s="14">
        <v>4131</v>
      </c>
      <c r="S417" s="14">
        <v>4430</v>
      </c>
      <c r="T417" s="14">
        <v>4877</v>
      </c>
      <c r="U417" s="14">
        <v>10079</v>
      </c>
      <c r="V417" s="14">
        <v>11037</v>
      </c>
      <c r="W417" s="14">
        <v>13464</v>
      </c>
      <c r="X417" s="14">
        <v>51668</v>
      </c>
      <c r="Y417" s="14"/>
      <c r="Z417" s="14"/>
      <c r="AA417" s="14"/>
      <c r="AB417" s="14"/>
      <c r="AC417" s="14"/>
      <c r="AD417" s="14"/>
      <c r="AE417" s="14">
        <v>22057</v>
      </c>
      <c r="AF417" s="14">
        <v>20823</v>
      </c>
      <c r="AG417" s="14">
        <v>40950</v>
      </c>
      <c r="AH417" s="14">
        <v>43039</v>
      </c>
      <c r="AI417" s="14">
        <v>40597</v>
      </c>
      <c r="AJ417" s="14">
        <v>83251</v>
      </c>
      <c r="AK417" s="14">
        <v>78036</v>
      </c>
      <c r="AL417" s="14">
        <v>72022</v>
      </c>
      <c r="AM417" s="14">
        <v>378</v>
      </c>
      <c r="AN417" s="14">
        <v>338</v>
      </c>
      <c r="AO417" s="14">
        <v>546</v>
      </c>
      <c r="AP417" s="14">
        <v>626</v>
      </c>
      <c r="AQ417" s="14">
        <v>705</v>
      </c>
      <c r="AR417" s="14">
        <v>633</v>
      </c>
      <c r="AS417" s="14">
        <v>1465</v>
      </c>
      <c r="AT417" s="14">
        <v>1600</v>
      </c>
      <c r="AU417" s="14">
        <v>1954</v>
      </c>
      <c r="AV417" s="14">
        <v>3919</v>
      </c>
      <c r="AW417" s="14"/>
      <c r="AX417" s="14"/>
      <c r="AY417" s="14"/>
      <c r="AZ417" s="14"/>
      <c r="BA417" s="14"/>
      <c r="BB417" s="14"/>
      <c r="BC417" s="14">
        <v>2009</v>
      </c>
      <c r="BD417" s="14">
        <v>1914</v>
      </c>
      <c r="BE417" s="14">
        <v>6563</v>
      </c>
      <c r="BF417" s="14">
        <v>6403</v>
      </c>
      <c r="BG417" s="14">
        <v>6336</v>
      </c>
      <c r="BH417" s="14">
        <v>14596</v>
      </c>
      <c r="BI417" s="14">
        <v>14350</v>
      </c>
      <c r="BJ417" s="14">
        <v>9219</v>
      </c>
      <c r="BK417" s="14">
        <v>34376</v>
      </c>
      <c r="BL417" s="14">
        <v>32381</v>
      </c>
      <c r="BM417" s="14">
        <v>34700</v>
      </c>
      <c r="BN417" s="14">
        <v>997</v>
      </c>
      <c r="BO417" s="14">
        <v>1149</v>
      </c>
      <c r="BP417" s="14">
        <v>1169</v>
      </c>
      <c r="BQ417" s="14">
        <v>3023</v>
      </c>
      <c r="BR417" s="14">
        <v>3457</v>
      </c>
      <c r="BS417" s="14">
        <v>3803</v>
      </c>
      <c r="BT417" s="14">
        <v>9657</v>
      </c>
      <c r="BU417" s="14"/>
      <c r="BV417" s="14"/>
      <c r="BW417" s="14"/>
      <c r="BX417" s="14"/>
      <c r="BY417" s="14"/>
      <c r="BZ417" s="14"/>
      <c r="CA417" s="14">
        <v>4849</v>
      </c>
      <c r="CB417" s="14">
        <v>4834</v>
      </c>
      <c r="CC417" s="14">
        <v>155</v>
      </c>
      <c r="CD417" s="14">
        <v>7973</v>
      </c>
      <c r="CE417" s="14">
        <v>8525</v>
      </c>
      <c r="CF417" s="14">
        <v>8515</v>
      </c>
      <c r="CG417" s="14">
        <v>25388</v>
      </c>
      <c r="CH417" s="14">
        <v>5745</v>
      </c>
      <c r="CI417" s="14">
        <v>26381</v>
      </c>
      <c r="CJ417" s="14">
        <v>43524</v>
      </c>
      <c r="CK417" s="14">
        <v>48480</v>
      </c>
      <c r="CL417" s="14">
        <v>47766</v>
      </c>
      <c r="CM417" s="14">
        <v>77565</v>
      </c>
      <c r="CN417" s="14">
        <v>83959</v>
      </c>
      <c r="CO417" s="14">
        <v>317</v>
      </c>
      <c r="CP417" s="14">
        <v>89744</v>
      </c>
      <c r="CQ417" s="14">
        <v>150</v>
      </c>
      <c r="CR417" s="14">
        <v>112</v>
      </c>
      <c r="CS417" s="14"/>
      <c r="CT417" s="14"/>
      <c r="CU417" s="14"/>
    </row>
    <row r="418" spans="2:99" x14ac:dyDescent="0.2">
      <c r="B418" s="15">
        <v>0.14270833333333333</v>
      </c>
      <c r="C418" s="14">
        <v>37</v>
      </c>
      <c r="D418" s="14"/>
      <c r="E418" s="14"/>
      <c r="F418" s="14"/>
      <c r="G418" s="14">
        <v>35170</v>
      </c>
      <c r="H418" s="14">
        <v>36638</v>
      </c>
      <c r="I418" s="14">
        <v>87829</v>
      </c>
      <c r="J418" s="14">
        <v>84063</v>
      </c>
      <c r="K418" s="14">
        <v>83068</v>
      </c>
      <c r="L418" s="14">
        <v>785</v>
      </c>
      <c r="M418" s="14">
        <v>709</v>
      </c>
      <c r="N418" s="14">
        <v>786</v>
      </c>
      <c r="O418" s="14">
        <v>1538</v>
      </c>
      <c r="P418" s="14">
        <v>1501</v>
      </c>
      <c r="Q418" s="14">
        <v>1606</v>
      </c>
      <c r="R418" s="14">
        <v>4201</v>
      </c>
      <c r="S418" s="14">
        <v>4447</v>
      </c>
      <c r="T418" s="14">
        <v>4831</v>
      </c>
      <c r="U418" s="14">
        <v>10150</v>
      </c>
      <c r="V418" s="14">
        <v>10991</v>
      </c>
      <c r="W418" s="14">
        <v>13574</v>
      </c>
      <c r="X418" s="14">
        <v>52047</v>
      </c>
      <c r="Y418" s="14"/>
      <c r="Z418" s="14"/>
      <c r="AA418" s="14"/>
      <c r="AB418" s="14"/>
      <c r="AC418" s="14"/>
      <c r="AD418" s="14"/>
      <c r="AE418" s="14">
        <v>22019</v>
      </c>
      <c r="AF418" s="14">
        <v>20895</v>
      </c>
      <c r="AG418" s="14">
        <v>40754</v>
      </c>
      <c r="AH418" s="14">
        <v>43021</v>
      </c>
      <c r="AI418" s="14">
        <v>40653</v>
      </c>
      <c r="AJ418" s="14">
        <v>83677</v>
      </c>
      <c r="AK418" s="14">
        <v>78836</v>
      </c>
      <c r="AL418" s="14">
        <v>72307</v>
      </c>
      <c r="AM418" s="14">
        <v>382</v>
      </c>
      <c r="AN418" s="14">
        <v>369</v>
      </c>
      <c r="AO418" s="14">
        <v>522</v>
      </c>
      <c r="AP418" s="14">
        <v>629</v>
      </c>
      <c r="AQ418" s="14">
        <v>717</v>
      </c>
      <c r="AR418" s="14">
        <v>641</v>
      </c>
      <c r="AS418" s="14">
        <v>1516</v>
      </c>
      <c r="AT418" s="14">
        <v>1627</v>
      </c>
      <c r="AU418" s="14">
        <v>1964</v>
      </c>
      <c r="AV418" s="14">
        <v>3937</v>
      </c>
      <c r="AW418" s="14"/>
      <c r="AX418" s="14"/>
      <c r="AY418" s="14"/>
      <c r="AZ418" s="14"/>
      <c r="BA418" s="14"/>
      <c r="BB418" s="14"/>
      <c r="BC418" s="14">
        <v>1979</v>
      </c>
      <c r="BD418" s="14">
        <v>1945</v>
      </c>
      <c r="BE418" s="14">
        <v>6693</v>
      </c>
      <c r="BF418" s="14">
        <v>6399</v>
      </c>
      <c r="BG418" s="14">
        <v>6344</v>
      </c>
      <c r="BH418" s="14">
        <v>14523</v>
      </c>
      <c r="BI418" s="14">
        <v>14250</v>
      </c>
      <c r="BJ418" s="14">
        <v>9157</v>
      </c>
      <c r="BK418" s="14">
        <v>34520</v>
      </c>
      <c r="BL418" s="14">
        <v>32271</v>
      </c>
      <c r="BM418" s="14">
        <v>34652</v>
      </c>
      <c r="BN418" s="14">
        <v>1010</v>
      </c>
      <c r="BO418" s="14">
        <v>1154</v>
      </c>
      <c r="BP418" s="14">
        <v>1152</v>
      </c>
      <c r="BQ418" s="14">
        <v>3024</v>
      </c>
      <c r="BR418" s="14">
        <v>3543</v>
      </c>
      <c r="BS418" s="14">
        <v>3780</v>
      </c>
      <c r="BT418" s="14">
        <v>9677</v>
      </c>
      <c r="BU418" s="14"/>
      <c r="BV418" s="14"/>
      <c r="BW418" s="14"/>
      <c r="BX418" s="14"/>
      <c r="BY418" s="14"/>
      <c r="BZ418" s="14"/>
      <c r="CA418" s="14">
        <v>4854</v>
      </c>
      <c r="CB418" s="14">
        <v>4771</v>
      </c>
      <c r="CC418" s="14">
        <v>155</v>
      </c>
      <c r="CD418" s="14">
        <v>7911</v>
      </c>
      <c r="CE418" s="14">
        <v>8561</v>
      </c>
      <c r="CF418" s="14">
        <v>8570</v>
      </c>
      <c r="CG418" s="14">
        <v>25320</v>
      </c>
      <c r="CH418" s="14">
        <v>5727</v>
      </c>
      <c r="CI418" s="14">
        <v>26080</v>
      </c>
      <c r="CJ418" s="14">
        <v>43236</v>
      </c>
      <c r="CK418" s="14">
        <v>48512</v>
      </c>
      <c r="CL418" s="14">
        <v>48349</v>
      </c>
      <c r="CM418" s="14">
        <v>78625</v>
      </c>
      <c r="CN418" s="14">
        <v>85050</v>
      </c>
      <c r="CO418" s="14">
        <v>341</v>
      </c>
      <c r="CP418" s="14">
        <v>90487</v>
      </c>
      <c r="CQ418" s="14">
        <v>135</v>
      </c>
      <c r="CR418" s="14">
        <v>103</v>
      </c>
      <c r="CS418" s="14"/>
      <c r="CT418" s="14"/>
      <c r="CU418" s="14"/>
    </row>
    <row r="419" spans="2:99" x14ac:dyDescent="0.2">
      <c r="B419" s="15">
        <v>0.14375000000000002</v>
      </c>
      <c r="C419" s="14">
        <v>37</v>
      </c>
      <c r="D419" s="14"/>
      <c r="E419" s="14"/>
      <c r="F419" s="14"/>
      <c r="G419" s="14">
        <v>35274</v>
      </c>
      <c r="H419" s="14">
        <v>36470</v>
      </c>
      <c r="I419" s="14">
        <v>89324</v>
      </c>
      <c r="J419" s="14">
        <v>84251</v>
      </c>
      <c r="K419" s="14">
        <v>84196</v>
      </c>
      <c r="L419" s="14">
        <v>777</v>
      </c>
      <c r="M419" s="14">
        <v>746</v>
      </c>
      <c r="N419" s="14">
        <v>775</v>
      </c>
      <c r="O419" s="14">
        <v>1544</v>
      </c>
      <c r="P419" s="14">
        <v>1497</v>
      </c>
      <c r="Q419" s="14">
        <v>1592</v>
      </c>
      <c r="R419" s="14">
        <v>4213</v>
      </c>
      <c r="S419" s="14">
        <v>4476</v>
      </c>
      <c r="T419" s="14">
        <v>4939</v>
      </c>
      <c r="U419" s="14">
        <v>10278</v>
      </c>
      <c r="V419" s="14">
        <v>11096</v>
      </c>
      <c r="W419" s="14">
        <v>13655</v>
      </c>
      <c r="X419" s="14">
        <v>52177</v>
      </c>
      <c r="Y419" s="14"/>
      <c r="Z419" s="14"/>
      <c r="AA419" s="14"/>
      <c r="AB419" s="14"/>
      <c r="AC419" s="14"/>
      <c r="AD419" s="14"/>
      <c r="AE419" s="14">
        <v>21983</v>
      </c>
      <c r="AF419" s="14">
        <v>21108</v>
      </c>
      <c r="AG419" s="14">
        <v>41236</v>
      </c>
      <c r="AH419" s="14">
        <v>43054</v>
      </c>
      <c r="AI419" s="14">
        <v>40614</v>
      </c>
      <c r="AJ419" s="14">
        <v>83809</v>
      </c>
      <c r="AK419" s="14">
        <v>78388</v>
      </c>
      <c r="AL419" s="14">
        <v>71480</v>
      </c>
      <c r="AM419" s="14">
        <v>363</v>
      </c>
      <c r="AN419" s="14">
        <v>359</v>
      </c>
      <c r="AO419" s="14">
        <v>540</v>
      </c>
      <c r="AP419" s="14">
        <v>640</v>
      </c>
      <c r="AQ419" s="14">
        <v>702</v>
      </c>
      <c r="AR419" s="14">
        <v>668</v>
      </c>
      <c r="AS419" s="14">
        <v>1512</v>
      </c>
      <c r="AT419" s="14">
        <v>1594</v>
      </c>
      <c r="AU419" s="14">
        <v>1971</v>
      </c>
      <c r="AV419" s="14">
        <v>3949</v>
      </c>
      <c r="AW419" s="14"/>
      <c r="AX419" s="14"/>
      <c r="AY419" s="14"/>
      <c r="AZ419" s="14"/>
      <c r="BA419" s="14"/>
      <c r="BB419" s="14"/>
      <c r="BC419" s="14">
        <v>2011</v>
      </c>
      <c r="BD419" s="14">
        <v>1914</v>
      </c>
      <c r="BE419" s="14">
        <v>6714</v>
      </c>
      <c r="BF419" s="14">
        <v>6377</v>
      </c>
      <c r="BG419" s="14">
        <v>6329</v>
      </c>
      <c r="BH419" s="14">
        <v>14471</v>
      </c>
      <c r="BI419" s="14">
        <v>14263</v>
      </c>
      <c r="BJ419" s="14">
        <v>9277</v>
      </c>
      <c r="BK419" s="14">
        <v>34539</v>
      </c>
      <c r="BL419" s="14">
        <v>32187</v>
      </c>
      <c r="BM419" s="14">
        <v>34895</v>
      </c>
      <c r="BN419" s="14">
        <v>1005</v>
      </c>
      <c r="BO419" s="14">
        <v>1182</v>
      </c>
      <c r="BP419" s="14">
        <v>1145</v>
      </c>
      <c r="BQ419" s="14">
        <v>3006</v>
      </c>
      <c r="BR419" s="14">
        <v>3550</v>
      </c>
      <c r="BS419" s="14">
        <v>3871</v>
      </c>
      <c r="BT419" s="14">
        <v>9775</v>
      </c>
      <c r="BU419" s="14"/>
      <c r="BV419" s="14"/>
      <c r="BW419" s="14"/>
      <c r="BX419" s="14"/>
      <c r="BY419" s="14"/>
      <c r="BZ419" s="14"/>
      <c r="CA419" s="14">
        <v>4933</v>
      </c>
      <c r="CB419" s="14">
        <v>4839</v>
      </c>
      <c r="CC419" s="14">
        <v>163</v>
      </c>
      <c r="CD419" s="14">
        <v>8004</v>
      </c>
      <c r="CE419" s="14">
        <v>8593</v>
      </c>
      <c r="CF419" s="14">
        <v>8615</v>
      </c>
      <c r="CG419" s="14">
        <v>25322</v>
      </c>
      <c r="CH419" s="14">
        <v>5728</v>
      </c>
      <c r="CI419" s="14">
        <v>26292</v>
      </c>
      <c r="CJ419" s="14">
        <v>44130</v>
      </c>
      <c r="CK419" s="14">
        <v>49097</v>
      </c>
      <c r="CL419" s="14">
        <v>48309</v>
      </c>
      <c r="CM419" s="14">
        <v>78611</v>
      </c>
      <c r="CN419" s="14">
        <v>84383</v>
      </c>
      <c r="CO419" s="14">
        <v>329</v>
      </c>
      <c r="CP419" s="14">
        <v>91208</v>
      </c>
      <c r="CQ419" s="14">
        <v>133</v>
      </c>
      <c r="CR419" s="14">
        <v>107</v>
      </c>
      <c r="CS419" s="14"/>
      <c r="CT419" s="14"/>
      <c r="CU419" s="14"/>
    </row>
    <row r="420" spans="2:99" x14ac:dyDescent="0.2">
      <c r="B420" s="15">
        <v>0.14479166666666668</v>
      </c>
      <c r="C420" s="14">
        <v>37</v>
      </c>
      <c r="D420" s="14"/>
      <c r="E420" s="14"/>
      <c r="F420" s="14"/>
      <c r="G420" s="14">
        <v>35447</v>
      </c>
      <c r="H420" s="14">
        <v>36943</v>
      </c>
      <c r="I420" s="14">
        <v>89245</v>
      </c>
      <c r="J420" s="14">
        <v>85248</v>
      </c>
      <c r="K420" s="14">
        <v>84286</v>
      </c>
      <c r="L420" s="14">
        <v>785</v>
      </c>
      <c r="M420" s="14">
        <v>739</v>
      </c>
      <c r="N420" s="14">
        <v>778</v>
      </c>
      <c r="O420" s="14">
        <v>1529</v>
      </c>
      <c r="P420" s="14">
        <v>1519</v>
      </c>
      <c r="Q420" s="14">
        <v>1638</v>
      </c>
      <c r="R420" s="14">
        <v>4274</v>
      </c>
      <c r="S420" s="14">
        <v>4535</v>
      </c>
      <c r="T420" s="14">
        <v>4975</v>
      </c>
      <c r="U420" s="14">
        <v>10329</v>
      </c>
      <c r="V420" s="14">
        <v>11308</v>
      </c>
      <c r="W420" s="14">
        <v>13746</v>
      </c>
      <c r="X420" s="14">
        <v>52472</v>
      </c>
      <c r="Y420" s="14"/>
      <c r="Z420" s="14"/>
      <c r="AA420" s="14"/>
      <c r="AB420" s="14"/>
      <c r="AC420" s="14"/>
      <c r="AD420" s="14"/>
      <c r="AE420" s="14">
        <v>22238</v>
      </c>
      <c r="AF420" s="14">
        <v>21013</v>
      </c>
      <c r="AG420" s="14">
        <v>41360</v>
      </c>
      <c r="AH420" s="14">
        <v>43370</v>
      </c>
      <c r="AI420" s="14">
        <v>41063</v>
      </c>
      <c r="AJ420" s="14">
        <v>83962</v>
      </c>
      <c r="AK420" s="14">
        <v>78285</v>
      </c>
      <c r="AL420" s="14">
        <v>72177</v>
      </c>
      <c r="AM420" s="14">
        <v>383</v>
      </c>
      <c r="AN420" s="14">
        <v>342</v>
      </c>
      <c r="AO420" s="14">
        <v>556</v>
      </c>
      <c r="AP420" s="14">
        <v>632</v>
      </c>
      <c r="AQ420" s="14">
        <v>703</v>
      </c>
      <c r="AR420" s="14">
        <v>672</v>
      </c>
      <c r="AS420" s="14">
        <v>1538</v>
      </c>
      <c r="AT420" s="14">
        <v>1625</v>
      </c>
      <c r="AU420" s="14">
        <v>1975</v>
      </c>
      <c r="AV420" s="14">
        <v>3964</v>
      </c>
      <c r="AW420" s="14"/>
      <c r="AX420" s="14"/>
      <c r="AY420" s="14"/>
      <c r="AZ420" s="14"/>
      <c r="BA420" s="14"/>
      <c r="BB420" s="14"/>
      <c r="BC420" s="14">
        <v>2005</v>
      </c>
      <c r="BD420" s="14">
        <v>1906</v>
      </c>
      <c r="BE420" s="14">
        <v>6671</v>
      </c>
      <c r="BF420" s="14">
        <v>6394</v>
      </c>
      <c r="BG420" s="14">
        <v>6299</v>
      </c>
      <c r="BH420" s="14">
        <v>14642</v>
      </c>
      <c r="BI420" s="14">
        <v>14252</v>
      </c>
      <c r="BJ420" s="14">
        <v>9165</v>
      </c>
      <c r="BK420" s="14">
        <v>34455</v>
      </c>
      <c r="BL420" s="14">
        <v>32477</v>
      </c>
      <c r="BM420" s="14">
        <v>34726</v>
      </c>
      <c r="BN420" s="14">
        <v>1023</v>
      </c>
      <c r="BO420" s="14">
        <v>1164</v>
      </c>
      <c r="BP420" s="14">
        <v>1189</v>
      </c>
      <c r="BQ420" s="14">
        <v>3041</v>
      </c>
      <c r="BR420" s="14">
        <v>3566</v>
      </c>
      <c r="BS420" s="14">
        <v>3906</v>
      </c>
      <c r="BT420" s="14">
        <v>9890</v>
      </c>
      <c r="BU420" s="14"/>
      <c r="BV420" s="14"/>
      <c r="BW420" s="14"/>
      <c r="BX420" s="14"/>
      <c r="BY420" s="14"/>
      <c r="BZ420" s="14"/>
      <c r="CA420" s="14">
        <v>4980</v>
      </c>
      <c r="CB420" s="14">
        <v>4829</v>
      </c>
      <c r="CC420" s="14">
        <v>171</v>
      </c>
      <c r="CD420" s="14">
        <v>8014</v>
      </c>
      <c r="CE420" s="14">
        <v>8637</v>
      </c>
      <c r="CF420" s="14">
        <v>8641</v>
      </c>
      <c r="CG420" s="14">
        <v>25522</v>
      </c>
      <c r="CH420" s="14">
        <v>5855</v>
      </c>
      <c r="CI420" s="14">
        <v>26448</v>
      </c>
      <c r="CJ420" s="14">
        <v>43980</v>
      </c>
      <c r="CK420" s="14">
        <v>48805</v>
      </c>
      <c r="CL420" s="14">
        <v>47707</v>
      </c>
      <c r="CM420" s="14">
        <v>78709</v>
      </c>
      <c r="CN420" s="14">
        <v>84035</v>
      </c>
      <c r="CO420" s="14">
        <v>353</v>
      </c>
      <c r="CP420" s="14">
        <v>91034</v>
      </c>
      <c r="CQ420" s="14">
        <v>129</v>
      </c>
      <c r="CR420" s="14">
        <v>121</v>
      </c>
      <c r="CS420" s="14"/>
      <c r="CT420" s="14"/>
      <c r="CU420" s="14"/>
    </row>
    <row r="421" spans="2:99" x14ac:dyDescent="0.2">
      <c r="B421" s="15">
        <v>0.14583333333333334</v>
      </c>
      <c r="C421" s="14">
        <v>37</v>
      </c>
      <c r="D421" s="14"/>
      <c r="E421" s="14"/>
      <c r="F421" s="14"/>
      <c r="G421" s="14">
        <v>35448</v>
      </c>
      <c r="H421" s="14">
        <v>37309</v>
      </c>
      <c r="I421" s="14">
        <v>89123</v>
      </c>
      <c r="J421" s="14">
        <v>84894</v>
      </c>
      <c r="K421" s="14">
        <v>83535</v>
      </c>
      <c r="L421" s="14">
        <v>785</v>
      </c>
      <c r="M421" s="14">
        <v>736</v>
      </c>
      <c r="N421" s="14">
        <v>793</v>
      </c>
      <c r="O421" s="14">
        <v>1525</v>
      </c>
      <c r="P421" s="14">
        <v>1516</v>
      </c>
      <c r="Q421" s="14">
        <v>1609</v>
      </c>
      <c r="R421" s="14">
        <v>4284</v>
      </c>
      <c r="S421" s="14">
        <v>4562</v>
      </c>
      <c r="T421" s="14">
        <v>4968</v>
      </c>
      <c r="U421" s="14">
        <v>10493</v>
      </c>
      <c r="V421" s="14">
        <v>11413</v>
      </c>
      <c r="W421" s="14">
        <v>13865</v>
      </c>
      <c r="X421" s="14">
        <v>53173</v>
      </c>
      <c r="Y421" s="14"/>
      <c r="Z421" s="14"/>
      <c r="AA421" s="14"/>
      <c r="AB421" s="14"/>
      <c r="AC421" s="14"/>
      <c r="AD421" s="14"/>
      <c r="AE421" s="14">
        <v>22163</v>
      </c>
      <c r="AF421" s="14">
        <v>21303</v>
      </c>
      <c r="AG421" s="14">
        <v>41279</v>
      </c>
      <c r="AH421" s="14">
        <v>43197</v>
      </c>
      <c r="AI421" s="14">
        <v>40944</v>
      </c>
      <c r="AJ421" s="14">
        <v>84301</v>
      </c>
      <c r="AK421" s="14">
        <v>78583</v>
      </c>
      <c r="AL421" s="14">
        <v>71765</v>
      </c>
      <c r="AM421" s="14">
        <v>376</v>
      </c>
      <c r="AN421" s="14">
        <v>333</v>
      </c>
      <c r="AO421" s="14">
        <v>557</v>
      </c>
      <c r="AP421" s="14">
        <v>640</v>
      </c>
      <c r="AQ421" s="14">
        <v>733</v>
      </c>
      <c r="AR421" s="14">
        <v>652</v>
      </c>
      <c r="AS421" s="14">
        <v>1505</v>
      </c>
      <c r="AT421" s="14">
        <v>1610</v>
      </c>
      <c r="AU421" s="14">
        <v>1986</v>
      </c>
      <c r="AV421" s="14">
        <v>3945</v>
      </c>
      <c r="AW421" s="14"/>
      <c r="AX421" s="14"/>
      <c r="AY421" s="14"/>
      <c r="AZ421" s="14"/>
      <c r="BA421" s="14"/>
      <c r="BB421" s="14"/>
      <c r="BC421" s="14">
        <v>1995</v>
      </c>
      <c r="BD421" s="14">
        <v>1902</v>
      </c>
      <c r="BE421" s="14">
        <v>6666</v>
      </c>
      <c r="BF421" s="14">
        <v>6259</v>
      </c>
      <c r="BG421" s="14">
        <v>6474</v>
      </c>
      <c r="BH421" s="14">
        <v>14648</v>
      </c>
      <c r="BI421" s="14">
        <v>14103</v>
      </c>
      <c r="BJ421" s="14">
        <v>9204</v>
      </c>
      <c r="BK421" s="14">
        <v>34480</v>
      </c>
      <c r="BL421" s="14">
        <v>32448</v>
      </c>
      <c r="BM421" s="14">
        <v>34242</v>
      </c>
      <c r="BN421" s="14">
        <v>1028</v>
      </c>
      <c r="BO421" s="14">
        <v>1183</v>
      </c>
      <c r="BP421" s="14">
        <v>1163</v>
      </c>
      <c r="BQ421" s="14">
        <v>3072</v>
      </c>
      <c r="BR421" s="14">
        <v>3613</v>
      </c>
      <c r="BS421" s="14">
        <v>3919</v>
      </c>
      <c r="BT421" s="14">
        <v>9936</v>
      </c>
      <c r="BU421" s="14"/>
      <c r="BV421" s="14"/>
      <c r="BW421" s="14"/>
      <c r="BX421" s="14"/>
      <c r="BY421" s="14"/>
      <c r="BZ421" s="14"/>
      <c r="CA421" s="14">
        <v>4921</v>
      </c>
      <c r="CB421" s="14">
        <v>4888</v>
      </c>
      <c r="CC421" s="14">
        <v>161</v>
      </c>
      <c r="CD421" s="14">
        <v>8151</v>
      </c>
      <c r="CE421" s="14">
        <v>8633</v>
      </c>
      <c r="CF421" s="14">
        <v>8746</v>
      </c>
      <c r="CG421" s="14">
        <v>25738</v>
      </c>
      <c r="CH421" s="14">
        <v>5780</v>
      </c>
      <c r="CI421" s="14">
        <v>26499</v>
      </c>
      <c r="CJ421" s="14">
        <v>43657</v>
      </c>
      <c r="CK421" s="14">
        <v>48464</v>
      </c>
      <c r="CL421" s="14">
        <v>48465</v>
      </c>
      <c r="CM421" s="14">
        <v>78273</v>
      </c>
      <c r="CN421" s="14">
        <v>85354</v>
      </c>
      <c r="CO421" s="14">
        <v>334</v>
      </c>
      <c r="CP421" s="14">
        <v>90993</v>
      </c>
      <c r="CQ421" s="14">
        <v>124</v>
      </c>
      <c r="CR421" s="14">
        <v>126</v>
      </c>
      <c r="CS421" s="14"/>
      <c r="CT421" s="14"/>
      <c r="CU421" s="14"/>
    </row>
    <row r="422" spans="2:99" x14ac:dyDescent="0.2">
      <c r="B422" s="15">
        <v>0.14687500000000001</v>
      </c>
      <c r="C422" s="14">
        <v>37</v>
      </c>
      <c r="D422" s="14"/>
      <c r="E422" s="14"/>
      <c r="F422" s="14"/>
      <c r="G422" s="14">
        <v>35576</v>
      </c>
      <c r="H422" s="14">
        <v>37157</v>
      </c>
      <c r="I422" s="14">
        <v>87831</v>
      </c>
      <c r="J422" s="14">
        <v>84722</v>
      </c>
      <c r="K422" s="14">
        <v>84635</v>
      </c>
      <c r="L422" s="14">
        <v>811</v>
      </c>
      <c r="M422" s="14">
        <v>750</v>
      </c>
      <c r="N422" s="14">
        <v>790</v>
      </c>
      <c r="O422" s="14">
        <v>1551</v>
      </c>
      <c r="P422" s="14">
        <v>1554</v>
      </c>
      <c r="Q422" s="14">
        <v>1677</v>
      </c>
      <c r="R422" s="14">
        <v>4307</v>
      </c>
      <c r="S422" s="14">
        <v>4602</v>
      </c>
      <c r="T422" s="14">
        <v>5055</v>
      </c>
      <c r="U422" s="14">
        <v>10620</v>
      </c>
      <c r="V422" s="14">
        <v>11462</v>
      </c>
      <c r="W422" s="14">
        <v>14004</v>
      </c>
      <c r="X422" s="14">
        <v>53180</v>
      </c>
      <c r="Y422" s="14"/>
      <c r="Z422" s="14"/>
      <c r="AA422" s="14"/>
      <c r="AB422" s="14"/>
      <c r="AC422" s="14"/>
      <c r="AD422" s="14"/>
      <c r="AE422" s="14">
        <v>22526</v>
      </c>
      <c r="AF422" s="14">
        <v>21157</v>
      </c>
      <c r="AG422" s="14">
        <v>41760</v>
      </c>
      <c r="AH422" s="14">
        <v>43644</v>
      </c>
      <c r="AI422" s="14">
        <v>41164</v>
      </c>
      <c r="AJ422" s="14">
        <v>84325</v>
      </c>
      <c r="AK422" s="14">
        <v>78747</v>
      </c>
      <c r="AL422" s="14">
        <v>71378</v>
      </c>
      <c r="AM422" s="14">
        <v>372</v>
      </c>
      <c r="AN422" s="14">
        <v>358</v>
      </c>
      <c r="AO422" s="14">
        <v>543</v>
      </c>
      <c r="AP422" s="14">
        <v>636</v>
      </c>
      <c r="AQ422" s="14">
        <v>721</v>
      </c>
      <c r="AR422" s="14">
        <v>670</v>
      </c>
      <c r="AS422" s="14">
        <v>1508</v>
      </c>
      <c r="AT422" s="14">
        <v>1620</v>
      </c>
      <c r="AU422" s="14">
        <v>1974</v>
      </c>
      <c r="AV422" s="14">
        <v>3981</v>
      </c>
      <c r="AW422" s="14"/>
      <c r="AX422" s="14"/>
      <c r="AY422" s="14"/>
      <c r="AZ422" s="14"/>
      <c r="BA422" s="14"/>
      <c r="BB422" s="14"/>
      <c r="BC422" s="14">
        <v>2043</v>
      </c>
      <c r="BD422" s="14">
        <v>1944</v>
      </c>
      <c r="BE422" s="14">
        <v>6703</v>
      </c>
      <c r="BF422" s="14">
        <v>6358</v>
      </c>
      <c r="BG422" s="14">
        <v>6412</v>
      </c>
      <c r="BH422" s="14">
        <v>14724</v>
      </c>
      <c r="BI422" s="14">
        <v>14282</v>
      </c>
      <c r="BJ422" s="14">
        <v>9142</v>
      </c>
      <c r="BK422" s="14">
        <v>34145</v>
      </c>
      <c r="BL422" s="14">
        <v>32439</v>
      </c>
      <c r="BM422" s="14">
        <v>34308</v>
      </c>
      <c r="BN422" s="14">
        <v>1014</v>
      </c>
      <c r="BO422" s="14">
        <v>1206</v>
      </c>
      <c r="BP422" s="14">
        <v>1186</v>
      </c>
      <c r="BQ422" s="14">
        <v>3108</v>
      </c>
      <c r="BR422" s="14">
        <v>3571</v>
      </c>
      <c r="BS422" s="14">
        <v>3927</v>
      </c>
      <c r="BT422" s="14">
        <v>9938</v>
      </c>
      <c r="BU422" s="14"/>
      <c r="BV422" s="14"/>
      <c r="BW422" s="14"/>
      <c r="BX422" s="14"/>
      <c r="BY422" s="14"/>
      <c r="BZ422" s="14"/>
      <c r="CA422" s="14">
        <v>4928</v>
      </c>
      <c r="CB422" s="14">
        <v>4868</v>
      </c>
      <c r="CC422" s="14">
        <v>165</v>
      </c>
      <c r="CD422" s="14">
        <v>8086</v>
      </c>
      <c r="CE422" s="14">
        <v>8739</v>
      </c>
      <c r="CF422" s="14">
        <v>8767</v>
      </c>
      <c r="CG422" s="14">
        <v>25982</v>
      </c>
      <c r="CH422" s="14">
        <v>5829</v>
      </c>
      <c r="CI422" s="14">
        <v>26534</v>
      </c>
      <c r="CJ422" s="14">
        <v>44027</v>
      </c>
      <c r="CK422" s="14">
        <v>49362</v>
      </c>
      <c r="CL422" s="14">
        <v>48701</v>
      </c>
      <c r="CM422" s="14">
        <v>78521</v>
      </c>
      <c r="CN422" s="14">
        <v>84429</v>
      </c>
      <c r="CO422" s="14">
        <v>326</v>
      </c>
      <c r="CP422" s="14">
        <v>90897</v>
      </c>
      <c r="CQ422" s="14">
        <v>137</v>
      </c>
      <c r="CR422" s="14">
        <v>112</v>
      </c>
      <c r="CS422" s="14"/>
      <c r="CT422" s="14"/>
      <c r="CU422" s="14"/>
    </row>
    <row r="423" spans="2:99" x14ac:dyDescent="0.2">
      <c r="B423" s="15">
        <v>0.14791666666666667</v>
      </c>
      <c r="C423" s="14">
        <v>37</v>
      </c>
      <c r="D423" s="14"/>
      <c r="E423" s="14"/>
      <c r="F423" s="14"/>
      <c r="G423" s="14">
        <v>35755</v>
      </c>
      <c r="H423" s="14">
        <v>37577</v>
      </c>
      <c r="I423" s="14">
        <v>89197</v>
      </c>
      <c r="J423" s="14">
        <v>85098</v>
      </c>
      <c r="K423" s="14">
        <v>84520</v>
      </c>
      <c r="L423" s="14">
        <v>816</v>
      </c>
      <c r="M423" s="14">
        <v>754</v>
      </c>
      <c r="N423" s="14">
        <v>784</v>
      </c>
      <c r="O423" s="14">
        <v>1603</v>
      </c>
      <c r="P423" s="14">
        <v>1538</v>
      </c>
      <c r="Q423" s="14">
        <v>1685</v>
      </c>
      <c r="R423" s="14">
        <v>4335</v>
      </c>
      <c r="S423" s="14">
        <v>4670</v>
      </c>
      <c r="T423" s="14">
        <v>5021</v>
      </c>
      <c r="U423" s="14">
        <v>10565</v>
      </c>
      <c r="V423" s="14">
        <v>11621</v>
      </c>
      <c r="W423" s="14">
        <v>14124</v>
      </c>
      <c r="X423" s="14">
        <v>52938</v>
      </c>
      <c r="Y423" s="14"/>
      <c r="Z423" s="14"/>
      <c r="AA423" s="14"/>
      <c r="AB423" s="14"/>
      <c r="AC423" s="14"/>
      <c r="AD423" s="14"/>
      <c r="AE423" s="14">
        <v>22526</v>
      </c>
      <c r="AF423" s="14">
        <v>21315</v>
      </c>
      <c r="AG423" s="14">
        <v>41702</v>
      </c>
      <c r="AH423" s="14">
        <v>43645</v>
      </c>
      <c r="AI423" s="14">
        <v>40897</v>
      </c>
      <c r="AJ423" s="14">
        <v>83595</v>
      </c>
      <c r="AK423" s="14">
        <v>78074</v>
      </c>
      <c r="AL423" s="14">
        <v>71784</v>
      </c>
      <c r="AM423" s="14">
        <v>381</v>
      </c>
      <c r="AN423" s="14">
        <v>355</v>
      </c>
      <c r="AO423" s="14">
        <v>586</v>
      </c>
      <c r="AP423" s="14">
        <v>631</v>
      </c>
      <c r="AQ423" s="14">
        <v>696</v>
      </c>
      <c r="AR423" s="14">
        <v>653</v>
      </c>
      <c r="AS423" s="14">
        <v>1498</v>
      </c>
      <c r="AT423" s="14">
        <v>1629</v>
      </c>
      <c r="AU423" s="14">
        <v>1949</v>
      </c>
      <c r="AV423" s="14">
        <v>4002</v>
      </c>
      <c r="AW423" s="14"/>
      <c r="AX423" s="14"/>
      <c r="AY423" s="14"/>
      <c r="AZ423" s="14"/>
      <c r="BA423" s="14"/>
      <c r="BB423" s="14"/>
      <c r="BC423" s="14">
        <v>2014</v>
      </c>
      <c r="BD423" s="14">
        <v>1934</v>
      </c>
      <c r="BE423" s="14">
        <v>6645</v>
      </c>
      <c r="BF423" s="14">
        <v>6417</v>
      </c>
      <c r="BG423" s="14">
        <v>6406</v>
      </c>
      <c r="BH423" s="14">
        <v>14642</v>
      </c>
      <c r="BI423" s="14">
        <v>14191</v>
      </c>
      <c r="BJ423" s="14">
        <v>9248</v>
      </c>
      <c r="BK423" s="14">
        <v>34138</v>
      </c>
      <c r="BL423" s="14">
        <v>32622</v>
      </c>
      <c r="BM423" s="14">
        <v>34583</v>
      </c>
      <c r="BN423" s="14">
        <v>1035</v>
      </c>
      <c r="BO423" s="14">
        <v>1188</v>
      </c>
      <c r="BP423" s="14">
        <v>1204</v>
      </c>
      <c r="BQ423" s="14">
        <v>3127</v>
      </c>
      <c r="BR423" s="14">
        <v>3669</v>
      </c>
      <c r="BS423" s="14">
        <v>4009</v>
      </c>
      <c r="BT423" s="14">
        <v>10082</v>
      </c>
      <c r="BU423" s="14"/>
      <c r="BV423" s="14"/>
      <c r="BW423" s="14"/>
      <c r="BX423" s="14"/>
      <c r="BY423" s="14"/>
      <c r="BZ423" s="14"/>
      <c r="CA423" s="14">
        <v>5018</v>
      </c>
      <c r="CB423" s="14">
        <v>4861</v>
      </c>
      <c r="CC423" s="14">
        <v>173</v>
      </c>
      <c r="CD423" s="14">
        <v>8167</v>
      </c>
      <c r="CE423" s="14">
        <v>8747</v>
      </c>
      <c r="CF423" s="14">
        <v>8889</v>
      </c>
      <c r="CG423" s="14">
        <v>26232</v>
      </c>
      <c r="CH423" s="14">
        <v>5957</v>
      </c>
      <c r="CI423" s="14">
        <v>26786</v>
      </c>
      <c r="CJ423" s="14">
        <v>43927</v>
      </c>
      <c r="CK423" s="14">
        <v>49236</v>
      </c>
      <c r="CL423" s="14">
        <v>48785</v>
      </c>
      <c r="CM423" s="14">
        <v>78005</v>
      </c>
      <c r="CN423" s="14">
        <v>84198</v>
      </c>
      <c r="CO423" s="14">
        <v>345</v>
      </c>
      <c r="CP423" s="14">
        <v>91007</v>
      </c>
      <c r="CQ423" s="14">
        <v>135</v>
      </c>
      <c r="CR423" s="14">
        <v>120</v>
      </c>
      <c r="CS423" s="14"/>
      <c r="CT423" s="14"/>
      <c r="CU423" s="14"/>
    </row>
    <row r="424" spans="2:99" x14ac:dyDescent="0.2">
      <c r="B424" s="15">
        <v>0.14895833333333333</v>
      </c>
      <c r="C424" s="14">
        <v>37</v>
      </c>
      <c r="D424" s="14"/>
      <c r="E424" s="14"/>
      <c r="F424" s="14"/>
      <c r="G424" s="14">
        <v>35826</v>
      </c>
      <c r="H424" s="14">
        <v>37936</v>
      </c>
      <c r="I424" s="14">
        <v>89786</v>
      </c>
      <c r="J424" s="14">
        <v>85198</v>
      </c>
      <c r="K424" s="14">
        <v>84668</v>
      </c>
      <c r="L424" s="14">
        <v>801</v>
      </c>
      <c r="M424" s="14">
        <v>753</v>
      </c>
      <c r="N424" s="14">
        <v>801</v>
      </c>
      <c r="O424" s="14">
        <v>1626</v>
      </c>
      <c r="P424" s="14">
        <v>1586</v>
      </c>
      <c r="Q424" s="14">
        <v>1667</v>
      </c>
      <c r="R424" s="14">
        <v>4349</v>
      </c>
      <c r="S424" s="14">
        <v>4669</v>
      </c>
      <c r="T424" s="14">
        <v>5057</v>
      </c>
      <c r="U424" s="14">
        <v>10694</v>
      </c>
      <c r="V424" s="14">
        <v>11618</v>
      </c>
      <c r="W424" s="14">
        <v>14177</v>
      </c>
      <c r="X424" s="14">
        <v>54042</v>
      </c>
      <c r="Y424" s="14"/>
      <c r="Z424" s="14"/>
      <c r="AA424" s="14"/>
      <c r="AB424" s="14"/>
      <c r="AC424" s="14"/>
      <c r="AD424" s="14"/>
      <c r="AE424" s="14">
        <v>22515</v>
      </c>
      <c r="AF424" s="14">
        <v>21508</v>
      </c>
      <c r="AG424" s="14">
        <v>41539</v>
      </c>
      <c r="AH424" s="14">
        <v>43944</v>
      </c>
      <c r="AI424" s="14">
        <v>41428</v>
      </c>
      <c r="AJ424" s="14">
        <v>84039</v>
      </c>
      <c r="AK424" s="14">
        <v>78032</v>
      </c>
      <c r="AL424" s="14">
        <v>71905</v>
      </c>
      <c r="AM424" s="14">
        <v>373</v>
      </c>
      <c r="AN424" s="14">
        <v>356</v>
      </c>
      <c r="AO424" s="14">
        <v>566</v>
      </c>
      <c r="AP424" s="14">
        <v>662</v>
      </c>
      <c r="AQ424" s="14">
        <v>716</v>
      </c>
      <c r="AR424" s="14">
        <v>673</v>
      </c>
      <c r="AS424" s="14">
        <v>1516</v>
      </c>
      <c r="AT424" s="14">
        <v>1603</v>
      </c>
      <c r="AU424" s="14">
        <v>1951</v>
      </c>
      <c r="AV424" s="14">
        <v>4004</v>
      </c>
      <c r="AW424" s="14"/>
      <c r="AX424" s="14"/>
      <c r="AY424" s="14"/>
      <c r="AZ424" s="14"/>
      <c r="BA424" s="14"/>
      <c r="BB424" s="14"/>
      <c r="BC424" s="14">
        <v>1995</v>
      </c>
      <c r="BD424" s="14">
        <v>1937</v>
      </c>
      <c r="BE424" s="14">
        <v>6756</v>
      </c>
      <c r="BF424" s="14">
        <v>6292</v>
      </c>
      <c r="BG424" s="14">
        <v>6392</v>
      </c>
      <c r="BH424" s="14">
        <v>14554</v>
      </c>
      <c r="BI424" s="14">
        <v>14218</v>
      </c>
      <c r="BJ424" s="14">
        <v>9253</v>
      </c>
      <c r="BK424" s="14">
        <v>34347</v>
      </c>
      <c r="BL424" s="14">
        <v>32646</v>
      </c>
      <c r="BM424" s="14">
        <v>34536</v>
      </c>
      <c r="BN424" s="14">
        <v>1049</v>
      </c>
      <c r="BO424" s="14">
        <v>1203</v>
      </c>
      <c r="BP424" s="14">
        <v>1199</v>
      </c>
      <c r="BQ424" s="14">
        <v>3120</v>
      </c>
      <c r="BR424" s="14">
        <v>3648</v>
      </c>
      <c r="BS424" s="14">
        <v>3985</v>
      </c>
      <c r="BT424" s="14">
        <v>10163</v>
      </c>
      <c r="BU424" s="14"/>
      <c r="BV424" s="14"/>
      <c r="BW424" s="14"/>
      <c r="BX424" s="14"/>
      <c r="BY424" s="14"/>
      <c r="BZ424" s="14"/>
      <c r="CA424" s="14">
        <v>4998</v>
      </c>
      <c r="CB424" s="14">
        <v>4977</v>
      </c>
      <c r="CC424" s="14">
        <v>165</v>
      </c>
      <c r="CD424" s="14">
        <v>8264</v>
      </c>
      <c r="CE424" s="14">
        <v>8724</v>
      </c>
      <c r="CF424" s="14">
        <v>8934</v>
      </c>
      <c r="CG424" s="14">
        <v>26181</v>
      </c>
      <c r="CH424" s="14">
        <v>5876</v>
      </c>
      <c r="CI424" s="14">
        <v>26724</v>
      </c>
      <c r="CJ424" s="14">
        <v>44097</v>
      </c>
      <c r="CK424" s="14">
        <v>49859</v>
      </c>
      <c r="CL424" s="14">
        <v>48865</v>
      </c>
      <c r="CM424" s="14">
        <v>79063</v>
      </c>
      <c r="CN424" s="14">
        <v>84036</v>
      </c>
      <c r="CO424" s="14">
        <v>347</v>
      </c>
      <c r="CP424" s="14">
        <v>90342</v>
      </c>
      <c r="CQ424" s="14">
        <v>142</v>
      </c>
      <c r="CR424" s="14">
        <v>107</v>
      </c>
      <c r="CS424" s="14"/>
      <c r="CT424" s="14"/>
      <c r="CU424" s="14"/>
    </row>
    <row r="425" spans="2:99" x14ac:dyDescent="0.2">
      <c r="B425" s="15">
        <v>0.15</v>
      </c>
      <c r="C425" s="14">
        <v>37</v>
      </c>
      <c r="D425" s="14"/>
      <c r="E425" s="14"/>
      <c r="F425" s="14"/>
      <c r="G425" s="14">
        <v>35932</v>
      </c>
      <c r="H425" s="14">
        <v>38208</v>
      </c>
      <c r="I425" s="14">
        <v>89112</v>
      </c>
      <c r="J425" s="14">
        <v>84745</v>
      </c>
      <c r="K425" s="14">
        <v>84014</v>
      </c>
      <c r="L425" s="14">
        <v>810</v>
      </c>
      <c r="M425" s="14">
        <v>774</v>
      </c>
      <c r="N425" s="14">
        <v>811</v>
      </c>
      <c r="O425" s="14">
        <v>1622</v>
      </c>
      <c r="P425" s="14">
        <v>1580</v>
      </c>
      <c r="Q425" s="14">
        <v>1661</v>
      </c>
      <c r="R425" s="14">
        <v>4337</v>
      </c>
      <c r="S425" s="14">
        <v>4662</v>
      </c>
      <c r="T425" s="14">
        <v>5106</v>
      </c>
      <c r="U425" s="14">
        <v>10693</v>
      </c>
      <c r="V425" s="14">
        <v>11700</v>
      </c>
      <c r="W425" s="14">
        <v>14323</v>
      </c>
      <c r="X425" s="14">
        <v>54011</v>
      </c>
      <c r="Y425" s="14"/>
      <c r="Z425" s="14"/>
      <c r="AA425" s="14"/>
      <c r="AB425" s="14"/>
      <c r="AC425" s="14"/>
      <c r="AD425" s="14"/>
      <c r="AE425" s="14">
        <v>22632</v>
      </c>
      <c r="AF425" s="14">
        <v>21609</v>
      </c>
      <c r="AG425" s="14">
        <v>42248</v>
      </c>
      <c r="AH425" s="14">
        <v>44248</v>
      </c>
      <c r="AI425" s="14">
        <v>41579</v>
      </c>
      <c r="AJ425" s="14">
        <v>83822</v>
      </c>
      <c r="AK425" s="14">
        <v>78838</v>
      </c>
      <c r="AL425" s="14">
        <v>71655</v>
      </c>
      <c r="AM425" s="14">
        <v>369</v>
      </c>
      <c r="AN425" s="14">
        <v>351</v>
      </c>
      <c r="AO425" s="14">
        <v>575</v>
      </c>
      <c r="AP425" s="14">
        <v>645</v>
      </c>
      <c r="AQ425" s="14">
        <v>721</v>
      </c>
      <c r="AR425" s="14">
        <v>655</v>
      </c>
      <c r="AS425" s="14">
        <v>1527</v>
      </c>
      <c r="AT425" s="14">
        <v>1615</v>
      </c>
      <c r="AU425" s="14">
        <v>1979</v>
      </c>
      <c r="AV425" s="14">
        <v>3977</v>
      </c>
      <c r="AW425" s="14"/>
      <c r="AX425" s="14"/>
      <c r="AY425" s="14"/>
      <c r="AZ425" s="14"/>
      <c r="BA425" s="14"/>
      <c r="BB425" s="14"/>
      <c r="BC425" s="14">
        <v>2014</v>
      </c>
      <c r="BD425" s="14">
        <v>1955</v>
      </c>
      <c r="BE425" s="14">
        <v>6739</v>
      </c>
      <c r="BF425" s="14">
        <v>6383</v>
      </c>
      <c r="BG425" s="14">
        <v>6361</v>
      </c>
      <c r="BH425" s="14">
        <v>14533</v>
      </c>
      <c r="BI425" s="14">
        <v>14212</v>
      </c>
      <c r="BJ425" s="14">
        <v>9250</v>
      </c>
      <c r="BK425" s="14">
        <v>34009</v>
      </c>
      <c r="BL425" s="14">
        <v>32471</v>
      </c>
      <c r="BM425" s="14">
        <v>34552</v>
      </c>
      <c r="BN425" s="14">
        <v>1051</v>
      </c>
      <c r="BO425" s="14">
        <v>1193</v>
      </c>
      <c r="BP425" s="14">
        <v>1177</v>
      </c>
      <c r="BQ425" s="14">
        <v>3156</v>
      </c>
      <c r="BR425" s="14">
        <v>3673</v>
      </c>
      <c r="BS425" s="14">
        <v>4011</v>
      </c>
      <c r="BT425" s="14">
        <v>10185</v>
      </c>
      <c r="BU425" s="14"/>
      <c r="BV425" s="14"/>
      <c r="BW425" s="14"/>
      <c r="BX425" s="14"/>
      <c r="BY425" s="14"/>
      <c r="BZ425" s="14"/>
      <c r="CA425" s="14">
        <v>4982</v>
      </c>
      <c r="CB425" s="14">
        <v>4993</v>
      </c>
      <c r="CC425" s="14">
        <v>176</v>
      </c>
      <c r="CD425" s="14">
        <v>8240</v>
      </c>
      <c r="CE425" s="14">
        <v>8827</v>
      </c>
      <c r="CF425" s="14">
        <v>8791</v>
      </c>
      <c r="CG425" s="14">
        <v>26204</v>
      </c>
      <c r="CH425" s="14">
        <v>5881</v>
      </c>
      <c r="CI425" s="14">
        <v>26833</v>
      </c>
      <c r="CJ425" s="14">
        <v>43701</v>
      </c>
      <c r="CK425" s="14">
        <v>49596</v>
      </c>
      <c r="CL425" s="14">
        <v>48955</v>
      </c>
      <c r="CM425" s="14">
        <v>78780</v>
      </c>
      <c r="CN425" s="14">
        <v>84045</v>
      </c>
      <c r="CO425" s="14">
        <v>339</v>
      </c>
      <c r="CP425" s="14">
        <v>90349</v>
      </c>
      <c r="CQ425" s="14">
        <v>141</v>
      </c>
      <c r="CR425" s="14">
        <v>104</v>
      </c>
      <c r="CS425" s="14"/>
      <c r="CT425" s="14"/>
      <c r="CU425" s="14"/>
    </row>
    <row r="426" spans="2:99" x14ac:dyDescent="0.2">
      <c r="B426" s="15">
        <v>0.15104166666666666</v>
      </c>
      <c r="C426" s="14">
        <v>37</v>
      </c>
      <c r="D426" s="14"/>
      <c r="E426" s="14"/>
      <c r="F426" s="14"/>
      <c r="G426" s="14">
        <v>36224</v>
      </c>
      <c r="H426" s="14">
        <v>38214</v>
      </c>
      <c r="I426" s="14">
        <v>89356</v>
      </c>
      <c r="J426" s="14">
        <v>85797</v>
      </c>
      <c r="K426" s="14">
        <v>84225</v>
      </c>
      <c r="L426" s="14">
        <v>827</v>
      </c>
      <c r="M426" s="14">
        <v>763</v>
      </c>
      <c r="N426" s="14">
        <v>794</v>
      </c>
      <c r="O426" s="14">
        <v>1601</v>
      </c>
      <c r="P426" s="14">
        <v>1581</v>
      </c>
      <c r="Q426" s="14">
        <v>1697</v>
      </c>
      <c r="R426" s="14">
        <v>4391</v>
      </c>
      <c r="S426" s="14">
        <v>4798</v>
      </c>
      <c r="T426" s="14">
        <v>5171</v>
      </c>
      <c r="U426" s="14">
        <v>10685</v>
      </c>
      <c r="V426" s="14">
        <v>11852</v>
      </c>
      <c r="W426" s="14">
        <v>14289</v>
      </c>
      <c r="X426" s="14">
        <v>53981</v>
      </c>
      <c r="Y426" s="14"/>
      <c r="Z426" s="14"/>
      <c r="AA426" s="14"/>
      <c r="AB426" s="14"/>
      <c r="AC426" s="14"/>
      <c r="AD426" s="14"/>
      <c r="AE426" s="14">
        <v>22854</v>
      </c>
      <c r="AF426" s="14">
        <v>21734</v>
      </c>
      <c r="AG426" s="14">
        <v>41970</v>
      </c>
      <c r="AH426" s="14">
        <v>44235</v>
      </c>
      <c r="AI426" s="14">
        <v>41372</v>
      </c>
      <c r="AJ426" s="14">
        <v>83627</v>
      </c>
      <c r="AK426" s="14">
        <v>78324</v>
      </c>
      <c r="AL426" s="14">
        <v>72194</v>
      </c>
      <c r="AM426" s="14">
        <v>371</v>
      </c>
      <c r="AN426" s="14">
        <v>338</v>
      </c>
      <c r="AO426" s="14">
        <v>578</v>
      </c>
      <c r="AP426" s="14">
        <v>616</v>
      </c>
      <c r="AQ426" s="14">
        <v>718</v>
      </c>
      <c r="AR426" s="14">
        <v>650</v>
      </c>
      <c r="AS426" s="14">
        <v>1494</v>
      </c>
      <c r="AT426" s="14">
        <v>1630</v>
      </c>
      <c r="AU426" s="14">
        <v>1981</v>
      </c>
      <c r="AV426" s="14">
        <v>3987</v>
      </c>
      <c r="AW426" s="14"/>
      <c r="AX426" s="14"/>
      <c r="AY426" s="14"/>
      <c r="AZ426" s="14"/>
      <c r="BA426" s="14"/>
      <c r="BB426" s="14"/>
      <c r="BC426" s="14">
        <v>1990</v>
      </c>
      <c r="BD426" s="14">
        <v>1945</v>
      </c>
      <c r="BE426" s="14">
        <v>6824</v>
      </c>
      <c r="BF426" s="14">
        <v>6348</v>
      </c>
      <c r="BG426" s="14">
        <v>6428</v>
      </c>
      <c r="BH426" s="14">
        <v>14438</v>
      </c>
      <c r="BI426" s="14">
        <v>14083</v>
      </c>
      <c r="BJ426" s="14">
        <v>9308</v>
      </c>
      <c r="BK426" s="14">
        <v>34052</v>
      </c>
      <c r="BL426" s="14">
        <v>32752</v>
      </c>
      <c r="BM426" s="14">
        <v>34536</v>
      </c>
      <c r="BN426" s="14">
        <v>1049</v>
      </c>
      <c r="BO426" s="14">
        <v>1223</v>
      </c>
      <c r="BP426" s="14">
        <v>1218</v>
      </c>
      <c r="BQ426" s="14">
        <v>3180</v>
      </c>
      <c r="BR426" s="14">
        <v>3691</v>
      </c>
      <c r="BS426" s="14">
        <v>4054</v>
      </c>
      <c r="BT426" s="14">
        <v>10207</v>
      </c>
      <c r="BU426" s="14"/>
      <c r="BV426" s="14"/>
      <c r="BW426" s="14"/>
      <c r="BX426" s="14"/>
      <c r="BY426" s="14"/>
      <c r="BZ426" s="14"/>
      <c r="CA426" s="14">
        <v>5023</v>
      </c>
      <c r="CB426" s="14">
        <v>4949</v>
      </c>
      <c r="CC426" s="14">
        <v>161</v>
      </c>
      <c r="CD426" s="14">
        <v>8326</v>
      </c>
      <c r="CE426" s="14">
        <v>8820</v>
      </c>
      <c r="CF426" s="14">
        <v>8930</v>
      </c>
      <c r="CG426" s="14">
        <v>26161</v>
      </c>
      <c r="CH426" s="14">
        <v>5965</v>
      </c>
      <c r="CI426" s="14">
        <v>27265</v>
      </c>
      <c r="CJ426" s="14">
        <v>43312</v>
      </c>
      <c r="CK426" s="14">
        <v>49325</v>
      </c>
      <c r="CL426" s="14">
        <v>49506</v>
      </c>
      <c r="CM426" s="14">
        <v>78096</v>
      </c>
      <c r="CN426" s="14">
        <v>84785</v>
      </c>
      <c r="CO426" s="14">
        <v>340</v>
      </c>
      <c r="CP426" s="14">
        <v>90245</v>
      </c>
      <c r="CQ426" s="14">
        <v>144</v>
      </c>
      <c r="CR426" s="14">
        <v>119</v>
      </c>
      <c r="CS426" s="14"/>
      <c r="CT426" s="14"/>
      <c r="CU426" s="14"/>
    </row>
    <row r="427" spans="2:99" x14ac:dyDescent="0.2">
      <c r="B427" s="15">
        <v>0.15208333333333332</v>
      </c>
      <c r="C427" s="14">
        <v>37</v>
      </c>
      <c r="D427" s="14"/>
      <c r="E427" s="14"/>
      <c r="F427" s="14"/>
      <c r="G427" s="14">
        <v>36898</v>
      </c>
      <c r="H427" s="14">
        <v>38567</v>
      </c>
      <c r="I427" s="14">
        <v>89371</v>
      </c>
      <c r="J427" s="14">
        <v>85675</v>
      </c>
      <c r="K427" s="14">
        <v>83945</v>
      </c>
      <c r="L427" s="14">
        <v>837</v>
      </c>
      <c r="M427" s="14">
        <v>785</v>
      </c>
      <c r="N427" s="14">
        <v>811</v>
      </c>
      <c r="O427" s="14">
        <v>1621</v>
      </c>
      <c r="P427" s="14">
        <v>1533</v>
      </c>
      <c r="Q427" s="14">
        <v>1678</v>
      </c>
      <c r="R427" s="14">
        <v>4412</v>
      </c>
      <c r="S427" s="14">
        <v>4759</v>
      </c>
      <c r="T427" s="14">
        <v>5211</v>
      </c>
      <c r="U427" s="14">
        <v>10723</v>
      </c>
      <c r="V427" s="14">
        <v>11879</v>
      </c>
      <c r="W427" s="14">
        <v>14394</v>
      </c>
      <c r="X427" s="14">
        <v>54644</v>
      </c>
      <c r="Y427" s="14"/>
      <c r="Z427" s="14"/>
      <c r="AA427" s="14"/>
      <c r="AB427" s="14"/>
      <c r="AC427" s="14"/>
      <c r="AD427" s="14"/>
      <c r="AE427" s="14">
        <v>22875</v>
      </c>
      <c r="AF427" s="14">
        <v>21807</v>
      </c>
      <c r="AG427" s="14">
        <v>42348</v>
      </c>
      <c r="AH427" s="14">
        <v>44557</v>
      </c>
      <c r="AI427" s="14">
        <v>41925</v>
      </c>
      <c r="AJ427" s="14">
        <v>84076</v>
      </c>
      <c r="AK427" s="14">
        <v>78164</v>
      </c>
      <c r="AL427" s="14">
        <v>71066</v>
      </c>
      <c r="AM427" s="14">
        <v>378</v>
      </c>
      <c r="AN427" s="14">
        <v>346</v>
      </c>
      <c r="AO427" s="14">
        <v>582</v>
      </c>
      <c r="AP427" s="14">
        <v>617</v>
      </c>
      <c r="AQ427" s="14">
        <v>708</v>
      </c>
      <c r="AR427" s="14">
        <v>669</v>
      </c>
      <c r="AS427" s="14">
        <v>1543</v>
      </c>
      <c r="AT427" s="14">
        <v>1619</v>
      </c>
      <c r="AU427" s="14">
        <v>1965</v>
      </c>
      <c r="AV427" s="14">
        <v>3929</v>
      </c>
      <c r="AW427" s="14"/>
      <c r="AX427" s="14"/>
      <c r="AY427" s="14"/>
      <c r="AZ427" s="14"/>
      <c r="BA427" s="14"/>
      <c r="BB427" s="14"/>
      <c r="BC427" s="14">
        <v>2007</v>
      </c>
      <c r="BD427" s="14">
        <v>1937</v>
      </c>
      <c r="BE427" s="14">
        <v>6736</v>
      </c>
      <c r="BF427" s="14">
        <v>6336</v>
      </c>
      <c r="BG427" s="14">
        <v>6398</v>
      </c>
      <c r="BH427" s="14">
        <v>14462</v>
      </c>
      <c r="BI427" s="14">
        <v>14181</v>
      </c>
      <c r="BJ427" s="14">
        <v>9356</v>
      </c>
      <c r="BK427" s="14">
        <v>33649</v>
      </c>
      <c r="BL427" s="14">
        <v>32737</v>
      </c>
      <c r="BM427" s="14">
        <v>34571</v>
      </c>
      <c r="BN427" s="14">
        <v>1072</v>
      </c>
      <c r="BO427" s="14">
        <v>1191</v>
      </c>
      <c r="BP427" s="14">
        <v>1234</v>
      </c>
      <c r="BQ427" s="14">
        <v>3193</v>
      </c>
      <c r="BR427" s="14">
        <v>3751</v>
      </c>
      <c r="BS427" s="14">
        <v>4088</v>
      </c>
      <c r="BT427" s="14">
        <v>10239</v>
      </c>
      <c r="BU427" s="14"/>
      <c r="BV427" s="14"/>
      <c r="BW427" s="14"/>
      <c r="BX427" s="14"/>
      <c r="BY427" s="14"/>
      <c r="BZ427" s="14"/>
      <c r="CA427" s="14">
        <v>5037</v>
      </c>
      <c r="CB427" s="14">
        <v>5023</v>
      </c>
      <c r="CC427" s="14">
        <v>171</v>
      </c>
      <c r="CD427" s="14">
        <v>8388</v>
      </c>
      <c r="CE427" s="14">
        <v>8999</v>
      </c>
      <c r="CF427" s="14">
        <v>9024</v>
      </c>
      <c r="CG427" s="14">
        <v>26319</v>
      </c>
      <c r="CH427" s="14">
        <v>5972</v>
      </c>
      <c r="CI427" s="14">
        <v>27129</v>
      </c>
      <c r="CJ427" s="14">
        <v>43525</v>
      </c>
      <c r="CK427" s="14">
        <v>49503</v>
      </c>
      <c r="CL427" s="14">
        <v>49261</v>
      </c>
      <c r="CM427" s="14">
        <v>78490</v>
      </c>
      <c r="CN427" s="14">
        <v>84252</v>
      </c>
      <c r="CO427" s="14">
        <v>328</v>
      </c>
      <c r="CP427" s="14">
        <v>91284</v>
      </c>
      <c r="CQ427" s="14">
        <v>133</v>
      </c>
      <c r="CR427" s="14">
        <v>116</v>
      </c>
      <c r="CS427" s="14"/>
      <c r="CT427" s="14"/>
      <c r="CU427" s="14"/>
    </row>
    <row r="428" spans="2:99" x14ac:dyDescent="0.2">
      <c r="B428" s="15">
        <v>0.15312499999999998</v>
      </c>
      <c r="C428" s="14">
        <v>37</v>
      </c>
      <c r="D428" s="14"/>
      <c r="E428" s="14"/>
      <c r="F428" s="14"/>
      <c r="G428" s="14">
        <v>36680</v>
      </c>
      <c r="H428" s="14">
        <v>38872</v>
      </c>
      <c r="I428" s="14">
        <v>89432</v>
      </c>
      <c r="J428" s="14">
        <v>85697</v>
      </c>
      <c r="K428" s="14">
        <v>84516</v>
      </c>
      <c r="L428" s="14">
        <v>849</v>
      </c>
      <c r="M428" s="14">
        <v>780</v>
      </c>
      <c r="N428" s="14">
        <v>813</v>
      </c>
      <c r="O428" s="14">
        <v>1614</v>
      </c>
      <c r="P428" s="14">
        <v>1568</v>
      </c>
      <c r="Q428" s="14">
        <v>1735</v>
      </c>
      <c r="R428" s="14">
        <v>4475</v>
      </c>
      <c r="S428" s="14">
        <v>4738</v>
      </c>
      <c r="T428" s="14">
        <v>5203</v>
      </c>
      <c r="U428" s="14">
        <v>10903</v>
      </c>
      <c r="V428" s="14">
        <v>12002</v>
      </c>
      <c r="W428" s="14">
        <v>14570</v>
      </c>
      <c r="X428" s="14">
        <v>54833</v>
      </c>
      <c r="Y428" s="14"/>
      <c r="Z428" s="14"/>
      <c r="AA428" s="14"/>
      <c r="AB428" s="14"/>
      <c r="AC428" s="14"/>
      <c r="AD428" s="14"/>
      <c r="AE428" s="14">
        <v>22966</v>
      </c>
      <c r="AF428" s="14">
        <v>22026</v>
      </c>
      <c r="AG428" s="14">
        <v>42473</v>
      </c>
      <c r="AH428" s="14">
        <v>44407</v>
      </c>
      <c r="AI428" s="14">
        <v>41885</v>
      </c>
      <c r="AJ428" s="14">
        <v>84349</v>
      </c>
      <c r="AK428" s="14">
        <v>78968</v>
      </c>
      <c r="AL428" s="14">
        <v>71466</v>
      </c>
      <c r="AM428" s="14">
        <v>366</v>
      </c>
      <c r="AN428" s="14">
        <v>356</v>
      </c>
      <c r="AO428" s="14">
        <v>597</v>
      </c>
      <c r="AP428" s="14">
        <v>643</v>
      </c>
      <c r="AQ428" s="14">
        <v>721</v>
      </c>
      <c r="AR428" s="14">
        <v>671</v>
      </c>
      <c r="AS428" s="14">
        <v>1535</v>
      </c>
      <c r="AT428" s="14">
        <v>1645</v>
      </c>
      <c r="AU428" s="14">
        <v>1982</v>
      </c>
      <c r="AV428" s="14">
        <v>3931</v>
      </c>
      <c r="AW428" s="14"/>
      <c r="AX428" s="14"/>
      <c r="AY428" s="14"/>
      <c r="AZ428" s="14"/>
      <c r="BA428" s="14"/>
      <c r="BB428" s="14"/>
      <c r="BC428" s="14">
        <v>2043</v>
      </c>
      <c r="BD428" s="14">
        <v>1952</v>
      </c>
      <c r="BE428" s="14">
        <v>6798</v>
      </c>
      <c r="BF428" s="14">
        <v>6335</v>
      </c>
      <c r="BG428" s="14">
        <v>6369</v>
      </c>
      <c r="BH428" s="14">
        <v>14468</v>
      </c>
      <c r="BI428" s="14">
        <v>14124</v>
      </c>
      <c r="BJ428" s="14">
        <v>9455</v>
      </c>
      <c r="BK428" s="14">
        <v>33980</v>
      </c>
      <c r="BL428" s="14">
        <v>33001</v>
      </c>
      <c r="BM428" s="14">
        <v>34420</v>
      </c>
      <c r="BN428" s="14">
        <v>1072</v>
      </c>
      <c r="BO428" s="14">
        <v>1207</v>
      </c>
      <c r="BP428" s="14">
        <v>1229</v>
      </c>
      <c r="BQ428" s="14">
        <v>3199</v>
      </c>
      <c r="BR428" s="14">
        <v>3715</v>
      </c>
      <c r="BS428" s="14">
        <v>4140</v>
      </c>
      <c r="BT428" s="14">
        <v>10301</v>
      </c>
      <c r="BU428" s="14"/>
      <c r="BV428" s="14"/>
      <c r="BW428" s="14"/>
      <c r="BX428" s="14"/>
      <c r="BY428" s="14"/>
      <c r="BZ428" s="14"/>
      <c r="CA428" s="14">
        <v>5072</v>
      </c>
      <c r="CB428" s="14">
        <v>5068</v>
      </c>
      <c r="CC428" s="14">
        <v>176</v>
      </c>
      <c r="CD428" s="14">
        <v>8325</v>
      </c>
      <c r="CE428" s="14">
        <v>9014</v>
      </c>
      <c r="CF428" s="14">
        <v>9040</v>
      </c>
      <c r="CG428" s="14">
        <v>26742</v>
      </c>
      <c r="CH428" s="14">
        <v>6050</v>
      </c>
      <c r="CI428" s="14">
        <v>27161</v>
      </c>
      <c r="CJ428" s="14">
        <v>43974</v>
      </c>
      <c r="CK428" s="14">
        <v>49837</v>
      </c>
      <c r="CL428" s="14">
        <v>49262</v>
      </c>
      <c r="CM428" s="14">
        <v>78275</v>
      </c>
      <c r="CN428" s="14">
        <v>84070</v>
      </c>
      <c r="CO428" s="14">
        <v>315</v>
      </c>
      <c r="CP428" s="14">
        <v>90670</v>
      </c>
      <c r="CQ428" s="14">
        <v>146</v>
      </c>
      <c r="CR428" s="14">
        <v>109</v>
      </c>
      <c r="CS428" s="14"/>
      <c r="CT428" s="14"/>
      <c r="CU428" s="14"/>
    </row>
    <row r="429" spans="2:99" x14ac:dyDescent="0.2">
      <c r="B429" s="15">
        <v>0.15416666666666667</v>
      </c>
      <c r="C429" s="14">
        <v>36.9</v>
      </c>
      <c r="D429" s="14"/>
      <c r="E429" s="14"/>
      <c r="F429" s="14"/>
      <c r="G429" s="14">
        <v>36559</v>
      </c>
      <c r="H429" s="14">
        <v>38811</v>
      </c>
      <c r="I429" s="14">
        <v>88741</v>
      </c>
      <c r="J429" s="14">
        <v>86022</v>
      </c>
      <c r="K429" s="14">
        <v>84325</v>
      </c>
      <c r="L429" s="14">
        <v>833</v>
      </c>
      <c r="M429" s="14">
        <v>773</v>
      </c>
      <c r="N429" s="14">
        <v>835</v>
      </c>
      <c r="O429" s="14">
        <v>1642</v>
      </c>
      <c r="P429" s="14">
        <v>1593</v>
      </c>
      <c r="Q429" s="14">
        <v>1676</v>
      </c>
      <c r="R429" s="14">
        <v>4559</v>
      </c>
      <c r="S429" s="14">
        <v>4796</v>
      </c>
      <c r="T429" s="14">
        <v>5174</v>
      </c>
      <c r="U429" s="14">
        <v>10842</v>
      </c>
      <c r="V429" s="14">
        <v>11986</v>
      </c>
      <c r="W429" s="14">
        <v>14535</v>
      </c>
      <c r="X429" s="14">
        <v>55502</v>
      </c>
      <c r="Y429" s="14"/>
      <c r="Z429" s="14"/>
      <c r="AA429" s="14"/>
      <c r="AB429" s="14"/>
      <c r="AC429" s="14"/>
      <c r="AD429" s="14"/>
      <c r="AE429" s="14">
        <v>23100</v>
      </c>
      <c r="AF429" s="14">
        <v>22008</v>
      </c>
      <c r="AG429" s="14">
        <v>42378</v>
      </c>
      <c r="AH429" s="14">
        <v>44349</v>
      </c>
      <c r="AI429" s="14">
        <v>41838</v>
      </c>
      <c r="AJ429" s="14">
        <v>83759</v>
      </c>
      <c r="AK429" s="14">
        <v>78273</v>
      </c>
      <c r="AL429" s="14">
        <v>71728</v>
      </c>
      <c r="AM429" s="14">
        <v>367</v>
      </c>
      <c r="AN429" s="14">
        <v>357</v>
      </c>
      <c r="AO429" s="14">
        <v>587</v>
      </c>
      <c r="AP429" s="14">
        <v>623</v>
      </c>
      <c r="AQ429" s="14">
        <v>708</v>
      </c>
      <c r="AR429" s="14">
        <v>655</v>
      </c>
      <c r="AS429" s="14">
        <v>1531</v>
      </c>
      <c r="AT429" s="14">
        <v>1629</v>
      </c>
      <c r="AU429" s="14">
        <v>1972</v>
      </c>
      <c r="AV429" s="14">
        <v>3957</v>
      </c>
      <c r="AW429" s="14"/>
      <c r="AX429" s="14"/>
      <c r="AY429" s="14"/>
      <c r="AZ429" s="14"/>
      <c r="BA429" s="14"/>
      <c r="BB429" s="14"/>
      <c r="BC429" s="14">
        <v>2001</v>
      </c>
      <c r="BD429" s="14">
        <v>1913</v>
      </c>
      <c r="BE429" s="14">
        <v>6736</v>
      </c>
      <c r="BF429" s="14">
        <v>6449</v>
      </c>
      <c r="BG429" s="14">
        <v>6322</v>
      </c>
      <c r="BH429" s="14">
        <v>14610</v>
      </c>
      <c r="BI429" s="14">
        <v>13975</v>
      </c>
      <c r="BJ429" s="14">
        <v>9423</v>
      </c>
      <c r="BK429" s="14">
        <v>33882</v>
      </c>
      <c r="BL429" s="14">
        <v>33325</v>
      </c>
      <c r="BM429" s="14">
        <v>34660</v>
      </c>
      <c r="BN429" s="14">
        <v>1055</v>
      </c>
      <c r="BO429" s="14">
        <v>1249</v>
      </c>
      <c r="BP429" s="14">
        <v>1227</v>
      </c>
      <c r="BQ429" s="14">
        <v>3241</v>
      </c>
      <c r="BR429" s="14">
        <v>3716</v>
      </c>
      <c r="BS429" s="14">
        <v>4183</v>
      </c>
      <c r="BT429" s="14">
        <v>10316</v>
      </c>
      <c r="BU429" s="14"/>
      <c r="BV429" s="14"/>
      <c r="BW429" s="14"/>
      <c r="BX429" s="14"/>
      <c r="BY429" s="14"/>
      <c r="BZ429" s="14"/>
      <c r="CA429" s="14">
        <v>5155</v>
      </c>
      <c r="CB429" s="14">
        <v>5081</v>
      </c>
      <c r="CC429" s="14">
        <v>172</v>
      </c>
      <c r="CD429" s="14">
        <v>8372</v>
      </c>
      <c r="CE429" s="14">
        <v>8974</v>
      </c>
      <c r="CF429" s="14">
        <v>9049</v>
      </c>
      <c r="CG429" s="14">
        <v>26942</v>
      </c>
      <c r="CH429" s="14">
        <v>5972</v>
      </c>
      <c r="CI429" s="14">
        <v>27510</v>
      </c>
      <c r="CJ429" s="14">
        <v>44098</v>
      </c>
      <c r="CK429" s="14">
        <v>49865</v>
      </c>
      <c r="CL429" s="14">
        <v>49414</v>
      </c>
      <c r="CM429" s="14">
        <v>78126</v>
      </c>
      <c r="CN429" s="14">
        <v>84604</v>
      </c>
      <c r="CO429" s="14">
        <v>340</v>
      </c>
      <c r="CP429" s="14">
        <v>90109</v>
      </c>
      <c r="CQ429" s="14">
        <v>133</v>
      </c>
      <c r="CR429" s="14">
        <v>117</v>
      </c>
      <c r="CS429" s="14"/>
      <c r="CT429" s="14"/>
      <c r="CU429" s="14"/>
    </row>
    <row r="430" spans="2:99" x14ac:dyDescent="0.2">
      <c r="B430" s="15">
        <v>0.15520833333333334</v>
      </c>
      <c r="C430" s="14">
        <v>37</v>
      </c>
      <c r="D430" s="14"/>
      <c r="E430" s="14"/>
      <c r="F430" s="14"/>
      <c r="G430" s="14">
        <v>37132</v>
      </c>
      <c r="H430" s="14">
        <v>39419</v>
      </c>
      <c r="I430" s="14">
        <v>89097</v>
      </c>
      <c r="J430" s="14">
        <v>86368</v>
      </c>
      <c r="K430" s="14">
        <v>85355</v>
      </c>
      <c r="L430" s="14">
        <v>852</v>
      </c>
      <c r="M430" s="14">
        <v>799</v>
      </c>
      <c r="N430" s="14">
        <v>817</v>
      </c>
      <c r="O430" s="14">
        <v>1655</v>
      </c>
      <c r="P430" s="14">
        <v>1640</v>
      </c>
      <c r="Q430" s="14">
        <v>1718</v>
      </c>
      <c r="R430" s="14">
        <v>4552</v>
      </c>
      <c r="S430" s="14">
        <v>4815</v>
      </c>
      <c r="T430" s="14">
        <v>5271</v>
      </c>
      <c r="U430" s="14">
        <v>10979</v>
      </c>
      <c r="V430" s="14">
        <v>12205</v>
      </c>
      <c r="W430" s="14">
        <v>14534</v>
      </c>
      <c r="X430" s="14">
        <v>55297</v>
      </c>
      <c r="Y430" s="14"/>
      <c r="Z430" s="14"/>
      <c r="AA430" s="14"/>
      <c r="AB430" s="14"/>
      <c r="AC430" s="14"/>
      <c r="AD430" s="14"/>
      <c r="AE430" s="14">
        <v>23189</v>
      </c>
      <c r="AF430" s="14">
        <v>22236</v>
      </c>
      <c r="AG430" s="14">
        <v>42652</v>
      </c>
      <c r="AH430" s="14">
        <v>44668</v>
      </c>
      <c r="AI430" s="14">
        <v>41971</v>
      </c>
      <c r="AJ430" s="14">
        <v>83963</v>
      </c>
      <c r="AK430" s="14">
        <v>78046</v>
      </c>
      <c r="AL430" s="14">
        <v>72065</v>
      </c>
      <c r="AM430" s="14">
        <v>370</v>
      </c>
      <c r="AN430" s="14">
        <v>351</v>
      </c>
      <c r="AO430" s="14">
        <v>597</v>
      </c>
      <c r="AP430" s="14">
        <v>632</v>
      </c>
      <c r="AQ430" s="14">
        <v>717</v>
      </c>
      <c r="AR430" s="14">
        <v>663</v>
      </c>
      <c r="AS430" s="14">
        <v>1506</v>
      </c>
      <c r="AT430" s="14">
        <v>1598</v>
      </c>
      <c r="AU430" s="14">
        <v>1971</v>
      </c>
      <c r="AV430" s="14">
        <v>3935</v>
      </c>
      <c r="AW430" s="14"/>
      <c r="AX430" s="14"/>
      <c r="AY430" s="14"/>
      <c r="AZ430" s="14"/>
      <c r="BA430" s="14"/>
      <c r="BB430" s="14"/>
      <c r="BC430" s="14">
        <v>1998</v>
      </c>
      <c r="BD430" s="14">
        <v>1951</v>
      </c>
      <c r="BE430" s="14">
        <v>6700</v>
      </c>
      <c r="BF430" s="14">
        <v>6374</v>
      </c>
      <c r="BG430" s="14">
        <v>6368</v>
      </c>
      <c r="BH430" s="14">
        <v>14508</v>
      </c>
      <c r="BI430" s="14">
        <v>14057</v>
      </c>
      <c r="BJ430" s="14">
        <v>9389</v>
      </c>
      <c r="BK430" s="14">
        <v>33890</v>
      </c>
      <c r="BL430" s="14">
        <v>33156</v>
      </c>
      <c r="BM430" s="14">
        <v>34600</v>
      </c>
      <c r="BN430" s="14">
        <v>1092</v>
      </c>
      <c r="BO430" s="14">
        <v>1246</v>
      </c>
      <c r="BP430" s="14">
        <v>1248</v>
      </c>
      <c r="BQ430" s="14">
        <v>3174</v>
      </c>
      <c r="BR430" s="14">
        <v>3776</v>
      </c>
      <c r="BS430" s="14">
        <v>4177</v>
      </c>
      <c r="BT430" s="14">
        <v>10422</v>
      </c>
      <c r="BU430" s="14"/>
      <c r="BV430" s="14"/>
      <c r="BW430" s="14"/>
      <c r="BX430" s="14"/>
      <c r="BY430" s="14"/>
      <c r="BZ430" s="14"/>
      <c r="CA430" s="14">
        <v>5098</v>
      </c>
      <c r="CB430" s="14">
        <v>5140</v>
      </c>
      <c r="CC430" s="14">
        <v>174</v>
      </c>
      <c r="CD430" s="14">
        <v>8461</v>
      </c>
      <c r="CE430" s="14">
        <v>9017</v>
      </c>
      <c r="CF430" s="14">
        <v>9076</v>
      </c>
      <c r="CG430" s="14">
        <v>27182</v>
      </c>
      <c r="CH430" s="14">
        <v>5969</v>
      </c>
      <c r="CI430" s="14">
        <v>27313</v>
      </c>
      <c r="CJ430" s="14">
        <v>44157</v>
      </c>
      <c r="CK430" s="14">
        <v>50014</v>
      </c>
      <c r="CL430" s="14">
        <v>48918</v>
      </c>
      <c r="CM430" s="14">
        <v>77843</v>
      </c>
      <c r="CN430" s="14">
        <v>84865</v>
      </c>
      <c r="CO430" s="14">
        <v>340</v>
      </c>
      <c r="CP430" s="14">
        <v>90041</v>
      </c>
      <c r="CQ430" s="14">
        <v>141</v>
      </c>
      <c r="CR430" s="14">
        <v>103</v>
      </c>
      <c r="CS430" s="14"/>
      <c r="CT430" s="14"/>
      <c r="CU430" s="14"/>
    </row>
    <row r="431" spans="2:99" x14ac:dyDescent="0.2">
      <c r="B431" s="15">
        <v>0.15625</v>
      </c>
      <c r="C431" s="14">
        <v>37</v>
      </c>
      <c r="D431" s="14"/>
      <c r="E431" s="14"/>
      <c r="F431" s="14"/>
      <c r="G431" s="14">
        <v>37126</v>
      </c>
      <c r="H431" s="14">
        <v>39826</v>
      </c>
      <c r="I431" s="14">
        <v>90041</v>
      </c>
      <c r="J431" s="14">
        <v>86581</v>
      </c>
      <c r="K431" s="14">
        <v>84551</v>
      </c>
      <c r="L431" s="14">
        <v>820</v>
      </c>
      <c r="M431" s="14">
        <v>774</v>
      </c>
      <c r="N431" s="14">
        <v>833</v>
      </c>
      <c r="O431" s="14">
        <v>1683</v>
      </c>
      <c r="P431" s="14">
        <v>1622</v>
      </c>
      <c r="Q431" s="14">
        <v>1757</v>
      </c>
      <c r="R431" s="14">
        <v>4600</v>
      </c>
      <c r="S431" s="14">
        <v>4847</v>
      </c>
      <c r="T431" s="14">
        <v>5371</v>
      </c>
      <c r="U431" s="14">
        <v>11077</v>
      </c>
      <c r="V431" s="14">
        <v>12093</v>
      </c>
      <c r="W431" s="14">
        <v>14831</v>
      </c>
      <c r="X431" s="14">
        <v>56136</v>
      </c>
      <c r="Y431" s="14"/>
      <c r="Z431" s="14"/>
      <c r="AA431" s="14"/>
      <c r="AB431" s="14"/>
      <c r="AC431" s="14"/>
      <c r="AD431" s="14"/>
      <c r="AE431" s="14">
        <v>23235</v>
      </c>
      <c r="AF431" s="14">
        <v>22102</v>
      </c>
      <c r="AG431" s="14">
        <v>42857</v>
      </c>
      <c r="AH431" s="14">
        <v>44762</v>
      </c>
      <c r="AI431" s="14">
        <v>42279</v>
      </c>
      <c r="AJ431" s="14">
        <v>84152</v>
      </c>
      <c r="AK431" s="14">
        <v>77743</v>
      </c>
      <c r="AL431" s="14">
        <v>72275</v>
      </c>
      <c r="AM431" s="14">
        <v>363</v>
      </c>
      <c r="AN431" s="14">
        <v>345</v>
      </c>
      <c r="AO431" s="14">
        <v>583</v>
      </c>
      <c r="AP431" s="14">
        <v>655</v>
      </c>
      <c r="AQ431" s="14">
        <v>713</v>
      </c>
      <c r="AR431" s="14">
        <v>654</v>
      </c>
      <c r="AS431" s="14">
        <v>1528</v>
      </c>
      <c r="AT431" s="14">
        <v>1632</v>
      </c>
      <c r="AU431" s="14">
        <v>2007</v>
      </c>
      <c r="AV431" s="14">
        <v>3995</v>
      </c>
      <c r="AW431" s="14"/>
      <c r="AX431" s="14"/>
      <c r="AY431" s="14"/>
      <c r="AZ431" s="14"/>
      <c r="BA431" s="14"/>
      <c r="BB431" s="14"/>
      <c r="BC431" s="14">
        <v>2019</v>
      </c>
      <c r="BD431" s="14">
        <v>1959</v>
      </c>
      <c r="BE431" s="14">
        <v>6814</v>
      </c>
      <c r="BF431" s="14">
        <v>6413</v>
      </c>
      <c r="BG431" s="14">
        <v>6395</v>
      </c>
      <c r="BH431" s="14">
        <v>14358</v>
      </c>
      <c r="BI431" s="14">
        <v>13881</v>
      </c>
      <c r="BJ431" s="14">
        <v>9509</v>
      </c>
      <c r="BK431" s="14">
        <v>34268</v>
      </c>
      <c r="BL431" s="14">
        <v>33659</v>
      </c>
      <c r="BM431" s="14">
        <v>34515</v>
      </c>
      <c r="BN431" s="14">
        <v>1062</v>
      </c>
      <c r="BO431" s="14">
        <v>1247</v>
      </c>
      <c r="BP431" s="14">
        <v>1244</v>
      </c>
      <c r="BQ431" s="14">
        <v>3246</v>
      </c>
      <c r="BR431" s="14">
        <v>3775</v>
      </c>
      <c r="BS431" s="14">
        <v>4207</v>
      </c>
      <c r="BT431" s="14">
        <v>10415</v>
      </c>
      <c r="BU431" s="14"/>
      <c r="BV431" s="14"/>
      <c r="BW431" s="14"/>
      <c r="BX431" s="14"/>
      <c r="BY431" s="14"/>
      <c r="BZ431" s="14"/>
      <c r="CA431" s="14">
        <v>5127</v>
      </c>
      <c r="CB431" s="14">
        <v>5099</v>
      </c>
      <c r="CC431" s="14">
        <v>180</v>
      </c>
      <c r="CD431" s="14">
        <v>8451</v>
      </c>
      <c r="CE431" s="14">
        <v>9139</v>
      </c>
      <c r="CF431" s="14">
        <v>9204</v>
      </c>
      <c r="CG431" s="14">
        <v>27575</v>
      </c>
      <c r="CH431" s="14">
        <v>6036</v>
      </c>
      <c r="CI431" s="14">
        <v>27355</v>
      </c>
      <c r="CJ431" s="14">
        <v>44307</v>
      </c>
      <c r="CK431" s="14">
        <v>49384</v>
      </c>
      <c r="CL431" s="14">
        <v>49143</v>
      </c>
      <c r="CM431" s="14">
        <v>77739</v>
      </c>
      <c r="CN431" s="14">
        <v>84485</v>
      </c>
      <c r="CO431" s="14">
        <v>342</v>
      </c>
      <c r="CP431" s="14">
        <v>90390</v>
      </c>
      <c r="CQ431" s="14">
        <v>135</v>
      </c>
      <c r="CR431" s="14">
        <v>120</v>
      </c>
      <c r="CS431" s="14"/>
      <c r="CT431" s="14"/>
      <c r="CU431" s="14"/>
    </row>
    <row r="432" spans="2:99" x14ac:dyDescent="0.2">
      <c r="B432" s="15">
        <v>0.15729166666666666</v>
      </c>
      <c r="C432" s="14">
        <v>36.9</v>
      </c>
      <c r="D432" s="14"/>
      <c r="E432" s="14"/>
      <c r="F432" s="14"/>
      <c r="G432" s="14">
        <v>37185</v>
      </c>
      <c r="H432" s="14">
        <v>39953</v>
      </c>
      <c r="I432" s="14">
        <v>89028</v>
      </c>
      <c r="J432" s="14">
        <v>86804</v>
      </c>
      <c r="K432" s="14">
        <v>85351</v>
      </c>
      <c r="L432" s="14">
        <v>848</v>
      </c>
      <c r="M432" s="14">
        <v>796</v>
      </c>
      <c r="N432" s="14">
        <v>854</v>
      </c>
      <c r="O432" s="14">
        <v>1666</v>
      </c>
      <c r="P432" s="14">
        <v>1626</v>
      </c>
      <c r="Q432" s="14">
        <v>1736</v>
      </c>
      <c r="R432" s="14">
        <v>4641</v>
      </c>
      <c r="S432" s="14">
        <v>4922</v>
      </c>
      <c r="T432" s="14">
        <v>5328</v>
      </c>
      <c r="U432" s="14">
        <v>11181</v>
      </c>
      <c r="V432" s="14">
        <v>12216</v>
      </c>
      <c r="W432" s="14">
        <v>14920</v>
      </c>
      <c r="X432" s="14">
        <v>55857</v>
      </c>
      <c r="Y432" s="14"/>
      <c r="Z432" s="14"/>
      <c r="AA432" s="14"/>
      <c r="AB432" s="14"/>
      <c r="AC432" s="14"/>
      <c r="AD432" s="14"/>
      <c r="AE432" s="14">
        <v>23293</v>
      </c>
      <c r="AF432" s="14">
        <v>22210</v>
      </c>
      <c r="AG432" s="14">
        <v>42750</v>
      </c>
      <c r="AH432" s="14">
        <v>44956</v>
      </c>
      <c r="AI432" s="14">
        <v>42567</v>
      </c>
      <c r="AJ432" s="14">
        <v>83256</v>
      </c>
      <c r="AK432" s="14">
        <v>77988</v>
      </c>
      <c r="AL432" s="14">
        <v>72287</v>
      </c>
      <c r="AM432" s="14">
        <v>377</v>
      </c>
      <c r="AN432" s="14">
        <v>347</v>
      </c>
      <c r="AO432" s="14">
        <v>602</v>
      </c>
      <c r="AP432" s="14">
        <v>637</v>
      </c>
      <c r="AQ432" s="14">
        <v>716</v>
      </c>
      <c r="AR432" s="14">
        <v>666</v>
      </c>
      <c r="AS432" s="14">
        <v>1530</v>
      </c>
      <c r="AT432" s="14">
        <v>1622</v>
      </c>
      <c r="AU432" s="14">
        <v>1991</v>
      </c>
      <c r="AV432" s="14">
        <v>3957</v>
      </c>
      <c r="AW432" s="14"/>
      <c r="AX432" s="14"/>
      <c r="AY432" s="14"/>
      <c r="AZ432" s="14"/>
      <c r="BA432" s="14"/>
      <c r="BB432" s="14"/>
      <c r="BC432" s="14">
        <v>2065</v>
      </c>
      <c r="BD432" s="14">
        <v>1932</v>
      </c>
      <c r="BE432" s="14">
        <v>6738</v>
      </c>
      <c r="BF432" s="14">
        <v>6378</v>
      </c>
      <c r="BG432" s="14">
        <v>6401</v>
      </c>
      <c r="BH432" s="14">
        <v>14474</v>
      </c>
      <c r="BI432" s="14">
        <v>13953</v>
      </c>
      <c r="BJ432" s="14">
        <v>9441</v>
      </c>
      <c r="BK432" s="14">
        <v>34155</v>
      </c>
      <c r="BL432" s="14">
        <v>33990</v>
      </c>
      <c r="BM432" s="14">
        <v>34440</v>
      </c>
      <c r="BN432" s="14">
        <v>1079</v>
      </c>
      <c r="BO432" s="14">
        <v>1231</v>
      </c>
      <c r="BP432" s="14">
        <v>1238</v>
      </c>
      <c r="BQ432" s="14">
        <v>3284</v>
      </c>
      <c r="BR432" s="14">
        <v>3824</v>
      </c>
      <c r="BS432" s="14">
        <v>4214</v>
      </c>
      <c r="BT432" s="14">
        <v>10570</v>
      </c>
      <c r="BU432" s="14"/>
      <c r="BV432" s="14"/>
      <c r="BW432" s="14"/>
      <c r="BX432" s="14"/>
      <c r="BY432" s="14"/>
      <c r="BZ432" s="14"/>
      <c r="CA432" s="14">
        <v>5195</v>
      </c>
      <c r="CB432" s="14">
        <v>5218</v>
      </c>
      <c r="CC432" s="14">
        <v>180</v>
      </c>
      <c r="CD432" s="14">
        <v>8509</v>
      </c>
      <c r="CE432" s="14">
        <v>9151</v>
      </c>
      <c r="CF432" s="14">
        <v>9251</v>
      </c>
      <c r="CG432" s="14">
        <v>27447</v>
      </c>
      <c r="CH432" s="14">
        <v>6045</v>
      </c>
      <c r="CI432" s="14">
        <v>27484</v>
      </c>
      <c r="CJ432" s="14">
        <v>44236</v>
      </c>
      <c r="CK432" s="14">
        <v>50178</v>
      </c>
      <c r="CL432" s="14">
        <v>49121</v>
      </c>
      <c r="CM432" s="14">
        <v>78123</v>
      </c>
      <c r="CN432" s="14">
        <v>83696</v>
      </c>
      <c r="CO432" s="14">
        <v>353</v>
      </c>
      <c r="CP432" s="14">
        <v>90518</v>
      </c>
      <c r="CQ432" s="14">
        <v>136</v>
      </c>
      <c r="CR432" s="14">
        <v>102</v>
      </c>
      <c r="CS432" s="14"/>
      <c r="CT432" s="14"/>
      <c r="CU432" s="14"/>
    </row>
    <row r="433" spans="2:99" x14ac:dyDescent="0.2">
      <c r="B433" s="15">
        <v>0.15833333333333333</v>
      </c>
      <c r="C433" s="14">
        <v>37</v>
      </c>
      <c r="D433" s="14"/>
      <c r="E433" s="14"/>
      <c r="F433" s="14"/>
      <c r="G433" s="14">
        <v>37192</v>
      </c>
      <c r="H433" s="14">
        <v>40434</v>
      </c>
      <c r="I433" s="14">
        <v>89248</v>
      </c>
      <c r="J433" s="14">
        <v>86103</v>
      </c>
      <c r="K433" s="14">
        <v>85012</v>
      </c>
      <c r="L433" s="14">
        <v>863</v>
      </c>
      <c r="M433" s="14">
        <v>791</v>
      </c>
      <c r="N433" s="14">
        <v>846</v>
      </c>
      <c r="O433" s="14">
        <v>1657</v>
      </c>
      <c r="P433" s="14">
        <v>1664</v>
      </c>
      <c r="Q433" s="14">
        <v>1742</v>
      </c>
      <c r="R433" s="14">
        <v>4621</v>
      </c>
      <c r="S433" s="14">
        <v>4934</v>
      </c>
      <c r="T433" s="14">
        <v>5383</v>
      </c>
      <c r="U433" s="14">
        <v>11258</v>
      </c>
      <c r="V433" s="14">
        <v>12261</v>
      </c>
      <c r="W433" s="14">
        <v>14844</v>
      </c>
      <c r="X433" s="14">
        <v>56144</v>
      </c>
      <c r="Y433" s="14"/>
      <c r="Z433" s="14"/>
      <c r="AA433" s="14"/>
      <c r="AB433" s="14"/>
      <c r="AC433" s="14"/>
      <c r="AD433" s="14"/>
      <c r="AE433" s="14">
        <v>23664</v>
      </c>
      <c r="AF433" s="14">
        <v>22363</v>
      </c>
      <c r="AG433" s="14">
        <v>42821</v>
      </c>
      <c r="AH433" s="14">
        <v>44748</v>
      </c>
      <c r="AI433" s="14">
        <v>42750</v>
      </c>
      <c r="AJ433" s="14">
        <v>83953</v>
      </c>
      <c r="AK433" s="14">
        <v>77321</v>
      </c>
      <c r="AL433" s="14">
        <v>71963</v>
      </c>
      <c r="AM433" s="14">
        <v>386</v>
      </c>
      <c r="AN433" s="14">
        <v>334</v>
      </c>
      <c r="AO433" s="14">
        <v>608</v>
      </c>
      <c r="AP433" s="14">
        <v>639</v>
      </c>
      <c r="AQ433" s="14">
        <v>696</v>
      </c>
      <c r="AR433" s="14">
        <v>652</v>
      </c>
      <c r="AS433" s="14">
        <v>1528</v>
      </c>
      <c r="AT433" s="14">
        <v>1629</v>
      </c>
      <c r="AU433" s="14">
        <v>1967</v>
      </c>
      <c r="AV433" s="14">
        <v>3971</v>
      </c>
      <c r="AW433" s="14"/>
      <c r="AX433" s="14"/>
      <c r="AY433" s="14"/>
      <c r="AZ433" s="14"/>
      <c r="BA433" s="14"/>
      <c r="BB433" s="14"/>
      <c r="BC433" s="14">
        <v>2068</v>
      </c>
      <c r="BD433" s="14">
        <v>1957</v>
      </c>
      <c r="BE433" s="14">
        <v>6694</v>
      </c>
      <c r="BF433" s="14">
        <v>6415</v>
      </c>
      <c r="BG433" s="14">
        <v>6381</v>
      </c>
      <c r="BH433" s="14">
        <v>14556</v>
      </c>
      <c r="BI433" s="14">
        <v>13837</v>
      </c>
      <c r="BJ433" s="14">
        <v>9547</v>
      </c>
      <c r="BK433" s="14">
        <v>33889</v>
      </c>
      <c r="BL433" s="14">
        <v>33612</v>
      </c>
      <c r="BM433" s="14">
        <v>34952</v>
      </c>
      <c r="BN433" s="14">
        <v>1093</v>
      </c>
      <c r="BO433" s="14">
        <v>1239</v>
      </c>
      <c r="BP433" s="14">
        <v>1245</v>
      </c>
      <c r="BQ433" s="14">
        <v>3234</v>
      </c>
      <c r="BR433" s="14">
        <v>3844</v>
      </c>
      <c r="BS433" s="14">
        <v>4277</v>
      </c>
      <c r="BT433" s="14">
        <v>10532</v>
      </c>
      <c r="BU433" s="14"/>
      <c r="BV433" s="14"/>
      <c r="BW433" s="14"/>
      <c r="BX433" s="14"/>
      <c r="BY433" s="14"/>
      <c r="BZ433" s="14"/>
      <c r="CA433" s="14">
        <v>5174</v>
      </c>
      <c r="CB433" s="14">
        <v>5346</v>
      </c>
      <c r="CC433" s="14">
        <v>164</v>
      </c>
      <c r="CD433" s="14">
        <v>8482</v>
      </c>
      <c r="CE433" s="14">
        <v>9227</v>
      </c>
      <c r="CF433" s="14">
        <v>9130</v>
      </c>
      <c r="CG433" s="14">
        <v>27495</v>
      </c>
      <c r="CH433" s="14">
        <v>6058</v>
      </c>
      <c r="CI433" s="14">
        <v>27722</v>
      </c>
      <c r="CJ433" s="14">
        <v>44566</v>
      </c>
      <c r="CK433" s="14">
        <v>49911</v>
      </c>
      <c r="CL433" s="14">
        <v>49493</v>
      </c>
      <c r="CM433" s="14">
        <v>77392</v>
      </c>
      <c r="CN433" s="14">
        <v>84509</v>
      </c>
      <c r="CO433" s="14">
        <v>343</v>
      </c>
      <c r="CP433" s="14">
        <v>90465</v>
      </c>
      <c r="CQ433" s="14">
        <v>141</v>
      </c>
      <c r="CR433" s="14">
        <v>104</v>
      </c>
      <c r="CS433" s="14"/>
      <c r="CT433" s="14"/>
      <c r="CU433" s="14"/>
    </row>
    <row r="434" spans="2:99" x14ac:dyDescent="0.2">
      <c r="B434" s="15">
        <v>0.15937500000000002</v>
      </c>
      <c r="C434" s="14">
        <v>37</v>
      </c>
      <c r="D434" s="14"/>
      <c r="E434" s="14"/>
      <c r="F434" s="14"/>
      <c r="G434" s="14">
        <v>37408</v>
      </c>
      <c r="H434" s="14">
        <v>40194</v>
      </c>
      <c r="I434" s="14">
        <v>89692</v>
      </c>
      <c r="J434" s="14">
        <v>86494</v>
      </c>
      <c r="K434" s="14">
        <v>84937</v>
      </c>
      <c r="L434" s="14">
        <v>857</v>
      </c>
      <c r="M434" s="14">
        <v>807</v>
      </c>
      <c r="N434" s="14">
        <v>826</v>
      </c>
      <c r="O434" s="14">
        <v>1670</v>
      </c>
      <c r="P434" s="14">
        <v>1641</v>
      </c>
      <c r="Q434" s="14">
        <v>1798</v>
      </c>
      <c r="R434" s="14">
        <v>4624</v>
      </c>
      <c r="S434" s="14">
        <v>4937</v>
      </c>
      <c r="T434" s="14">
        <v>5452</v>
      </c>
      <c r="U434" s="14">
        <v>11400</v>
      </c>
      <c r="V434" s="14">
        <v>12436</v>
      </c>
      <c r="W434" s="14">
        <v>14885</v>
      </c>
      <c r="X434" s="14">
        <v>56445</v>
      </c>
      <c r="Y434" s="14"/>
      <c r="Z434" s="14"/>
      <c r="AA434" s="14"/>
      <c r="AB434" s="14"/>
      <c r="AC434" s="14"/>
      <c r="AD434" s="14"/>
      <c r="AE434" s="14">
        <v>23800</v>
      </c>
      <c r="AF434" s="14">
        <v>22371</v>
      </c>
      <c r="AG434" s="14">
        <v>42531</v>
      </c>
      <c r="AH434" s="14">
        <v>44400</v>
      </c>
      <c r="AI434" s="14">
        <v>42691</v>
      </c>
      <c r="AJ434" s="14">
        <v>83450</v>
      </c>
      <c r="AK434" s="14">
        <v>77662</v>
      </c>
      <c r="AL434" s="14">
        <v>72278</v>
      </c>
      <c r="AM434" s="14">
        <v>369</v>
      </c>
      <c r="AN434" s="14">
        <v>359</v>
      </c>
      <c r="AO434" s="14">
        <v>617</v>
      </c>
      <c r="AP434" s="14">
        <v>651</v>
      </c>
      <c r="AQ434" s="14">
        <v>713</v>
      </c>
      <c r="AR434" s="14">
        <v>658</v>
      </c>
      <c r="AS434" s="14">
        <v>1530</v>
      </c>
      <c r="AT434" s="14">
        <v>1646</v>
      </c>
      <c r="AU434" s="14">
        <v>1954</v>
      </c>
      <c r="AV434" s="14">
        <v>4000</v>
      </c>
      <c r="AW434" s="14"/>
      <c r="AX434" s="14"/>
      <c r="AY434" s="14"/>
      <c r="AZ434" s="14"/>
      <c r="BA434" s="14"/>
      <c r="BB434" s="14"/>
      <c r="BC434" s="14">
        <v>2019</v>
      </c>
      <c r="BD434" s="14">
        <v>1933</v>
      </c>
      <c r="BE434" s="14">
        <v>6699</v>
      </c>
      <c r="BF434" s="14">
        <v>6459</v>
      </c>
      <c r="BG434" s="14">
        <v>6357</v>
      </c>
      <c r="BH434" s="14">
        <v>14657</v>
      </c>
      <c r="BI434" s="14">
        <v>14150</v>
      </c>
      <c r="BJ434" s="14">
        <v>9428</v>
      </c>
      <c r="BK434" s="14">
        <v>33851</v>
      </c>
      <c r="BL434" s="14">
        <v>34183</v>
      </c>
      <c r="BM434" s="14">
        <v>34533</v>
      </c>
      <c r="BN434" s="14">
        <v>1077</v>
      </c>
      <c r="BO434" s="14">
        <v>1244</v>
      </c>
      <c r="BP434" s="14">
        <v>1225</v>
      </c>
      <c r="BQ434" s="14">
        <v>3296</v>
      </c>
      <c r="BR434" s="14">
        <v>3848</v>
      </c>
      <c r="BS434" s="14">
        <v>4329</v>
      </c>
      <c r="BT434" s="14">
        <v>10586</v>
      </c>
      <c r="BU434" s="14"/>
      <c r="BV434" s="14"/>
      <c r="BW434" s="14"/>
      <c r="BX434" s="14"/>
      <c r="BY434" s="14"/>
      <c r="BZ434" s="14"/>
      <c r="CA434" s="14">
        <v>5293</v>
      </c>
      <c r="CB434" s="14">
        <v>5307</v>
      </c>
      <c r="CC434" s="14">
        <v>175</v>
      </c>
      <c r="CD434" s="14">
        <v>8528</v>
      </c>
      <c r="CE434" s="14">
        <v>9320</v>
      </c>
      <c r="CF434" s="14">
        <v>9287</v>
      </c>
      <c r="CG434" s="14">
        <v>27506</v>
      </c>
      <c r="CH434" s="14">
        <v>6065</v>
      </c>
      <c r="CI434" s="14">
        <v>27695</v>
      </c>
      <c r="CJ434" s="14">
        <v>43998</v>
      </c>
      <c r="CK434" s="14">
        <v>50084</v>
      </c>
      <c r="CL434" s="14">
        <v>49235</v>
      </c>
      <c r="CM434" s="14">
        <v>77399</v>
      </c>
      <c r="CN434" s="14">
        <v>84149</v>
      </c>
      <c r="CO434" s="14">
        <v>337</v>
      </c>
      <c r="CP434" s="14">
        <v>90588</v>
      </c>
      <c r="CQ434" s="14">
        <v>136</v>
      </c>
      <c r="CR434" s="14">
        <v>99</v>
      </c>
      <c r="CS434" s="14"/>
      <c r="CT434" s="14"/>
      <c r="CU434" s="14"/>
    </row>
    <row r="435" spans="2:99" x14ac:dyDescent="0.2">
      <c r="B435" s="15">
        <v>0.16041666666666668</v>
      </c>
      <c r="C435" s="14">
        <v>36.9</v>
      </c>
      <c r="D435" s="14"/>
      <c r="E435" s="14"/>
      <c r="F435" s="14"/>
      <c r="G435" s="14">
        <v>37602</v>
      </c>
      <c r="H435" s="14">
        <v>40524</v>
      </c>
      <c r="I435" s="14">
        <v>89454</v>
      </c>
      <c r="J435" s="14">
        <v>87263</v>
      </c>
      <c r="K435" s="14">
        <v>85463</v>
      </c>
      <c r="L435" s="14">
        <v>866</v>
      </c>
      <c r="M435" s="14">
        <v>782</v>
      </c>
      <c r="N435" s="14">
        <v>849</v>
      </c>
      <c r="O435" s="14">
        <v>1675</v>
      </c>
      <c r="P435" s="14">
        <v>1643</v>
      </c>
      <c r="Q435" s="14">
        <v>1783</v>
      </c>
      <c r="R435" s="14">
        <v>4658</v>
      </c>
      <c r="S435" s="14">
        <v>4961</v>
      </c>
      <c r="T435" s="14">
        <v>5454</v>
      </c>
      <c r="U435" s="14">
        <v>11320</v>
      </c>
      <c r="V435" s="14">
        <v>12471</v>
      </c>
      <c r="W435" s="14">
        <v>15077</v>
      </c>
      <c r="X435" s="14">
        <v>56647</v>
      </c>
      <c r="Y435" s="14"/>
      <c r="Z435" s="14"/>
      <c r="AA435" s="14"/>
      <c r="AB435" s="14"/>
      <c r="AC435" s="14"/>
      <c r="AD435" s="14"/>
      <c r="AE435" s="14">
        <v>23978</v>
      </c>
      <c r="AF435" s="14">
        <v>22511</v>
      </c>
      <c r="AG435" s="14">
        <v>43245</v>
      </c>
      <c r="AH435" s="14">
        <v>45227</v>
      </c>
      <c r="AI435" s="14">
        <v>42453</v>
      </c>
      <c r="AJ435" s="14">
        <v>83619</v>
      </c>
      <c r="AK435" s="14">
        <v>77565</v>
      </c>
      <c r="AL435" s="14">
        <v>72558</v>
      </c>
      <c r="AM435" s="14">
        <v>373</v>
      </c>
      <c r="AN435" s="14">
        <v>347</v>
      </c>
      <c r="AO435" s="14">
        <v>585</v>
      </c>
      <c r="AP435" s="14">
        <v>628</v>
      </c>
      <c r="AQ435" s="14">
        <v>718</v>
      </c>
      <c r="AR435" s="14">
        <v>653</v>
      </c>
      <c r="AS435" s="14">
        <v>1552</v>
      </c>
      <c r="AT435" s="14">
        <v>1645</v>
      </c>
      <c r="AU435" s="14">
        <v>1971</v>
      </c>
      <c r="AV435" s="14">
        <v>4022</v>
      </c>
      <c r="AW435" s="14"/>
      <c r="AX435" s="14"/>
      <c r="AY435" s="14"/>
      <c r="AZ435" s="14"/>
      <c r="BA435" s="14"/>
      <c r="BB435" s="14"/>
      <c r="BC435" s="14">
        <v>2012</v>
      </c>
      <c r="BD435" s="14">
        <v>1954</v>
      </c>
      <c r="BE435" s="14">
        <v>6781</v>
      </c>
      <c r="BF435" s="14">
        <v>6462</v>
      </c>
      <c r="BG435" s="14">
        <v>6444</v>
      </c>
      <c r="BH435" s="14">
        <v>14454</v>
      </c>
      <c r="BI435" s="14">
        <v>13910</v>
      </c>
      <c r="BJ435" s="14">
        <v>9594</v>
      </c>
      <c r="BK435" s="14">
        <v>33705</v>
      </c>
      <c r="BL435" s="14">
        <v>34117</v>
      </c>
      <c r="BM435" s="14">
        <v>34743</v>
      </c>
      <c r="BN435" s="14">
        <v>1071</v>
      </c>
      <c r="BO435" s="14">
        <v>1255</v>
      </c>
      <c r="BP435" s="14">
        <v>1262</v>
      </c>
      <c r="BQ435" s="14">
        <v>3274</v>
      </c>
      <c r="BR435" s="14">
        <v>3833</v>
      </c>
      <c r="BS435" s="14">
        <v>4349</v>
      </c>
      <c r="BT435" s="14">
        <v>10672</v>
      </c>
      <c r="BU435" s="14"/>
      <c r="BV435" s="14"/>
      <c r="BW435" s="14"/>
      <c r="BX435" s="14"/>
      <c r="BY435" s="14"/>
      <c r="BZ435" s="14"/>
      <c r="CA435" s="14">
        <v>5304</v>
      </c>
      <c r="CB435" s="14">
        <v>5280</v>
      </c>
      <c r="CC435" s="14">
        <v>192</v>
      </c>
      <c r="CD435" s="14">
        <v>8454</v>
      </c>
      <c r="CE435" s="14">
        <v>9306</v>
      </c>
      <c r="CF435" s="14">
        <v>9252</v>
      </c>
      <c r="CG435" s="14">
        <v>27610</v>
      </c>
      <c r="CH435" s="14">
        <v>6131</v>
      </c>
      <c r="CI435" s="14">
        <v>27751</v>
      </c>
      <c r="CJ435" s="14">
        <v>44385</v>
      </c>
      <c r="CK435" s="14">
        <v>50110</v>
      </c>
      <c r="CL435" s="14">
        <v>49240</v>
      </c>
      <c r="CM435" s="14">
        <v>77761</v>
      </c>
      <c r="CN435" s="14">
        <v>83719</v>
      </c>
      <c r="CO435" s="14">
        <v>328</v>
      </c>
      <c r="CP435" s="14">
        <v>90379</v>
      </c>
      <c r="CQ435" s="14">
        <v>140</v>
      </c>
      <c r="CR435" s="14">
        <v>114</v>
      </c>
      <c r="CS435" s="14"/>
      <c r="CT435" s="14"/>
      <c r="CU435" s="14"/>
    </row>
    <row r="436" spans="2:99" x14ac:dyDescent="0.2">
      <c r="B436" s="15">
        <v>0.16145833333333334</v>
      </c>
      <c r="C436" s="14">
        <v>37</v>
      </c>
      <c r="D436" s="14"/>
      <c r="E436" s="14"/>
      <c r="F436" s="14"/>
      <c r="G436" s="14">
        <v>37648</v>
      </c>
      <c r="H436" s="14">
        <v>41232</v>
      </c>
      <c r="I436" s="14">
        <v>89115</v>
      </c>
      <c r="J436" s="14">
        <v>86339</v>
      </c>
      <c r="K436" s="14">
        <v>85627</v>
      </c>
      <c r="L436" s="14">
        <v>860</v>
      </c>
      <c r="M436" s="14">
        <v>816</v>
      </c>
      <c r="N436" s="14">
        <v>857</v>
      </c>
      <c r="O436" s="14">
        <v>1725</v>
      </c>
      <c r="P436" s="14">
        <v>1646</v>
      </c>
      <c r="Q436" s="14">
        <v>1810</v>
      </c>
      <c r="R436" s="14">
        <v>4737</v>
      </c>
      <c r="S436" s="14">
        <v>5041</v>
      </c>
      <c r="T436" s="14">
        <v>5440</v>
      </c>
      <c r="U436" s="14">
        <v>11316</v>
      </c>
      <c r="V436" s="14">
        <v>12537</v>
      </c>
      <c r="W436" s="14">
        <v>15290</v>
      </c>
      <c r="X436" s="14">
        <v>56989</v>
      </c>
      <c r="Y436" s="14"/>
      <c r="Z436" s="14"/>
      <c r="AA436" s="14"/>
      <c r="AB436" s="14"/>
      <c r="AC436" s="14"/>
      <c r="AD436" s="14"/>
      <c r="AE436" s="14">
        <v>23842</v>
      </c>
      <c r="AF436" s="14">
        <v>22575</v>
      </c>
      <c r="AG436" s="14">
        <v>43303</v>
      </c>
      <c r="AH436" s="14">
        <v>44575</v>
      </c>
      <c r="AI436" s="14">
        <v>42872</v>
      </c>
      <c r="AJ436" s="14">
        <v>83569</v>
      </c>
      <c r="AK436" s="14">
        <v>77876</v>
      </c>
      <c r="AL436" s="14">
        <v>72351</v>
      </c>
      <c r="AM436" s="14">
        <v>369</v>
      </c>
      <c r="AN436" s="14">
        <v>346</v>
      </c>
      <c r="AO436" s="14">
        <v>625</v>
      </c>
      <c r="AP436" s="14">
        <v>659</v>
      </c>
      <c r="AQ436" s="14">
        <v>701</v>
      </c>
      <c r="AR436" s="14">
        <v>670</v>
      </c>
      <c r="AS436" s="14">
        <v>1539</v>
      </c>
      <c r="AT436" s="14">
        <v>1653</v>
      </c>
      <c r="AU436" s="14">
        <v>1979</v>
      </c>
      <c r="AV436" s="14">
        <v>4019</v>
      </c>
      <c r="AW436" s="14"/>
      <c r="AX436" s="14"/>
      <c r="AY436" s="14"/>
      <c r="AZ436" s="14"/>
      <c r="BA436" s="14"/>
      <c r="BB436" s="14"/>
      <c r="BC436" s="14">
        <v>2043</v>
      </c>
      <c r="BD436" s="14">
        <v>1973</v>
      </c>
      <c r="BE436" s="14">
        <v>6748</v>
      </c>
      <c r="BF436" s="14">
        <v>6381</v>
      </c>
      <c r="BG436" s="14">
        <v>6313</v>
      </c>
      <c r="BH436" s="14">
        <v>14428</v>
      </c>
      <c r="BI436" s="14">
        <v>13860</v>
      </c>
      <c r="BJ436" s="14">
        <v>9570</v>
      </c>
      <c r="BK436" s="14">
        <v>33731</v>
      </c>
      <c r="BL436" s="14">
        <v>34561</v>
      </c>
      <c r="BM436" s="14">
        <v>34902</v>
      </c>
      <c r="BN436" s="14">
        <v>1090</v>
      </c>
      <c r="BO436" s="14">
        <v>1268</v>
      </c>
      <c r="BP436" s="14">
        <v>1307</v>
      </c>
      <c r="BQ436" s="14">
        <v>3281</v>
      </c>
      <c r="BR436" s="14">
        <v>3885</v>
      </c>
      <c r="BS436" s="14">
        <v>4342</v>
      </c>
      <c r="BT436" s="14">
        <v>10780</v>
      </c>
      <c r="BU436" s="14"/>
      <c r="BV436" s="14"/>
      <c r="BW436" s="14"/>
      <c r="BX436" s="14"/>
      <c r="BY436" s="14"/>
      <c r="BZ436" s="14"/>
      <c r="CA436" s="14">
        <v>5305</v>
      </c>
      <c r="CB436" s="14">
        <v>5348</v>
      </c>
      <c r="CC436" s="14">
        <v>159</v>
      </c>
      <c r="CD436" s="14">
        <v>8468</v>
      </c>
      <c r="CE436" s="14">
        <v>9244</v>
      </c>
      <c r="CF436" s="14">
        <v>9176</v>
      </c>
      <c r="CG436" s="14">
        <v>27784</v>
      </c>
      <c r="CH436" s="14">
        <v>6118</v>
      </c>
      <c r="CI436" s="14">
        <v>28082</v>
      </c>
      <c r="CJ436" s="14">
        <v>44182</v>
      </c>
      <c r="CK436" s="14">
        <v>49678</v>
      </c>
      <c r="CL436" s="14">
        <v>49578</v>
      </c>
      <c r="CM436" s="14">
        <v>78453</v>
      </c>
      <c r="CN436" s="14">
        <v>83855</v>
      </c>
      <c r="CO436" s="14">
        <v>360</v>
      </c>
      <c r="CP436" s="14">
        <v>90440</v>
      </c>
      <c r="CQ436" s="14">
        <v>145</v>
      </c>
      <c r="CR436" s="14">
        <v>119</v>
      </c>
      <c r="CS436" s="14"/>
      <c r="CT436" s="14"/>
      <c r="CU436" s="14"/>
    </row>
    <row r="437" spans="2:99" x14ac:dyDescent="0.2">
      <c r="B437" s="15">
        <v>0.16250000000000001</v>
      </c>
      <c r="C437" s="14">
        <v>37</v>
      </c>
      <c r="D437" s="14"/>
      <c r="E437" s="14"/>
      <c r="F437" s="14"/>
      <c r="G437" s="14">
        <v>37638</v>
      </c>
      <c r="H437" s="14">
        <v>41558</v>
      </c>
      <c r="I437" s="14">
        <v>89501</v>
      </c>
      <c r="J437" s="14">
        <v>87345</v>
      </c>
      <c r="K437" s="14">
        <v>85826</v>
      </c>
      <c r="L437" s="14">
        <v>875</v>
      </c>
      <c r="M437" s="14">
        <v>815</v>
      </c>
      <c r="N437" s="14">
        <v>881</v>
      </c>
      <c r="O437" s="14">
        <v>1729</v>
      </c>
      <c r="P437" s="14">
        <v>1665</v>
      </c>
      <c r="Q437" s="14">
        <v>1844</v>
      </c>
      <c r="R437" s="14">
        <v>4676</v>
      </c>
      <c r="S437" s="14">
        <v>5020</v>
      </c>
      <c r="T437" s="14">
        <v>5539</v>
      </c>
      <c r="U437" s="14">
        <v>11465</v>
      </c>
      <c r="V437" s="14">
        <v>12628</v>
      </c>
      <c r="W437" s="14">
        <v>15204</v>
      </c>
      <c r="X437" s="14">
        <v>57149</v>
      </c>
      <c r="Y437" s="14"/>
      <c r="Z437" s="14"/>
      <c r="AA437" s="14"/>
      <c r="AB437" s="14"/>
      <c r="AC437" s="14"/>
      <c r="AD437" s="14"/>
      <c r="AE437" s="14">
        <v>24241</v>
      </c>
      <c r="AF437" s="14">
        <v>22599</v>
      </c>
      <c r="AG437" s="14">
        <v>44452</v>
      </c>
      <c r="AH437" s="14">
        <v>45269</v>
      </c>
      <c r="AI437" s="14">
        <v>43105</v>
      </c>
      <c r="AJ437" s="14">
        <v>84427</v>
      </c>
      <c r="AK437" s="14">
        <v>77938</v>
      </c>
      <c r="AL437" s="14">
        <v>72516</v>
      </c>
      <c r="AM437" s="14">
        <v>394</v>
      </c>
      <c r="AN437" s="14">
        <v>360</v>
      </c>
      <c r="AO437" s="14">
        <v>624</v>
      </c>
      <c r="AP437" s="14">
        <v>651</v>
      </c>
      <c r="AQ437" s="14">
        <v>723</v>
      </c>
      <c r="AR437" s="14">
        <v>670</v>
      </c>
      <c r="AS437" s="14">
        <v>1529</v>
      </c>
      <c r="AT437" s="14">
        <v>1629</v>
      </c>
      <c r="AU437" s="14">
        <v>2002</v>
      </c>
      <c r="AV437" s="14">
        <v>4004</v>
      </c>
      <c r="AW437" s="14"/>
      <c r="AX437" s="14"/>
      <c r="AY437" s="14"/>
      <c r="AZ437" s="14"/>
      <c r="BA437" s="14"/>
      <c r="BB437" s="14"/>
      <c r="BC437" s="14">
        <v>2028</v>
      </c>
      <c r="BD437" s="14">
        <v>1959</v>
      </c>
      <c r="BE437" s="14">
        <v>6766</v>
      </c>
      <c r="BF437" s="14">
        <v>6568</v>
      </c>
      <c r="BG437" s="14">
        <v>6437</v>
      </c>
      <c r="BH437" s="14">
        <v>14404</v>
      </c>
      <c r="BI437" s="14">
        <v>13844</v>
      </c>
      <c r="BJ437" s="14">
        <v>9701</v>
      </c>
      <c r="BK437" s="14">
        <v>33568</v>
      </c>
      <c r="BL437" s="14">
        <v>34611</v>
      </c>
      <c r="BM437" s="14">
        <v>34641</v>
      </c>
      <c r="BN437" s="14">
        <v>1115</v>
      </c>
      <c r="BO437" s="14">
        <v>1277</v>
      </c>
      <c r="BP437" s="14">
        <v>1275</v>
      </c>
      <c r="BQ437" s="14">
        <v>3337</v>
      </c>
      <c r="BR437" s="14">
        <v>3961</v>
      </c>
      <c r="BS437" s="14">
        <v>4385</v>
      </c>
      <c r="BT437" s="14">
        <v>10731</v>
      </c>
      <c r="BU437" s="14"/>
      <c r="BV437" s="14"/>
      <c r="BW437" s="14"/>
      <c r="BX437" s="14"/>
      <c r="BY437" s="14"/>
      <c r="BZ437" s="14"/>
      <c r="CA437" s="14">
        <v>5318</v>
      </c>
      <c r="CB437" s="14">
        <v>5360</v>
      </c>
      <c r="CC437" s="14">
        <v>168</v>
      </c>
      <c r="CD437" s="14">
        <v>8544</v>
      </c>
      <c r="CE437" s="14">
        <v>9275</v>
      </c>
      <c r="CF437" s="14">
        <v>9361</v>
      </c>
      <c r="CG437" s="14">
        <v>27964</v>
      </c>
      <c r="CH437" s="14">
        <v>6133</v>
      </c>
      <c r="CI437" s="14">
        <v>28269</v>
      </c>
      <c r="CJ437" s="14">
        <v>44526</v>
      </c>
      <c r="CK437" s="14">
        <v>50128</v>
      </c>
      <c r="CL437" s="14">
        <v>49851</v>
      </c>
      <c r="CM437" s="14">
        <v>78173</v>
      </c>
      <c r="CN437" s="14">
        <v>83082</v>
      </c>
      <c r="CO437" s="14">
        <v>331</v>
      </c>
      <c r="CP437" s="14">
        <v>90021</v>
      </c>
      <c r="CQ437" s="14">
        <v>141</v>
      </c>
      <c r="CR437" s="14">
        <v>109</v>
      </c>
      <c r="CS437" s="14"/>
      <c r="CT437" s="14"/>
      <c r="CU437" s="14"/>
    </row>
    <row r="438" spans="2:99" x14ac:dyDescent="0.2">
      <c r="B438" s="15">
        <v>0.16354166666666667</v>
      </c>
      <c r="C438" s="14">
        <v>37</v>
      </c>
      <c r="D438" s="14"/>
      <c r="E438" s="14"/>
      <c r="F438" s="14"/>
      <c r="G438" s="14">
        <v>38023</v>
      </c>
      <c r="H438" s="14">
        <v>41455</v>
      </c>
      <c r="I438" s="14">
        <v>88844</v>
      </c>
      <c r="J438" s="14">
        <v>87703</v>
      </c>
      <c r="K438" s="14">
        <v>86040</v>
      </c>
      <c r="L438" s="14">
        <v>893</v>
      </c>
      <c r="M438" s="14">
        <v>798</v>
      </c>
      <c r="N438" s="14">
        <v>875</v>
      </c>
      <c r="O438" s="14">
        <v>1736</v>
      </c>
      <c r="P438" s="14">
        <v>1669</v>
      </c>
      <c r="Q438" s="14">
        <v>1832</v>
      </c>
      <c r="R438" s="14">
        <v>4828</v>
      </c>
      <c r="S438" s="14">
        <v>5099</v>
      </c>
      <c r="T438" s="14">
        <v>5605</v>
      </c>
      <c r="U438" s="14">
        <v>11470</v>
      </c>
      <c r="V438" s="14">
        <v>12592</v>
      </c>
      <c r="W438" s="14">
        <v>15366</v>
      </c>
      <c r="X438" s="14">
        <v>57564</v>
      </c>
      <c r="Y438" s="14"/>
      <c r="Z438" s="14"/>
      <c r="AA438" s="14"/>
      <c r="AB438" s="14"/>
      <c r="AC438" s="14"/>
      <c r="AD438" s="14"/>
      <c r="AE438" s="14">
        <v>24263</v>
      </c>
      <c r="AF438" s="14">
        <v>22826</v>
      </c>
      <c r="AG438" s="14">
        <v>44292</v>
      </c>
      <c r="AH438" s="14">
        <v>45449</v>
      </c>
      <c r="AI438" s="14">
        <v>42693</v>
      </c>
      <c r="AJ438" s="14">
        <v>84407</v>
      </c>
      <c r="AK438" s="14">
        <v>77784</v>
      </c>
      <c r="AL438" s="14">
        <v>71722</v>
      </c>
      <c r="AM438" s="14">
        <v>379</v>
      </c>
      <c r="AN438" s="14">
        <v>352</v>
      </c>
      <c r="AO438" s="14">
        <v>613</v>
      </c>
      <c r="AP438" s="14">
        <v>641</v>
      </c>
      <c r="AQ438" s="14">
        <v>719</v>
      </c>
      <c r="AR438" s="14">
        <v>673</v>
      </c>
      <c r="AS438" s="14">
        <v>1531</v>
      </c>
      <c r="AT438" s="14">
        <v>1616</v>
      </c>
      <c r="AU438" s="14">
        <v>1994</v>
      </c>
      <c r="AV438" s="14">
        <v>3960</v>
      </c>
      <c r="AW438" s="14"/>
      <c r="AX438" s="14"/>
      <c r="AY438" s="14"/>
      <c r="AZ438" s="14"/>
      <c r="BA438" s="14"/>
      <c r="BB438" s="14"/>
      <c r="BC438" s="14">
        <v>2072</v>
      </c>
      <c r="BD438" s="14">
        <v>1946</v>
      </c>
      <c r="BE438" s="14">
        <v>6754</v>
      </c>
      <c r="BF438" s="14">
        <v>6489</v>
      </c>
      <c r="BG438" s="14">
        <v>6378</v>
      </c>
      <c r="BH438" s="14">
        <v>14590</v>
      </c>
      <c r="BI438" s="14">
        <v>13937</v>
      </c>
      <c r="BJ438" s="14">
        <v>9567</v>
      </c>
      <c r="BK438" s="14">
        <v>33405</v>
      </c>
      <c r="BL438" s="14">
        <v>34809</v>
      </c>
      <c r="BM438" s="14">
        <v>34824</v>
      </c>
      <c r="BN438" s="14">
        <v>1123</v>
      </c>
      <c r="BO438" s="14">
        <v>1256</v>
      </c>
      <c r="BP438" s="14">
        <v>1303</v>
      </c>
      <c r="BQ438" s="14">
        <v>3407</v>
      </c>
      <c r="BR438" s="14">
        <v>3931</v>
      </c>
      <c r="BS438" s="14">
        <v>4481</v>
      </c>
      <c r="BT438" s="14">
        <v>10825</v>
      </c>
      <c r="BU438" s="14"/>
      <c r="BV438" s="14"/>
      <c r="BW438" s="14"/>
      <c r="BX438" s="14"/>
      <c r="BY438" s="14"/>
      <c r="BZ438" s="14"/>
      <c r="CA438" s="14">
        <v>5359</v>
      </c>
      <c r="CB438" s="14">
        <v>5377</v>
      </c>
      <c r="CC438" s="14">
        <v>173</v>
      </c>
      <c r="CD438" s="14">
        <v>8585</v>
      </c>
      <c r="CE438" s="14">
        <v>9471</v>
      </c>
      <c r="CF438" s="14">
        <v>9273</v>
      </c>
      <c r="CG438" s="14">
        <v>28039</v>
      </c>
      <c r="CH438" s="14">
        <v>6164</v>
      </c>
      <c r="CI438" s="14">
        <v>28549</v>
      </c>
      <c r="CJ438" s="14">
        <v>45177</v>
      </c>
      <c r="CK438" s="14">
        <v>49932</v>
      </c>
      <c r="CL438" s="14">
        <v>49260</v>
      </c>
      <c r="CM438" s="14">
        <v>78144</v>
      </c>
      <c r="CN438" s="14">
        <v>83751</v>
      </c>
      <c r="CO438" s="14">
        <v>352</v>
      </c>
      <c r="CP438" s="14">
        <v>90429</v>
      </c>
      <c r="CQ438" s="14">
        <v>131</v>
      </c>
      <c r="CR438" s="14">
        <v>113</v>
      </c>
      <c r="CS438" s="14"/>
      <c r="CT438" s="14"/>
      <c r="CU438" s="14"/>
    </row>
    <row r="439" spans="2:99" x14ac:dyDescent="0.2">
      <c r="B439" s="15">
        <v>0.16458333333333333</v>
      </c>
      <c r="C439" s="14">
        <v>36.9</v>
      </c>
      <c r="D439" s="14"/>
      <c r="E439" s="14"/>
      <c r="F439" s="14"/>
      <c r="G439" s="14">
        <v>38324</v>
      </c>
      <c r="H439" s="14">
        <v>41225</v>
      </c>
      <c r="I439" s="14">
        <v>89989</v>
      </c>
      <c r="J439" s="14">
        <v>87321</v>
      </c>
      <c r="K439" s="14">
        <v>85974</v>
      </c>
      <c r="L439" s="14">
        <v>895</v>
      </c>
      <c r="M439" s="14">
        <v>829</v>
      </c>
      <c r="N439" s="14">
        <v>870</v>
      </c>
      <c r="O439" s="14">
        <v>1737</v>
      </c>
      <c r="P439" s="14">
        <v>1720</v>
      </c>
      <c r="Q439" s="14">
        <v>1842</v>
      </c>
      <c r="R439" s="14">
        <v>4795</v>
      </c>
      <c r="S439" s="14">
        <v>5160</v>
      </c>
      <c r="T439" s="14">
        <v>5550</v>
      </c>
      <c r="U439" s="14">
        <v>11573</v>
      </c>
      <c r="V439" s="14">
        <v>12694</v>
      </c>
      <c r="W439" s="14">
        <v>15337</v>
      </c>
      <c r="X439" s="14">
        <v>57610</v>
      </c>
      <c r="Y439" s="14"/>
      <c r="Z439" s="14"/>
      <c r="AA439" s="14"/>
      <c r="AB439" s="14"/>
      <c r="AC439" s="14"/>
      <c r="AD439" s="14"/>
      <c r="AE439" s="14">
        <v>24374</v>
      </c>
      <c r="AF439" s="14">
        <v>22853</v>
      </c>
      <c r="AG439" s="14">
        <v>44377</v>
      </c>
      <c r="AH439" s="14">
        <v>45332</v>
      </c>
      <c r="AI439" s="14">
        <v>43115</v>
      </c>
      <c r="AJ439" s="14">
        <v>83917</v>
      </c>
      <c r="AK439" s="14">
        <v>78053</v>
      </c>
      <c r="AL439" s="14">
        <v>71365</v>
      </c>
      <c r="AM439" s="14">
        <v>368</v>
      </c>
      <c r="AN439" s="14">
        <v>355</v>
      </c>
      <c r="AO439" s="14">
        <v>631</v>
      </c>
      <c r="AP439" s="14">
        <v>640</v>
      </c>
      <c r="AQ439" s="14">
        <v>723</v>
      </c>
      <c r="AR439" s="14">
        <v>669</v>
      </c>
      <c r="AS439" s="14">
        <v>1537</v>
      </c>
      <c r="AT439" s="14">
        <v>1656</v>
      </c>
      <c r="AU439" s="14">
        <v>1974</v>
      </c>
      <c r="AV439" s="14">
        <v>4027</v>
      </c>
      <c r="AW439" s="14"/>
      <c r="AX439" s="14"/>
      <c r="AY439" s="14"/>
      <c r="AZ439" s="14"/>
      <c r="BA439" s="14"/>
      <c r="BB439" s="14"/>
      <c r="BC439" s="14">
        <v>2050</v>
      </c>
      <c r="BD439" s="14">
        <v>1950</v>
      </c>
      <c r="BE439" s="14">
        <v>6727</v>
      </c>
      <c r="BF439" s="14">
        <v>6413</v>
      </c>
      <c r="BG439" s="14">
        <v>6332</v>
      </c>
      <c r="BH439" s="14">
        <v>14580</v>
      </c>
      <c r="BI439" s="14">
        <v>14042</v>
      </c>
      <c r="BJ439" s="14">
        <v>9683</v>
      </c>
      <c r="BK439" s="14">
        <v>33621</v>
      </c>
      <c r="BL439" s="14">
        <v>34651</v>
      </c>
      <c r="BM439" s="14">
        <v>34649</v>
      </c>
      <c r="BN439" s="14">
        <v>1121</v>
      </c>
      <c r="BO439" s="14">
        <v>1285</v>
      </c>
      <c r="BP439" s="14">
        <v>1304</v>
      </c>
      <c r="BQ439" s="14">
        <v>3261</v>
      </c>
      <c r="BR439" s="14">
        <v>3969</v>
      </c>
      <c r="BS439" s="14">
        <v>4471</v>
      </c>
      <c r="BT439" s="14">
        <v>10929</v>
      </c>
      <c r="BU439" s="14"/>
      <c r="BV439" s="14"/>
      <c r="BW439" s="14"/>
      <c r="BX439" s="14"/>
      <c r="BY439" s="14"/>
      <c r="BZ439" s="14"/>
      <c r="CA439" s="14">
        <v>5332</v>
      </c>
      <c r="CB439" s="14">
        <v>5363</v>
      </c>
      <c r="CC439" s="14">
        <v>190</v>
      </c>
      <c r="CD439" s="14">
        <v>8541</v>
      </c>
      <c r="CE439" s="14">
        <v>9419</v>
      </c>
      <c r="CF439" s="14">
        <v>9341</v>
      </c>
      <c r="CG439" s="14">
        <v>27856</v>
      </c>
      <c r="CH439" s="14">
        <v>6150</v>
      </c>
      <c r="CI439" s="14">
        <v>28622</v>
      </c>
      <c r="CJ439" s="14">
        <v>45080</v>
      </c>
      <c r="CK439" s="14">
        <v>50249</v>
      </c>
      <c r="CL439" s="14">
        <v>49643</v>
      </c>
      <c r="CM439" s="14">
        <v>77892</v>
      </c>
      <c r="CN439" s="14">
        <v>84830</v>
      </c>
      <c r="CO439" s="14">
        <v>330</v>
      </c>
      <c r="CP439" s="14">
        <v>89876</v>
      </c>
      <c r="CQ439" s="14">
        <v>144</v>
      </c>
      <c r="CR439" s="14">
        <v>99</v>
      </c>
      <c r="CS439" s="14"/>
      <c r="CT439" s="14"/>
      <c r="CU439" s="14"/>
    </row>
    <row r="440" spans="2:99" x14ac:dyDescent="0.2">
      <c r="B440" s="15">
        <v>0.16562499999999999</v>
      </c>
      <c r="C440" s="14">
        <v>37</v>
      </c>
      <c r="D440" s="14"/>
      <c r="E440" s="14"/>
      <c r="F440" s="14"/>
      <c r="G440" s="14">
        <v>38447</v>
      </c>
      <c r="H440" s="14">
        <v>41932</v>
      </c>
      <c r="I440" s="14">
        <v>89309</v>
      </c>
      <c r="J440" s="14">
        <v>87581</v>
      </c>
      <c r="K440" s="14">
        <v>85454</v>
      </c>
      <c r="L440" s="14">
        <v>899</v>
      </c>
      <c r="M440" s="14">
        <v>807</v>
      </c>
      <c r="N440" s="14">
        <v>849</v>
      </c>
      <c r="O440" s="14">
        <v>1704</v>
      </c>
      <c r="P440" s="14">
        <v>1690</v>
      </c>
      <c r="Q440" s="14">
        <v>1871</v>
      </c>
      <c r="R440" s="14">
        <v>4708</v>
      </c>
      <c r="S440" s="14">
        <v>5171</v>
      </c>
      <c r="T440" s="14">
        <v>5576</v>
      </c>
      <c r="U440" s="14">
        <v>11570</v>
      </c>
      <c r="V440" s="14">
        <v>12876</v>
      </c>
      <c r="W440" s="14">
        <v>15567</v>
      </c>
      <c r="X440" s="14">
        <v>58256</v>
      </c>
      <c r="Y440" s="14"/>
      <c r="Z440" s="14"/>
      <c r="AA440" s="14"/>
      <c r="AB440" s="14"/>
      <c r="AC440" s="14"/>
      <c r="AD440" s="14"/>
      <c r="AE440" s="14">
        <v>24435</v>
      </c>
      <c r="AF440" s="14">
        <v>22901</v>
      </c>
      <c r="AG440" s="14">
        <v>44417</v>
      </c>
      <c r="AH440" s="14">
        <v>45518</v>
      </c>
      <c r="AI440" s="14">
        <v>43533</v>
      </c>
      <c r="AJ440" s="14">
        <v>83939</v>
      </c>
      <c r="AK440" s="14">
        <v>78445</v>
      </c>
      <c r="AL440" s="14">
        <v>71607</v>
      </c>
      <c r="AM440" s="14">
        <v>382</v>
      </c>
      <c r="AN440" s="14">
        <v>346</v>
      </c>
      <c r="AO440" s="14">
        <v>612</v>
      </c>
      <c r="AP440" s="14">
        <v>647</v>
      </c>
      <c r="AQ440" s="14">
        <v>713</v>
      </c>
      <c r="AR440" s="14">
        <v>660</v>
      </c>
      <c r="AS440" s="14">
        <v>1548</v>
      </c>
      <c r="AT440" s="14">
        <v>1646</v>
      </c>
      <c r="AU440" s="14">
        <v>2038</v>
      </c>
      <c r="AV440" s="14">
        <v>4023</v>
      </c>
      <c r="AW440" s="14"/>
      <c r="AX440" s="14"/>
      <c r="AY440" s="14"/>
      <c r="AZ440" s="14"/>
      <c r="BA440" s="14"/>
      <c r="BB440" s="14"/>
      <c r="BC440" s="14">
        <v>2070</v>
      </c>
      <c r="BD440" s="14">
        <v>1938</v>
      </c>
      <c r="BE440" s="14">
        <v>6726</v>
      </c>
      <c r="BF440" s="14">
        <v>6464</v>
      </c>
      <c r="BG440" s="14">
        <v>6340</v>
      </c>
      <c r="BH440" s="14">
        <v>14508</v>
      </c>
      <c r="BI440" s="14">
        <v>13962</v>
      </c>
      <c r="BJ440" s="14">
        <v>9636</v>
      </c>
      <c r="BK440" s="14">
        <v>33536</v>
      </c>
      <c r="BL440" s="14">
        <v>34568</v>
      </c>
      <c r="BM440" s="14">
        <v>34598</v>
      </c>
      <c r="BN440" s="14">
        <v>1093</v>
      </c>
      <c r="BO440" s="14">
        <v>1280</v>
      </c>
      <c r="BP440" s="14">
        <v>1289</v>
      </c>
      <c r="BQ440" s="14">
        <v>3344</v>
      </c>
      <c r="BR440" s="14">
        <v>3965</v>
      </c>
      <c r="BS440" s="14">
        <v>4491</v>
      </c>
      <c r="BT440" s="14">
        <v>10801</v>
      </c>
      <c r="BU440" s="14"/>
      <c r="BV440" s="14"/>
      <c r="BW440" s="14"/>
      <c r="BX440" s="14"/>
      <c r="BY440" s="14"/>
      <c r="BZ440" s="14"/>
      <c r="CA440" s="14">
        <v>5436</v>
      </c>
      <c r="CB440" s="14">
        <v>5330</v>
      </c>
      <c r="CC440" s="14">
        <v>189</v>
      </c>
      <c r="CD440" s="14">
        <v>8690</v>
      </c>
      <c r="CE440" s="14">
        <v>9579</v>
      </c>
      <c r="CF440" s="14">
        <v>9318</v>
      </c>
      <c r="CG440" s="14">
        <v>28337</v>
      </c>
      <c r="CH440" s="14">
        <v>6178</v>
      </c>
      <c r="CI440" s="14">
        <v>28881</v>
      </c>
      <c r="CJ440" s="14">
        <v>45465</v>
      </c>
      <c r="CK440" s="14">
        <v>50149</v>
      </c>
      <c r="CL440" s="14">
        <v>49230</v>
      </c>
      <c r="CM440" s="14">
        <v>78710</v>
      </c>
      <c r="CN440" s="14">
        <v>83712</v>
      </c>
      <c r="CO440" s="14">
        <v>331</v>
      </c>
      <c r="CP440" s="14">
        <v>90122</v>
      </c>
      <c r="CQ440" s="14">
        <v>131</v>
      </c>
      <c r="CR440" s="14">
        <v>104</v>
      </c>
      <c r="CS440" s="14"/>
      <c r="CT440" s="14"/>
      <c r="CU440" s="14"/>
    </row>
    <row r="441" spans="2:99" x14ac:dyDescent="0.2">
      <c r="B441" s="15">
        <v>0.16666666666666666</v>
      </c>
      <c r="C441" s="14">
        <v>37</v>
      </c>
      <c r="D441" s="14"/>
      <c r="E441" s="14"/>
      <c r="F441" s="14"/>
      <c r="G441" s="14">
        <v>38382</v>
      </c>
      <c r="H441" s="14">
        <v>41654</v>
      </c>
      <c r="I441" s="14">
        <v>89522</v>
      </c>
      <c r="J441" s="14">
        <v>87992</v>
      </c>
      <c r="K441" s="14">
        <v>85630</v>
      </c>
      <c r="L441" s="14">
        <v>867</v>
      </c>
      <c r="M441" s="14">
        <v>826</v>
      </c>
      <c r="N441" s="14">
        <v>881</v>
      </c>
      <c r="O441" s="14">
        <v>1764</v>
      </c>
      <c r="P441" s="14">
        <v>1673</v>
      </c>
      <c r="Q441" s="14">
        <v>1863</v>
      </c>
      <c r="R441" s="14">
        <v>4817</v>
      </c>
      <c r="S441" s="14">
        <v>5192</v>
      </c>
      <c r="T441" s="14">
        <v>5719</v>
      </c>
      <c r="U441" s="14">
        <v>11828</v>
      </c>
      <c r="V441" s="14">
        <v>12859</v>
      </c>
      <c r="W441" s="14">
        <v>15608</v>
      </c>
      <c r="X441" s="14">
        <v>57682</v>
      </c>
      <c r="Y441" s="14"/>
      <c r="Z441" s="14"/>
      <c r="AA441" s="14"/>
      <c r="AB441" s="14"/>
      <c r="AC441" s="14"/>
      <c r="AD441" s="14"/>
      <c r="AE441" s="14">
        <v>24536</v>
      </c>
      <c r="AF441" s="14">
        <v>23054</v>
      </c>
      <c r="AG441" s="14">
        <v>44977</v>
      </c>
      <c r="AH441" s="14">
        <v>46044</v>
      </c>
      <c r="AI441" s="14">
        <v>43184</v>
      </c>
      <c r="AJ441" s="14">
        <v>83370</v>
      </c>
      <c r="AK441" s="14">
        <v>78022</v>
      </c>
      <c r="AL441" s="14">
        <v>71914</v>
      </c>
      <c r="AM441" s="14">
        <v>389</v>
      </c>
      <c r="AN441" s="14">
        <v>354</v>
      </c>
      <c r="AO441" s="14">
        <v>623</v>
      </c>
      <c r="AP441" s="14">
        <v>630</v>
      </c>
      <c r="AQ441" s="14">
        <v>710</v>
      </c>
      <c r="AR441" s="14">
        <v>670</v>
      </c>
      <c r="AS441" s="14">
        <v>1569</v>
      </c>
      <c r="AT441" s="14">
        <v>1638</v>
      </c>
      <c r="AU441" s="14">
        <v>1998</v>
      </c>
      <c r="AV441" s="14">
        <v>3996</v>
      </c>
      <c r="AW441" s="14"/>
      <c r="AX441" s="14"/>
      <c r="AY441" s="14"/>
      <c r="AZ441" s="14"/>
      <c r="BA441" s="14"/>
      <c r="BB441" s="14"/>
      <c r="BC441" s="14">
        <v>2049</v>
      </c>
      <c r="BD441" s="14">
        <v>1943</v>
      </c>
      <c r="BE441" s="14">
        <v>6730</v>
      </c>
      <c r="BF441" s="14">
        <v>6467</v>
      </c>
      <c r="BG441" s="14">
        <v>6348</v>
      </c>
      <c r="BH441" s="14">
        <v>14534</v>
      </c>
      <c r="BI441" s="14">
        <v>13825</v>
      </c>
      <c r="BJ441" s="14">
        <v>9691</v>
      </c>
      <c r="BK441" s="14">
        <v>33423</v>
      </c>
      <c r="BL441" s="14">
        <v>34583</v>
      </c>
      <c r="BM441" s="14">
        <v>34559</v>
      </c>
      <c r="BN441" s="14">
        <v>1122</v>
      </c>
      <c r="BO441" s="14">
        <v>1283</v>
      </c>
      <c r="BP441" s="14">
        <v>1287</v>
      </c>
      <c r="BQ441" s="14">
        <v>3392</v>
      </c>
      <c r="BR441" s="14">
        <v>3966</v>
      </c>
      <c r="BS441" s="14">
        <v>4534</v>
      </c>
      <c r="BT441" s="14">
        <v>10949</v>
      </c>
      <c r="BU441" s="14"/>
      <c r="BV441" s="14"/>
      <c r="BW441" s="14"/>
      <c r="BX441" s="14"/>
      <c r="BY441" s="14"/>
      <c r="BZ441" s="14"/>
      <c r="CA441" s="14">
        <v>5414</v>
      </c>
      <c r="CB441" s="14">
        <v>5422</v>
      </c>
      <c r="CC441" s="14">
        <v>175</v>
      </c>
      <c r="CD441" s="14">
        <v>8638</v>
      </c>
      <c r="CE441" s="14">
        <v>9515</v>
      </c>
      <c r="CF441" s="14">
        <v>9547</v>
      </c>
      <c r="CG441" s="14">
        <v>28083</v>
      </c>
      <c r="CH441" s="14">
        <v>6185</v>
      </c>
      <c r="CI441" s="14">
        <v>28586</v>
      </c>
      <c r="CJ441" s="14">
        <v>45383</v>
      </c>
      <c r="CK441" s="14">
        <v>50166</v>
      </c>
      <c r="CL441" s="14">
        <v>49903</v>
      </c>
      <c r="CM441" s="14">
        <v>78785</v>
      </c>
      <c r="CN441" s="14">
        <v>84516</v>
      </c>
      <c r="CO441" s="14">
        <v>331</v>
      </c>
      <c r="CP441" s="14">
        <v>90536</v>
      </c>
      <c r="CQ441" s="14">
        <v>146</v>
      </c>
      <c r="CR441" s="14">
        <v>113</v>
      </c>
      <c r="CS441" s="14"/>
      <c r="CT441" s="14"/>
      <c r="CU441" s="14"/>
    </row>
    <row r="442" spans="2:99" x14ac:dyDescent="0.2">
      <c r="B442" s="15">
        <v>0.16770833333333335</v>
      </c>
      <c r="C442" s="14">
        <v>37</v>
      </c>
      <c r="D442" s="14"/>
      <c r="E442" s="14"/>
      <c r="F442" s="14"/>
      <c r="G442" s="14">
        <v>38604</v>
      </c>
      <c r="H442" s="14">
        <v>41881</v>
      </c>
      <c r="I442" s="14">
        <v>89398</v>
      </c>
      <c r="J442" s="14">
        <v>87536</v>
      </c>
      <c r="K442" s="14">
        <v>85673</v>
      </c>
      <c r="L442" s="14">
        <v>890</v>
      </c>
      <c r="M442" s="14">
        <v>828</v>
      </c>
      <c r="N442" s="14">
        <v>883</v>
      </c>
      <c r="O442" s="14">
        <v>1758</v>
      </c>
      <c r="P442" s="14">
        <v>1708</v>
      </c>
      <c r="Q442" s="14">
        <v>1830</v>
      </c>
      <c r="R442" s="14">
        <v>4823</v>
      </c>
      <c r="S442" s="14">
        <v>5112</v>
      </c>
      <c r="T442" s="14">
        <v>5744</v>
      </c>
      <c r="U442" s="14">
        <v>11712</v>
      </c>
      <c r="V442" s="14">
        <v>13027</v>
      </c>
      <c r="W442" s="14">
        <v>15792</v>
      </c>
      <c r="X442" s="14">
        <v>58179</v>
      </c>
      <c r="Y442" s="14"/>
      <c r="Z442" s="14"/>
      <c r="AA442" s="14"/>
      <c r="AB442" s="14"/>
      <c r="AC442" s="14"/>
      <c r="AD442" s="14"/>
      <c r="AE442" s="14">
        <v>24715</v>
      </c>
      <c r="AF442" s="14">
        <v>23150</v>
      </c>
      <c r="AG442" s="14">
        <v>44798</v>
      </c>
      <c r="AH442" s="14">
        <v>46312</v>
      </c>
      <c r="AI442" s="14">
        <v>43007</v>
      </c>
      <c r="AJ442" s="14">
        <v>83704</v>
      </c>
      <c r="AK442" s="14">
        <v>78436</v>
      </c>
      <c r="AL442" s="14">
        <v>71426</v>
      </c>
      <c r="AM442" s="14">
        <v>383</v>
      </c>
      <c r="AN442" s="14">
        <v>341</v>
      </c>
      <c r="AO442" s="14">
        <v>640</v>
      </c>
      <c r="AP442" s="14">
        <v>630</v>
      </c>
      <c r="AQ442" s="14">
        <v>719</v>
      </c>
      <c r="AR442" s="14">
        <v>674</v>
      </c>
      <c r="AS442" s="14">
        <v>1549</v>
      </c>
      <c r="AT442" s="14">
        <v>1645</v>
      </c>
      <c r="AU442" s="14">
        <v>1975</v>
      </c>
      <c r="AV442" s="14">
        <v>4012</v>
      </c>
      <c r="AW442" s="14"/>
      <c r="AX442" s="14"/>
      <c r="AY442" s="14"/>
      <c r="AZ442" s="14"/>
      <c r="BA442" s="14"/>
      <c r="BB442" s="14"/>
      <c r="BC442" s="14">
        <v>2015</v>
      </c>
      <c r="BD442" s="14">
        <v>1931</v>
      </c>
      <c r="BE442" s="14">
        <v>6727</v>
      </c>
      <c r="BF442" s="14">
        <v>6549</v>
      </c>
      <c r="BG442" s="14">
        <v>6321</v>
      </c>
      <c r="BH442" s="14">
        <v>14369</v>
      </c>
      <c r="BI442" s="14">
        <v>13960</v>
      </c>
      <c r="BJ442" s="14">
        <v>9602</v>
      </c>
      <c r="BK442" s="14">
        <v>33622</v>
      </c>
      <c r="BL442" s="14">
        <v>34721</v>
      </c>
      <c r="BM442" s="14">
        <v>34670</v>
      </c>
      <c r="BN442" s="14">
        <v>1136</v>
      </c>
      <c r="BO442" s="14">
        <v>1293</v>
      </c>
      <c r="BP442" s="14">
        <v>1334</v>
      </c>
      <c r="BQ442" s="14">
        <v>3386</v>
      </c>
      <c r="BR442" s="14">
        <v>3971</v>
      </c>
      <c r="BS442" s="14">
        <v>4550</v>
      </c>
      <c r="BT442" s="14">
        <v>11014</v>
      </c>
      <c r="BU442" s="14"/>
      <c r="BV442" s="14"/>
      <c r="BW442" s="14"/>
      <c r="BX442" s="14"/>
      <c r="BY442" s="14"/>
      <c r="BZ442" s="14"/>
      <c r="CA442" s="14">
        <v>5442</v>
      </c>
      <c r="CB442" s="14">
        <v>5403</v>
      </c>
      <c r="CC442" s="14">
        <v>185</v>
      </c>
      <c r="CD442" s="14">
        <v>8618</v>
      </c>
      <c r="CE442" s="14">
        <v>9590</v>
      </c>
      <c r="CF442" s="14">
        <v>9415</v>
      </c>
      <c r="CG442" s="14">
        <v>28053</v>
      </c>
      <c r="CH442" s="14">
        <v>6243</v>
      </c>
      <c r="CI442" s="14">
        <v>28992</v>
      </c>
      <c r="CJ442" s="14">
        <v>45647</v>
      </c>
      <c r="CK442" s="14">
        <v>50294</v>
      </c>
      <c r="CL442" s="14">
        <v>49990</v>
      </c>
      <c r="CM442" s="14">
        <v>79336</v>
      </c>
      <c r="CN442" s="14">
        <v>84691</v>
      </c>
      <c r="CO442" s="14">
        <v>337</v>
      </c>
      <c r="CP442" s="14">
        <v>89787</v>
      </c>
      <c r="CQ442" s="14">
        <v>132</v>
      </c>
      <c r="CR442" s="14">
        <v>121</v>
      </c>
      <c r="CS442" s="14"/>
      <c r="CT442" s="14"/>
      <c r="CU442" s="14"/>
    </row>
    <row r="443" spans="2:99" x14ac:dyDescent="0.2">
      <c r="B443" s="15">
        <v>0.16874999999999998</v>
      </c>
      <c r="C443" s="14">
        <v>37</v>
      </c>
      <c r="D443" s="14"/>
      <c r="E443" s="14"/>
      <c r="F443" s="14"/>
      <c r="G443" s="14">
        <v>38560</v>
      </c>
      <c r="H443" s="14">
        <v>41986</v>
      </c>
      <c r="I443" s="14">
        <v>89838</v>
      </c>
      <c r="J443" s="14">
        <v>87846</v>
      </c>
      <c r="K443" s="14">
        <v>86114</v>
      </c>
      <c r="L443" s="14">
        <v>894</v>
      </c>
      <c r="M443" s="14">
        <v>821</v>
      </c>
      <c r="N443" s="14">
        <v>864</v>
      </c>
      <c r="O443" s="14">
        <v>1772</v>
      </c>
      <c r="P443" s="14">
        <v>1733</v>
      </c>
      <c r="Q443" s="14">
        <v>1825</v>
      </c>
      <c r="R443" s="14">
        <v>4942</v>
      </c>
      <c r="S443" s="14">
        <v>5227</v>
      </c>
      <c r="T443" s="14">
        <v>5808</v>
      </c>
      <c r="U443" s="14">
        <v>11925</v>
      </c>
      <c r="V443" s="14">
        <v>12971</v>
      </c>
      <c r="W443" s="14">
        <v>15818</v>
      </c>
      <c r="X443" s="14">
        <v>58547</v>
      </c>
      <c r="Y443" s="14"/>
      <c r="Z443" s="14"/>
      <c r="AA443" s="14"/>
      <c r="AB443" s="14"/>
      <c r="AC443" s="14"/>
      <c r="AD443" s="14"/>
      <c r="AE443" s="14">
        <v>24706</v>
      </c>
      <c r="AF443" s="14">
        <v>23375</v>
      </c>
      <c r="AG443" s="14">
        <v>45139</v>
      </c>
      <c r="AH443" s="14">
        <v>46226</v>
      </c>
      <c r="AI443" s="14">
        <v>43066</v>
      </c>
      <c r="AJ443" s="14">
        <v>83617</v>
      </c>
      <c r="AK443" s="14">
        <v>78718</v>
      </c>
      <c r="AL443" s="14">
        <v>72218</v>
      </c>
      <c r="AM443" s="14">
        <v>367</v>
      </c>
      <c r="AN443" s="14">
        <v>346</v>
      </c>
      <c r="AO443" s="14">
        <v>627</v>
      </c>
      <c r="AP443" s="14">
        <v>635</v>
      </c>
      <c r="AQ443" s="14">
        <v>707</v>
      </c>
      <c r="AR443" s="14">
        <v>676</v>
      </c>
      <c r="AS443" s="14">
        <v>1549</v>
      </c>
      <c r="AT443" s="14">
        <v>1639</v>
      </c>
      <c r="AU443" s="14">
        <v>2034</v>
      </c>
      <c r="AV443" s="14">
        <v>4051</v>
      </c>
      <c r="AW443" s="14"/>
      <c r="AX443" s="14"/>
      <c r="AY443" s="14"/>
      <c r="AZ443" s="14"/>
      <c r="BA443" s="14"/>
      <c r="BB443" s="14"/>
      <c r="BC443" s="14">
        <v>2025</v>
      </c>
      <c r="BD443" s="14">
        <v>1959</v>
      </c>
      <c r="BE443" s="14">
        <v>6773</v>
      </c>
      <c r="BF443" s="14">
        <v>6566</v>
      </c>
      <c r="BG443" s="14">
        <v>6356</v>
      </c>
      <c r="BH443" s="14">
        <v>14578</v>
      </c>
      <c r="BI443" s="14">
        <v>13989</v>
      </c>
      <c r="BJ443" s="14">
        <v>9711</v>
      </c>
      <c r="BK443" s="14">
        <v>33402</v>
      </c>
      <c r="BL443" s="14">
        <v>34371</v>
      </c>
      <c r="BM443" s="14">
        <v>34619</v>
      </c>
      <c r="BN443" s="14">
        <v>1125</v>
      </c>
      <c r="BO443" s="14">
        <v>1304</v>
      </c>
      <c r="BP443" s="14">
        <v>1294</v>
      </c>
      <c r="BQ443" s="14">
        <v>3371</v>
      </c>
      <c r="BR443" s="14">
        <v>4017</v>
      </c>
      <c r="BS443" s="14">
        <v>4588</v>
      </c>
      <c r="BT443" s="14">
        <v>10993</v>
      </c>
      <c r="BU443" s="14"/>
      <c r="BV443" s="14"/>
      <c r="BW443" s="14"/>
      <c r="BX443" s="14"/>
      <c r="BY443" s="14"/>
      <c r="BZ443" s="14"/>
      <c r="CA443" s="14">
        <v>5439</v>
      </c>
      <c r="CB443" s="14">
        <v>5400</v>
      </c>
      <c r="CC443" s="14">
        <v>178</v>
      </c>
      <c r="CD443" s="14">
        <v>8757</v>
      </c>
      <c r="CE443" s="14">
        <v>9568</v>
      </c>
      <c r="CF443" s="14">
        <v>9498</v>
      </c>
      <c r="CG443" s="14">
        <v>28049</v>
      </c>
      <c r="CH443" s="14">
        <v>6250</v>
      </c>
      <c r="CI443" s="14">
        <v>28819</v>
      </c>
      <c r="CJ443" s="14">
        <v>45731</v>
      </c>
      <c r="CK443" s="14">
        <v>49833</v>
      </c>
      <c r="CL443" s="14">
        <v>50511</v>
      </c>
      <c r="CM443" s="14">
        <v>78388</v>
      </c>
      <c r="CN443" s="14">
        <v>84530</v>
      </c>
      <c r="CO443" s="14">
        <v>356</v>
      </c>
      <c r="CP443" s="14">
        <v>90692</v>
      </c>
      <c r="CQ443" s="14">
        <v>138</v>
      </c>
      <c r="CR443" s="14">
        <v>118</v>
      </c>
      <c r="CS443" s="14"/>
      <c r="CT443" s="14"/>
      <c r="CU443" s="14"/>
    </row>
    <row r="444" spans="2:99" x14ac:dyDescent="0.2">
      <c r="B444" s="15">
        <v>0.16979166666666667</v>
      </c>
      <c r="C444" s="14">
        <v>37</v>
      </c>
      <c r="D444" s="14"/>
      <c r="E444" s="14"/>
      <c r="F444" s="14"/>
      <c r="G444" s="14">
        <v>38740</v>
      </c>
      <c r="H444" s="14">
        <v>42096</v>
      </c>
      <c r="I444" s="14">
        <v>90033</v>
      </c>
      <c r="J444" s="14">
        <v>87830</v>
      </c>
      <c r="K444" s="14">
        <v>85858</v>
      </c>
      <c r="L444" s="14">
        <v>877</v>
      </c>
      <c r="M444" s="14">
        <v>840</v>
      </c>
      <c r="N444" s="14">
        <v>870</v>
      </c>
      <c r="O444" s="14">
        <v>1767</v>
      </c>
      <c r="P444" s="14">
        <v>1692</v>
      </c>
      <c r="Q444" s="14">
        <v>1914</v>
      </c>
      <c r="R444" s="14">
        <v>4880</v>
      </c>
      <c r="S444" s="14">
        <v>5237</v>
      </c>
      <c r="T444" s="14">
        <v>5784</v>
      </c>
      <c r="U444" s="14">
        <v>11845</v>
      </c>
      <c r="V444" s="14">
        <v>13046</v>
      </c>
      <c r="W444" s="14">
        <v>15712</v>
      </c>
      <c r="X444" s="14">
        <v>58496</v>
      </c>
      <c r="Y444" s="14"/>
      <c r="Z444" s="14"/>
      <c r="AA444" s="14"/>
      <c r="AB444" s="14"/>
      <c r="AC444" s="14"/>
      <c r="AD444" s="14"/>
      <c r="AE444" s="14">
        <v>24639</v>
      </c>
      <c r="AF444" s="14">
        <v>23413</v>
      </c>
      <c r="AG444" s="14">
        <v>44469</v>
      </c>
      <c r="AH444" s="14">
        <v>45956</v>
      </c>
      <c r="AI444" s="14">
        <v>42927</v>
      </c>
      <c r="AJ444" s="14">
        <v>84419</v>
      </c>
      <c r="AK444" s="14">
        <v>78351</v>
      </c>
      <c r="AL444" s="14">
        <v>72018</v>
      </c>
      <c r="AM444" s="14">
        <v>377</v>
      </c>
      <c r="AN444" s="14">
        <v>353</v>
      </c>
      <c r="AO444" s="14">
        <v>642</v>
      </c>
      <c r="AP444" s="14">
        <v>639</v>
      </c>
      <c r="AQ444" s="14">
        <v>705</v>
      </c>
      <c r="AR444" s="14">
        <v>654</v>
      </c>
      <c r="AS444" s="14">
        <v>1505</v>
      </c>
      <c r="AT444" s="14">
        <v>1655</v>
      </c>
      <c r="AU444" s="14">
        <v>2041</v>
      </c>
      <c r="AV444" s="14">
        <v>4042</v>
      </c>
      <c r="AW444" s="14"/>
      <c r="AX444" s="14"/>
      <c r="AY444" s="14"/>
      <c r="AZ444" s="14"/>
      <c r="BA444" s="14"/>
      <c r="BB444" s="14"/>
      <c r="BC444" s="14">
        <v>2029</v>
      </c>
      <c r="BD444" s="14">
        <v>1936</v>
      </c>
      <c r="BE444" s="14">
        <v>6787</v>
      </c>
      <c r="BF444" s="14">
        <v>6627</v>
      </c>
      <c r="BG444" s="14">
        <v>6311</v>
      </c>
      <c r="BH444" s="14">
        <v>14438</v>
      </c>
      <c r="BI444" s="14">
        <v>13999</v>
      </c>
      <c r="BJ444" s="14">
        <v>9718</v>
      </c>
      <c r="BK444" s="14">
        <v>33921</v>
      </c>
      <c r="BL444" s="14">
        <v>34863</v>
      </c>
      <c r="BM444" s="14">
        <v>34193</v>
      </c>
      <c r="BN444" s="14">
        <v>1141</v>
      </c>
      <c r="BO444" s="14">
        <v>1293</v>
      </c>
      <c r="BP444" s="14">
        <v>1296</v>
      </c>
      <c r="BQ444" s="14">
        <v>3356</v>
      </c>
      <c r="BR444" s="14">
        <v>4021</v>
      </c>
      <c r="BS444" s="14">
        <v>4613</v>
      </c>
      <c r="BT444" s="14">
        <v>10999</v>
      </c>
      <c r="BU444" s="14"/>
      <c r="BV444" s="14"/>
      <c r="BW444" s="14"/>
      <c r="BX444" s="14"/>
      <c r="BY444" s="14"/>
      <c r="BZ444" s="14"/>
      <c r="CA444" s="14">
        <v>5493</v>
      </c>
      <c r="CB444" s="14">
        <v>5469</v>
      </c>
      <c r="CC444" s="14">
        <v>175</v>
      </c>
      <c r="CD444" s="14">
        <v>8763</v>
      </c>
      <c r="CE444" s="14">
        <v>9717</v>
      </c>
      <c r="CF444" s="14">
        <v>9590</v>
      </c>
      <c r="CG444" s="14">
        <v>28052</v>
      </c>
      <c r="CH444" s="14">
        <v>6283</v>
      </c>
      <c r="CI444" s="14">
        <v>29177</v>
      </c>
      <c r="CJ444" s="14">
        <v>45285</v>
      </c>
      <c r="CK444" s="14">
        <v>50756</v>
      </c>
      <c r="CL444" s="14">
        <v>50105</v>
      </c>
      <c r="CM444" s="14">
        <v>78148</v>
      </c>
      <c r="CN444" s="14">
        <v>84101</v>
      </c>
      <c r="CO444" s="14">
        <v>337</v>
      </c>
      <c r="CP444" s="14">
        <v>90590</v>
      </c>
      <c r="CQ444" s="14">
        <v>162</v>
      </c>
      <c r="CR444" s="14">
        <v>101</v>
      </c>
      <c r="CS444" s="14"/>
      <c r="CT444" s="14"/>
      <c r="CU444" s="14"/>
    </row>
    <row r="445" spans="2:99" x14ac:dyDescent="0.2">
      <c r="B445" s="15">
        <v>0.17083333333333331</v>
      </c>
      <c r="C445" s="14">
        <v>37</v>
      </c>
      <c r="D445" s="14"/>
      <c r="E445" s="14"/>
      <c r="F445" s="14"/>
      <c r="G445" s="14">
        <v>38688</v>
      </c>
      <c r="H445" s="14">
        <v>42237</v>
      </c>
      <c r="I445" s="14">
        <v>89609</v>
      </c>
      <c r="J445" s="14">
        <v>87608</v>
      </c>
      <c r="K445" s="14">
        <v>85963</v>
      </c>
      <c r="L445" s="14">
        <v>896</v>
      </c>
      <c r="M445" s="14">
        <v>821</v>
      </c>
      <c r="N445" s="14">
        <v>887</v>
      </c>
      <c r="O445" s="14">
        <v>1793</v>
      </c>
      <c r="P445" s="14">
        <v>1703</v>
      </c>
      <c r="Q445" s="14">
        <v>1904</v>
      </c>
      <c r="R445" s="14">
        <v>4958</v>
      </c>
      <c r="S445" s="14">
        <v>5285</v>
      </c>
      <c r="T445" s="14">
        <v>5757</v>
      </c>
      <c r="U445" s="14">
        <v>11898</v>
      </c>
      <c r="V445" s="14">
        <v>13118</v>
      </c>
      <c r="W445" s="14">
        <v>16013</v>
      </c>
      <c r="X445" s="14">
        <v>58749</v>
      </c>
      <c r="Y445" s="14"/>
      <c r="Z445" s="14"/>
      <c r="AA445" s="14"/>
      <c r="AB445" s="14"/>
      <c r="AC445" s="14"/>
      <c r="AD445" s="14"/>
      <c r="AE445" s="14">
        <v>24825</v>
      </c>
      <c r="AF445" s="14">
        <v>23324</v>
      </c>
      <c r="AG445" s="14">
        <v>44940</v>
      </c>
      <c r="AH445" s="14">
        <v>46116</v>
      </c>
      <c r="AI445" s="14">
        <v>43311</v>
      </c>
      <c r="AJ445" s="14">
        <v>83774</v>
      </c>
      <c r="AK445" s="14">
        <v>78662</v>
      </c>
      <c r="AL445" s="14">
        <v>71227</v>
      </c>
      <c r="AM445" s="14">
        <v>374</v>
      </c>
      <c r="AN445" s="14">
        <v>346</v>
      </c>
      <c r="AO445" s="14">
        <v>644</v>
      </c>
      <c r="AP445" s="14">
        <v>646</v>
      </c>
      <c r="AQ445" s="14">
        <v>709</v>
      </c>
      <c r="AR445" s="14">
        <v>660</v>
      </c>
      <c r="AS445" s="14">
        <v>1540</v>
      </c>
      <c r="AT445" s="14">
        <v>1649</v>
      </c>
      <c r="AU445" s="14">
        <v>2007</v>
      </c>
      <c r="AV445" s="14">
        <v>3984</v>
      </c>
      <c r="AW445" s="14"/>
      <c r="AX445" s="14"/>
      <c r="AY445" s="14"/>
      <c r="AZ445" s="14"/>
      <c r="BA445" s="14"/>
      <c r="BB445" s="14"/>
      <c r="BC445" s="14">
        <v>2033</v>
      </c>
      <c r="BD445" s="14">
        <v>1951</v>
      </c>
      <c r="BE445" s="14">
        <v>6707</v>
      </c>
      <c r="BF445" s="14">
        <v>6473</v>
      </c>
      <c r="BG445" s="14">
        <v>6338</v>
      </c>
      <c r="BH445" s="14">
        <v>14435</v>
      </c>
      <c r="BI445" s="14">
        <v>14042</v>
      </c>
      <c r="BJ445" s="14">
        <v>9713</v>
      </c>
      <c r="BK445" s="14">
        <v>33936</v>
      </c>
      <c r="BL445" s="14">
        <v>34721</v>
      </c>
      <c r="BM445" s="14">
        <v>34335</v>
      </c>
      <c r="BN445" s="14">
        <v>1150</v>
      </c>
      <c r="BO445" s="14">
        <v>1306</v>
      </c>
      <c r="BP445" s="14">
        <v>1292</v>
      </c>
      <c r="BQ445" s="14">
        <v>3375</v>
      </c>
      <c r="BR445" s="14">
        <v>4106</v>
      </c>
      <c r="BS445" s="14">
        <v>4613</v>
      </c>
      <c r="BT445" s="14">
        <v>11223</v>
      </c>
      <c r="BU445" s="14"/>
      <c r="BV445" s="14"/>
      <c r="BW445" s="14"/>
      <c r="BX445" s="14"/>
      <c r="BY445" s="14"/>
      <c r="BZ445" s="14"/>
      <c r="CA445" s="14">
        <v>5469</v>
      </c>
      <c r="CB445" s="14">
        <v>5442</v>
      </c>
      <c r="CC445" s="14">
        <v>174</v>
      </c>
      <c r="CD445" s="14">
        <v>8808</v>
      </c>
      <c r="CE445" s="14">
        <v>9690</v>
      </c>
      <c r="CF445" s="14">
        <v>9564</v>
      </c>
      <c r="CG445" s="14">
        <v>27932</v>
      </c>
      <c r="CH445" s="14">
        <v>6305</v>
      </c>
      <c r="CI445" s="14">
        <v>29134</v>
      </c>
      <c r="CJ445" s="14">
        <v>45628</v>
      </c>
      <c r="CK445" s="14">
        <v>50862</v>
      </c>
      <c r="CL445" s="14">
        <v>50054</v>
      </c>
      <c r="CM445" s="14">
        <v>78380</v>
      </c>
      <c r="CN445" s="14">
        <v>84323</v>
      </c>
      <c r="CO445" s="14">
        <v>347</v>
      </c>
      <c r="CP445" s="14">
        <v>90839</v>
      </c>
      <c r="CQ445" s="14">
        <v>147</v>
      </c>
      <c r="CR445" s="14">
        <v>119</v>
      </c>
      <c r="CS445" s="14"/>
      <c r="CT445" s="14"/>
      <c r="CU445" s="14"/>
    </row>
    <row r="446" spans="2:99" x14ac:dyDescent="0.2">
      <c r="B446" s="15">
        <v>0.171875</v>
      </c>
      <c r="C446" s="14">
        <v>37</v>
      </c>
      <c r="D446" s="14"/>
      <c r="E446" s="14"/>
      <c r="F446" s="14"/>
      <c r="G446" s="14">
        <v>38678</v>
      </c>
      <c r="H446" s="14">
        <v>42417</v>
      </c>
      <c r="I446" s="14">
        <v>89536</v>
      </c>
      <c r="J446" s="14">
        <v>87537</v>
      </c>
      <c r="K446" s="14">
        <v>86150</v>
      </c>
      <c r="L446" s="14">
        <v>913</v>
      </c>
      <c r="M446" s="14">
        <v>842</v>
      </c>
      <c r="N446" s="14">
        <v>881</v>
      </c>
      <c r="O446" s="14">
        <v>1769</v>
      </c>
      <c r="P446" s="14">
        <v>1710</v>
      </c>
      <c r="Q446" s="14">
        <v>1853</v>
      </c>
      <c r="R446" s="14">
        <v>4934</v>
      </c>
      <c r="S446" s="14">
        <v>5288</v>
      </c>
      <c r="T446" s="14">
        <v>5782</v>
      </c>
      <c r="U446" s="14">
        <v>12028</v>
      </c>
      <c r="V446" s="14">
        <v>13250</v>
      </c>
      <c r="W446" s="14">
        <v>16096</v>
      </c>
      <c r="X446" s="14">
        <v>59059</v>
      </c>
      <c r="Y446" s="14"/>
      <c r="Z446" s="14"/>
      <c r="AA446" s="14"/>
      <c r="AB446" s="14"/>
      <c r="AC446" s="14"/>
      <c r="AD446" s="14"/>
      <c r="AE446" s="14">
        <v>25121</v>
      </c>
      <c r="AF446" s="14">
        <v>23590</v>
      </c>
      <c r="AG446" s="14">
        <v>44806</v>
      </c>
      <c r="AH446" s="14">
        <v>45848</v>
      </c>
      <c r="AI446" s="14">
        <v>43313</v>
      </c>
      <c r="AJ446" s="14">
        <v>83951</v>
      </c>
      <c r="AK446" s="14">
        <v>78162</v>
      </c>
      <c r="AL446" s="14">
        <v>71835</v>
      </c>
      <c r="AM446" s="14">
        <v>394</v>
      </c>
      <c r="AN446" s="14">
        <v>351</v>
      </c>
      <c r="AO446" s="14">
        <v>661</v>
      </c>
      <c r="AP446" s="14">
        <v>646</v>
      </c>
      <c r="AQ446" s="14">
        <v>712</v>
      </c>
      <c r="AR446" s="14">
        <v>658</v>
      </c>
      <c r="AS446" s="14">
        <v>1549</v>
      </c>
      <c r="AT446" s="14">
        <v>1665</v>
      </c>
      <c r="AU446" s="14">
        <v>1970</v>
      </c>
      <c r="AV446" s="14">
        <v>4034</v>
      </c>
      <c r="AW446" s="14"/>
      <c r="AX446" s="14"/>
      <c r="AY446" s="14"/>
      <c r="AZ446" s="14"/>
      <c r="BA446" s="14"/>
      <c r="BB446" s="14"/>
      <c r="BC446" s="14">
        <v>2049</v>
      </c>
      <c r="BD446" s="14">
        <v>1956</v>
      </c>
      <c r="BE446" s="14">
        <v>6754</v>
      </c>
      <c r="BF446" s="14">
        <v>6516</v>
      </c>
      <c r="BG446" s="14">
        <v>6313</v>
      </c>
      <c r="BH446" s="14">
        <v>14436</v>
      </c>
      <c r="BI446" s="14">
        <v>13922</v>
      </c>
      <c r="BJ446" s="14">
        <v>9714</v>
      </c>
      <c r="BK446" s="14">
        <v>33658</v>
      </c>
      <c r="BL446" s="14">
        <v>34815</v>
      </c>
      <c r="BM446" s="14">
        <v>34453</v>
      </c>
      <c r="BN446" s="14">
        <v>1163</v>
      </c>
      <c r="BO446" s="14">
        <v>1296</v>
      </c>
      <c r="BP446" s="14">
        <v>1328</v>
      </c>
      <c r="BQ446" s="14">
        <v>3389</v>
      </c>
      <c r="BR446" s="14">
        <v>4084</v>
      </c>
      <c r="BS446" s="14">
        <v>4660</v>
      </c>
      <c r="BT446" s="14">
        <v>11086</v>
      </c>
      <c r="BU446" s="14"/>
      <c r="BV446" s="14"/>
      <c r="BW446" s="14"/>
      <c r="BX446" s="14"/>
      <c r="BY446" s="14"/>
      <c r="BZ446" s="14"/>
      <c r="CA446" s="14">
        <v>5460</v>
      </c>
      <c r="CB446" s="14">
        <v>5379</v>
      </c>
      <c r="CC446" s="14">
        <v>180</v>
      </c>
      <c r="CD446" s="14">
        <v>8872</v>
      </c>
      <c r="CE446" s="14">
        <v>9853</v>
      </c>
      <c r="CF446" s="14">
        <v>9530</v>
      </c>
      <c r="CG446" s="14">
        <v>28082</v>
      </c>
      <c r="CH446" s="14">
        <v>6326</v>
      </c>
      <c r="CI446" s="14">
        <v>29403</v>
      </c>
      <c r="CJ446" s="14">
        <v>45176</v>
      </c>
      <c r="CK446" s="14">
        <v>50738</v>
      </c>
      <c r="CL446" s="14">
        <v>50350</v>
      </c>
      <c r="CM446" s="14">
        <v>78409</v>
      </c>
      <c r="CN446" s="14">
        <v>83904</v>
      </c>
      <c r="CO446" s="14">
        <v>355</v>
      </c>
      <c r="CP446" s="14">
        <v>90845</v>
      </c>
      <c r="CQ446" s="14">
        <v>141</v>
      </c>
      <c r="CR446" s="14">
        <v>103</v>
      </c>
      <c r="CS446" s="14"/>
      <c r="CT446" s="14"/>
      <c r="CU446" s="14"/>
    </row>
    <row r="447" spans="2:99" x14ac:dyDescent="0.2">
      <c r="B447" s="15">
        <v>0.17291666666666669</v>
      </c>
      <c r="C447" s="14">
        <v>37</v>
      </c>
      <c r="D447" s="14"/>
      <c r="E447" s="14"/>
      <c r="F447" s="14"/>
      <c r="G447" s="14">
        <v>39006</v>
      </c>
      <c r="H447" s="14">
        <v>42866</v>
      </c>
      <c r="I447" s="14">
        <v>89483</v>
      </c>
      <c r="J447" s="14">
        <v>86993</v>
      </c>
      <c r="K447" s="14">
        <v>85868</v>
      </c>
      <c r="L447" s="14">
        <v>890</v>
      </c>
      <c r="M447" s="14">
        <v>843</v>
      </c>
      <c r="N447" s="14">
        <v>903</v>
      </c>
      <c r="O447" s="14">
        <v>1813</v>
      </c>
      <c r="P447" s="14">
        <v>1776</v>
      </c>
      <c r="Q447" s="14">
        <v>1919</v>
      </c>
      <c r="R447" s="14">
        <v>4982</v>
      </c>
      <c r="S447" s="14">
        <v>5303</v>
      </c>
      <c r="T447" s="14">
        <v>5888</v>
      </c>
      <c r="U447" s="14">
        <v>12018</v>
      </c>
      <c r="V447" s="14">
        <v>13288</v>
      </c>
      <c r="W447" s="14">
        <v>16110</v>
      </c>
      <c r="X447" s="14">
        <v>59624</v>
      </c>
      <c r="Y447" s="14"/>
      <c r="Z447" s="14"/>
      <c r="AA447" s="14"/>
      <c r="AB447" s="14"/>
      <c r="AC447" s="14"/>
      <c r="AD447" s="14"/>
      <c r="AE447" s="14">
        <v>24803</v>
      </c>
      <c r="AF447" s="14">
        <v>23636</v>
      </c>
      <c r="AG447" s="14">
        <v>45065</v>
      </c>
      <c r="AH447" s="14">
        <v>46106</v>
      </c>
      <c r="AI447" s="14">
        <v>43926</v>
      </c>
      <c r="AJ447" s="14">
        <v>83363</v>
      </c>
      <c r="AK447" s="14">
        <v>78686</v>
      </c>
      <c r="AL447" s="14">
        <v>71813</v>
      </c>
      <c r="AM447" s="14">
        <v>363</v>
      </c>
      <c r="AN447" s="14">
        <v>350</v>
      </c>
      <c r="AO447" s="14">
        <v>653</v>
      </c>
      <c r="AP447" s="14">
        <v>644</v>
      </c>
      <c r="AQ447" s="14">
        <v>719</v>
      </c>
      <c r="AR447" s="14">
        <v>656</v>
      </c>
      <c r="AS447" s="14">
        <v>1554</v>
      </c>
      <c r="AT447" s="14">
        <v>1646</v>
      </c>
      <c r="AU447" s="14">
        <v>2023</v>
      </c>
      <c r="AV447" s="14">
        <v>4008</v>
      </c>
      <c r="AW447" s="14"/>
      <c r="AX447" s="14"/>
      <c r="AY447" s="14"/>
      <c r="AZ447" s="14"/>
      <c r="BA447" s="14"/>
      <c r="BB447" s="14"/>
      <c r="BC447" s="14">
        <v>2050</v>
      </c>
      <c r="BD447" s="14">
        <v>1908</v>
      </c>
      <c r="BE447" s="14">
        <v>6800</v>
      </c>
      <c r="BF447" s="14">
        <v>6525</v>
      </c>
      <c r="BG447" s="14">
        <v>6353</v>
      </c>
      <c r="BH447" s="14">
        <v>14402</v>
      </c>
      <c r="BI447" s="14">
        <v>13883</v>
      </c>
      <c r="BJ447" s="14">
        <v>9800</v>
      </c>
      <c r="BK447" s="14">
        <v>33253</v>
      </c>
      <c r="BL447" s="14">
        <v>34978</v>
      </c>
      <c r="BM447" s="14">
        <v>34226</v>
      </c>
      <c r="BN447" s="14">
        <v>1168</v>
      </c>
      <c r="BO447" s="14">
        <v>1326</v>
      </c>
      <c r="BP447" s="14">
        <v>1306</v>
      </c>
      <c r="BQ447" s="14">
        <v>3396</v>
      </c>
      <c r="BR447" s="14">
        <v>4111</v>
      </c>
      <c r="BS447" s="14">
        <v>4658</v>
      </c>
      <c r="BT447" s="14">
        <v>11168</v>
      </c>
      <c r="BU447" s="14"/>
      <c r="BV447" s="14"/>
      <c r="BW447" s="14"/>
      <c r="BX447" s="14"/>
      <c r="BY447" s="14"/>
      <c r="BZ447" s="14"/>
      <c r="CA447" s="14">
        <v>5598</v>
      </c>
      <c r="CB447" s="14">
        <v>5454</v>
      </c>
      <c r="CC447" s="14">
        <v>165</v>
      </c>
      <c r="CD447" s="14">
        <v>9016</v>
      </c>
      <c r="CE447" s="14">
        <v>9895</v>
      </c>
      <c r="CF447" s="14">
        <v>9582</v>
      </c>
      <c r="CG447" s="14">
        <v>27977</v>
      </c>
      <c r="CH447" s="14">
        <v>6317</v>
      </c>
      <c r="CI447" s="14">
        <v>29057</v>
      </c>
      <c r="CJ447" s="14">
        <v>46320</v>
      </c>
      <c r="CK447" s="14">
        <v>50591</v>
      </c>
      <c r="CL447" s="14">
        <v>51056</v>
      </c>
      <c r="CM447" s="14">
        <v>77894</v>
      </c>
      <c r="CN447" s="14">
        <v>84660</v>
      </c>
      <c r="CO447" s="14">
        <v>326</v>
      </c>
      <c r="CP447" s="14">
        <v>90833</v>
      </c>
      <c r="CQ447" s="14">
        <v>127</v>
      </c>
      <c r="CR447" s="14">
        <v>110</v>
      </c>
      <c r="CS447" s="14"/>
      <c r="CT447" s="14"/>
      <c r="CU447" s="14"/>
    </row>
    <row r="448" spans="2:99" x14ac:dyDescent="0.2">
      <c r="B448" s="15">
        <v>0.17395833333333333</v>
      </c>
      <c r="C448" s="14">
        <v>37</v>
      </c>
      <c r="D448" s="14"/>
      <c r="E448" s="14"/>
      <c r="F448" s="14"/>
      <c r="G448" s="14">
        <v>38793</v>
      </c>
      <c r="H448" s="14">
        <v>43059</v>
      </c>
      <c r="I448" s="14">
        <v>89545</v>
      </c>
      <c r="J448" s="14">
        <v>88200</v>
      </c>
      <c r="K448" s="14">
        <v>85044</v>
      </c>
      <c r="L448" s="14">
        <v>886</v>
      </c>
      <c r="M448" s="14">
        <v>839</v>
      </c>
      <c r="N448" s="14">
        <v>880</v>
      </c>
      <c r="O448" s="14">
        <v>1805</v>
      </c>
      <c r="P448" s="14">
        <v>1738</v>
      </c>
      <c r="Q448" s="14">
        <v>1889</v>
      </c>
      <c r="R448" s="14">
        <v>4959</v>
      </c>
      <c r="S448" s="14">
        <v>5303</v>
      </c>
      <c r="T448" s="14">
        <v>5831</v>
      </c>
      <c r="U448" s="14">
        <v>12155</v>
      </c>
      <c r="V448" s="14">
        <v>13255</v>
      </c>
      <c r="W448" s="14">
        <v>16193</v>
      </c>
      <c r="X448" s="14">
        <v>59126</v>
      </c>
      <c r="Y448" s="14"/>
      <c r="Z448" s="14"/>
      <c r="AA448" s="14"/>
      <c r="AB448" s="14"/>
      <c r="AC448" s="14"/>
      <c r="AD448" s="14"/>
      <c r="AE448" s="14">
        <v>25288</v>
      </c>
      <c r="AF448" s="14">
        <v>23578</v>
      </c>
      <c r="AG448" s="14">
        <v>45078</v>
      </c>
      <c r="AH448" s="14">
        <v>46584</v>
      </c>
      <c r="AI448" s="14">
        <v>43488</v>
      </c>
      <c r="AJ448" s="14">
        <v>83777</v>
      </c>
      <c r="AK448" s="14">
        <v>78278</v>
      </c>
      <c r="AL448" s="14">
        <v>71596</v>
      </c>
      <c r="AM448" s="14">
        <v>364</v>
      </c>
      <c r="AN448" s="14">
        <v>352</v>
      </c>
      <c r="AO448" s="14">
        <v>657</v>
      </c>
      <c r="AP448" s="14">
        <v>632</v>
      </c>
      <c r="AQ448" s="14">
        <v>719</v>
      </c>
      <c r="AR448" s="14">
        <v>684</v>
      </c>
      <c r="AS448" s="14">
        <v>1554</v>
      </c>
      <c r="AT448" s="14">
        <v>1650</v>
      </c>
      <c r="AU448" s="14">
        <v>1981</v>
      </c>
      <c r="AV448" s="14">
        <v>4006</v>
      </c>
      <c r="AW448" s="14"/>
      <c r="AX448" s="14"/>
      <c r="AY448" s="14"/>
      <c r="AZ448" s="14"/>
      <c r="BA448" s="14"/>
      <c r="BB448" s="14"/>
      <c r="BC448" s="14">
        <v>2086</v>
      </c>
      <c r="BD448" s="14">
        <v>1977</v>
      </c>
      <c r="BE448" s="14">
        <v>6795</v>
      </c>
      <c r="BF448" s="14">
        <v>6500</v>
      </c>
      <c r="BG448" s="14">
        <v>6270</v>
      </c>
      <c r="BH448" s="14">
        <v>14392</v>
      </c>
      <c r="BI448" s="14">
        <v>13825</v>
      </c>
      <c r="BJ448" s="14">
        <v>9797</v>
      </c>
      <c r="BK448" s="14">
        <v>33634</v>
      </c>
      <c r="BL448" s="14">
        <v>34921</v>
      </c>
      <c r="BM448" s="14">
        <v>34714</v>
      </c>
      <c r="BN448" s="14">
        <v>1164</v>
      </c>
      <c r="BO448" s="14">
        <v>1325</v>
      </c>
      <c r="BP448" s="14">
        <v>1340</v>
      </c>
      <c r="BQ448" s="14">
        <v>3426</v>
      </c>
      <c r="BR448" s="14">
        <v>4116</v>
      </c>
      <c r="BS448" s="14">
        <v>4676</v>
      </c>
      <c r="BT448" s="14">
        <v>11231</v>
      </c>
      <c r="BU448" s="14"/>
      <c r="BV448" s="14"/>
      <c r="BW448" s="14"/>
      <c r="BX448" s="14"/>
      <c r="BY448" s="14"/>
      <c r="BZ448" s="14"/>
      <c r="CA448" s="14">
        <v>5562</v>
      </c>
      <c r="CB448" s="14">
        <v>5441</v>
      </c>
      <c r="CC448" s="14">
        <v>163</v>
      </c>
      <c r="CD448" s="14">
        <v>9083</v>
      </c>
      <c r="CE448" s="14">
        <v>9919</v>
      </c>
      <c r="CF448" s="14">
        <v>9642</v>
      </c>
      <c r="CG448" s="14">
        <v>27944</v>
      </c>
      <c r="CH448" s="14">
        <v>6374</v>
      </c>
      <c r="CI448" s="14">
        <v>29401</v>
      </c>
      <c r="CJ448" s="14">
        <v>46017</v>
      </c>
      <c r="CK448" s="14">
        <v>50585</v>
      </c>
      <c r="CL448" s="14">
        <v>50993</v>
      </c>
      <c r="CM448" s="14">
        <v>78693</v>
      </c>
      <c r="CN448" s="14">
        <v>84294</v>
      </c>
      <c r="CO448" s="14">
        <v>334</v>
      </c>
      <c r="CP448" s="14">
        <v>90858</v>
      </c>
      <c r="CQ448" s="14">
        <v>131</v>
      </c>
      <c r="CR448" s="14">
        <v>93</v>
      </c>
      <c r="CS448" s="14"/>
      <c r="CT448" s="14"/>
      <c r="CU448" s="14"/>
    </row>
    <row r="449" spans="2:99" x14ac:dyDescent="0.2">
      <c r="B449" s="15">
        <v>0.17500000000000002</v>
      </c>
      <c r="C449" s="14">
        <v>36.9</v>
      </c>
      <c r="D449" s="14"/>
      <c r="E449" s="14"/>
      <c r="F449" s="14"/>
      <c r="G449" s="14">
        <v>38736</v>
      </c>
      <c r="H449" s="14">
        <v>43432</v>
      </c>
      <c r="I449" s="14">
        <v>90224</v>
      </c>
      <c r="J449" s="14">
        <v>87787</v>
      </c>
      <c r="K449" s="14">
        <v>86013</v>
      </c>
      <c r="L449" s="14">
        <v>906</v>
      </c>
      <c r="M449" s="14">
        <v>854</v>
      </c>
      <c r="N449" s="14">
        <v>902</v>
      </c>
      <c r="O449" s="14">
        <v>1778</v>
      </c>
      <c r="P449" s="14">
        <v>1724</v>
      </c>
      <c r="Q449" s="14">
        <v>1901</v>
      </c>
      <c r="R449" s="14">
        <v>5064</v>
      </c>
      <c r="S449" s="14">
        <v>5398</v>
      </c>
      <c r="T449" s="14">
        <v>5896</v>
      </c>
      <c r="U449" s="14">
        <v>12170</v>
      </c>
      <c r="V449" s="14">
        <v>13380</v>
      </c>
      <c r="W449" s="14">
        <v>16236</v>
      </c>
      <c r="X449" s="14">
        <v>59923</v>
      </c>
      <c r="Y449" s="14"/>
      <c r="Z449" s="14"/>
      <c r="AA449" s="14"/>
      <c r="AB449" s="14"/>
      <c r="AC449" s="14"/>
      <c r="AD449" s="14"/>
      <c r="AE449" s="14">
        <v>25304</v>
      </c>
      <c r="AF449" s="14">
        <v>23685</v>
      </c>
      <c r="AG449" s="14">
        <v>45421</v>
      </c>
      <c r="AH449" s="14">
        <v>46286</v>
      </c>
      <c r="AI449" s="14">
        <v>44512</v>
      </c>
      <c r="AJ449" s="14">
        <v>83460</v>
      </c>
      <c r="AK449" s="14">
        <v>78186</v>
      </c>
      <c r="AL449" s="14">
        <v>72288</v>
      </c>
      <c r="AM449" s="14">
        <v>383</v>
      </c>
      <c r="AN449" s="14">
        <v>341</v>
      </c>
      <c r="AO449" s="14">
        <v>660</v>
      </c>
      <c r="AP449" s="14">
        <v>660</v>
      </c>
      <c r="AQ449" s="14">
        <v>711</v>
      </c>
      <c r="AR449" s="14">
        <v>676</v>
      </c>
      <c r="AS449" s="14">
        <v>1534</v>
      </c>
      <c r="AT449" s="14">
        <v>1666</v>
      </c>
      <c r="AU449" s="14">
        <v>2024</v>
      </c>
      <c r="AV449" s="14">
        <v>4032</v>
      </c>
      <c r="AW449" s="14"/>
      <c r="AX449" s="14"/>
      <c r="AY449" s="14"/>
      <c r="AZ449" s="14"/>
      <c r="BA449" s="14"/>
      <c r="BB449" s="14"/>
      <c r="BC449" s="14">
        <v>2079</v>
      </c>
      <c r="BD449" s="14">
        <v>1995</v>
      </c>
      <c r="BE449" s="14">
        <v>6794</v>
      </c>
      <c r="BF449" s="14">
        <v>6585</v>
      </c>
      <c r="BG449" s="14">
        <v>6273</v>
      </c>
      <c r="BH449" s="14">
        <v>14410</v>
      </c>
      <c r="BI449" s="14">
        <v>13897</v>
      </c>
      <c r="BJ449" s="14">
        <v>9753</v>
      </c>
      <c r="BK449" s="14">
        <v>33574</v>
      </c>
      <c r="BL449" s="14">
        <v>34719</v>
      </c>
      <c r="BM449" s="14">
        <v>34642</v>
      </c>
      <c r="BN449" s="14">
        <v>1160</v>
      </c>
      <c r="BO449" s="14">
        <v>1285</v>
      </c>
      <c r="BP449" s="14">
        <v>1324</v>
      </c>
      <c r="BQ449" s="14">
        <v>3378</v>
      </c>
      <c r="BR449" s="14">
        <v>4106</v>
      </c>
      <c r="BS449" s="14">
        <v>4839</v>
      </c>
      <c r="BT449" s="14">
        <v>11303</v>
      </c>
      <c r="BU449" s="14"/>
      <c r="BV449" s="14"/>
      <c r="BW449" s="14"/>
      <c r="BX449" s="14"/>
      <c r="BY449" s="14"/>
      <c r="BZ449" s="14"/>
      <c r="CA449" s="14">
        <v>5673</v>
      </c>
      <c r="CB449" s="14">
        <v>5464</v>
      </c>
      <c r="CC449" s="14">
        <v>182</v>
      </c>
      <c r="CD449" s="14">
        <v>8963</v>
      </c>
      <c r="CE449" s="14">
        <v>9874</v>
      </c>
      <c r="CF449" s="14">
        <v>9732</v>
      </c>
      <c r="CG449" s="14">
        <v>28344</v>
      </c>
      <c r="CH449" s="14">
        <v>6265</v>
      </c>
      <c r="CI449" s="14">
        <v>29355</v>
      </c>
      <c r="CJ449" s="14">
        <v>46055</v>
      </c>
      <c r="CK449" s="14">
        <v>50711</v>
      </c>
      <c r="CL449" s="14">
        <v>50944</v>
      </c>
      <c r="CM449" s="14">
        <v>78301</v>
      </c>
      <c r="CN449" s="14">
        <v>84384</v>
      </c>
      <c r="CO449" s="14">
        <v>347</v>
      </c>
      <c r="CP449" s="14">
        <v>91444</v>
      </c>
      <c r="CQ449" s="14">
        <v>138</v>
      </c>
      <c r="CR449" s="14">
        <v>106</v>
      </c>
      <c r="CS449" s="14"/>
      <c r="CT449" s="14"/>
      <c r="CU449" s="14"/>
    </row>
    <row r="450" spans="2:99" x14ac:dyDescent="0.2">
      <c r="B450" s="15">
        <v>0.17604166666666665</v>
      </c>
      <c r="C450" s="14">
        <v>37</v>
      </c>
      <c r="D450" s="14"/>
      <c r="E450" s="14"/>
      <c r="F450" s="14"/>
      <c r="G450" s="14">
        <v>39013</v>
      </c>
      <c r="H450" s="14">
        <v>43733</v>
      </c>
      <c r="I450" s="14">
        <v>89792</v>
      </c>
      <c r="J450" s="14">
        <v>88230</v>
      </c>
      <c r="K450" s="14">
        <v>85915</v>
      </c>
      <c r="L450" s="14">
        <v>917</v>
      </c>
      <c r="M450" s="14">
        <v>844</v>
      </c>
      <c r="N450" s="14">
        <v>883</v>
      </c>
      <c r="O450" s="14">
        <v>1805</v>
      </c>
      <c r="P450" s="14">
        <v>1786</v>
      </c>
      <c r="Q450" s="14">
        <v>1939</v>
      </c>
      <c r="R450" s="14">
        <v>5113</v>
      </c>
      <c r="S450" s="14">
        <v>5364</v>
      </c>
      <c r="T450" s="14">
        <v>5893</v>
      </c>
      <c r="U450" s="14">
        <v>12217</v>
      </c>
      <c r="V450" s="14">
        <v>13309</v>
      </c>
      <c r="W450" s="14">
        <v>16240</v>
      </c>
      <c r="X450" s="14">
        <v>60094</v>
      </c>
      <c r="Y450" s="14"/>
      <c r="Z450" s="14"/>
      <c r="AA450" s="14"/>
      <c r="AB450" s="14"/>
      <c r="AC450" s="14"/>
      <c r="AD450" s="14"/>
      <c r="AE450" s="14">
        <v>25362</v>
      </c>
      <c r="AF450" s="14">
        <v>23919</v>
      </c>
      <c r="AG450" s="14">
        <v>45262</v>
      </c>
      <c r="AH450" s="14">
        <v>46148</v>
      </c>
      <c r="AI450" s="14">
        <v>44557</v>
      </c>
      <c r="AJ450" s="14">
        <v>83950</v>
      </c>
      <c r="AK450" s="14">
        <v>77986</v>
      </c>
      <c r="AL450" s="14">
        <v>71733</v>
      </c>
      <c r="AM450" s="14">
        <v>381</v>
      </c>
      <c r="AN450" s="14">
        <v>358</v>
      </c>
      <c r="AO450" s="14">
        <v>667</v>
      </c>
      <c r="AP450" s="14">
        <v>653</v>
      </c>
      <c r="AQ450" s="14">
        <v>701</v>
      </c>
      <c r="AR450" s="14">
        <v>660</v>
      </c>
      <c r="AS450" s="14">
        <v>1529</v>
      </c>
      <c r="AT450" s="14">
        <v>1661</v>
      </c>
      <c r="AU450" s="14">
        <v>1999</v>
      </c>
      <c r="AV450" s="14">
        <v>4000</v>
      </c>
      <c r="AW450" s="14"/>
      <c r="AX450" s="14"/>
      <c r="AY450" s="14"/>
      <c r="AZ450" s="14"/>
      <c r="BA450" s="14"/>
      <c r="BB450" s="14"/>
      <c r="BC450" s="14">
        <v>2072</v>
      </c>
      <c r="BD450" s="14">
        <v>1994</v>
      </c>
      <c r="BE450" s="14">
        <v>6678</v>
      </c>
      <c r="BF450" s="14">
        <v>6529</v>
      </c>
      <c r="BG450" s="14">
        <v>6285</v>
      </c>
      <c r="BH450" s="14">
        <v>14262</v>
      </c>
      <c r="BI450" s="14">
        <v>13822</v>
      </c>
      <c r="BJ450" s="14">
        <v>9876</v>
      </c>
      <c r="BK450" s="14">
        <v>33594</v>
      </c>
      <c r="BL450" s="14">
        <v>34872</v>
      </c>
      <c r="BM450" s="14">
        <v>34775</v>
      </c>
      <c r="BN450" s="14">
        <v>1153</v>
      </c>
      <c r="BO450" s="14">
        <v>1328</v>
      </c>
      <c r="BP450" s="14">
        <v>1321</v>
      </c>
      <c r="BQ450" s="14">
        <v>3427</v>
      </c>
      <c r="BR450" s="14">
        <v>4119</v>
      </c>
      <c r="BS450" s="14">
        <v>4752</v>
      </c>
      <c r="BT450" s="14">
        <v>11360</v>
      </c>
      <c r="BU450" s="14"/>
      <c r="BV450" s="14"/>
      <c r="BW450" s="14"/>
      <c r="BX450" s="14"/>
      <c r="BY450" s="14"/>
      <c r="BZ450" s="14"/>
      <c r="CA450" s="14">
        <v>5562</v>
      </c>
      <c r="CB450" s="14">
        <v>5499</v>
      </c>
      <c r="CC450" s="14">
        <v>164</v>
      </c>
      <c r="CD450" s="14">
        <v>9029</v>
      </c>
      <c r="CE450" s="14">
        <v>9847</v>
      </c>
      <c r="CF450" s="14">
        <v>9603</v>
      </c>
      <c r="CG450" s="14">
        <v>28058</v>
      </c>
      <c r="CH450" s="14">
        <v>6369</v>
      </c>
      <c r="CI450" s="14">
        <v>29474</v>
      </c>
      <c r="CJ450" s="14">
        <v>45854</v>
      </c>
      <c r="CK450" s="14">
        <v>50401</v>
      </c>
      <c r="CL450" s="14">
        <v>50941</v>
      </c>
      <c r="CM450" s="14">
        <v>78675</v>
      </c>
      <c r="CN450" s="14">
        <v>84302</v>
      </c>
      <c r="CO450" s="14">
        <v>331</v>
      </c>
      <c r="CP450" s="14">
        <v>91260</v>
      </c>
      <c r="CQ450" s="14">
        <v>139</v>
      </c>
      <c r="CR450" s="14">
        <v>109</v>
      </c>
      <c r="CS450" s="14"/>
      <c r="CT450" s="14"/>
      <c r="CU450" s="14"/>
    </row>
    <row r="451" spans="2:99" x14ac:dyDescent="0.2">
      <c r="B451" s="15">
        <v>0.17708333333333334</v>
      </c>
      <c r="C451" s="14">
        <v>37</v>
      </c>
      <c r="D451" s="14"/>
      <c r="E451" s="14"/>
      <c r="F451" s="14"/>
      <c r="G451" s="14">
        <v>39164</v>
      </c>
      <c r="H451" s="14">
        <v>44058</v>
      </c>
      <c r="I451" s="14">
        <v>89779</v>
      </c>
      <c r="J451" s="14">
        <v>89050</v>
      </c>
      <c r="K451" s="14">
        <v>86560</v>
      </c>
      <c r="L451" s="14">
        <v>914</v>
      </c>
      <c r="M451" s="14">
        <v>871</v>
      </c>
      <c r="N451" s="14">
        <v>903</v>
      </c>
      <c r="O451" s="14">
        <v>1841</v>
      </c>
      <c r="P451" s="14">
        <v>1780</v>
      </c>
      <c r="Q451" s="14">
        <v>1928</v>
      </c>
      <c r="R451" s="14">
        <v>5071</v>
      </c>
      <c r="S451" s="14">
        <v>5412</v>
      </c>
      <c r="T451" s="14">
        <v>5946</v>
      </c>
      <c r="U451" s="14">
        <v>12057</v>
      </c>
      <c r="V451" s="14">
        <v>13546</v>
      </c>
      <c r="W451" s="14">
        <v>16270</v>
      </c>
      <c r="X451" s="14">
        <v>60192</v>
      </c>
      <c r="Y451" s="14"/>
      <c r="Z451" s="14"/>
      <c r="AA451" s="14"/>
      <c r="AB451" s="14"/>
      <c r="AC451" s="14"/>
      <c r="AD451" s="14"/>
      <c r="AE451" s="14">
        <v>25430</v>
      </c>
      <c r="AF451" s="14">
        <v>23875</v>
      </c>
      <c r="AG451" s="14">
        <v>45364</v>
      </c>
      <c r="AH451" s="14">
        <v>46282</v>
      </c>
      <c r="AI451" s="14">
        <v>44967</v>
      </c>
      <c r="AJ451" s="14">
        <v>83122</v>
      </c>
      <c r="AK451" s="14">
        <v>78428</v>
      </c>
      <c r="AL451" s="14">
        <v>71530</v>
      </c>
      <c r="AM451" s="14">
        <v>367</v>
      </c>
      <c r="AN451" s="14">
        <v>367</v>
      </c>
      <c r="AO451" s="14">
        <v>668</v>
      </c>
      <c r="AP451" s="14">
        <v>639</v>
      </c>
      <c r="AQ451" s="14">
        <v>716</v>
      </c>
      <c r="AR451" s="14">
        <v>682</v>
      </c>
      <c r="AS451" s="14">
        <v>1557</v>
      </c>
      <c r="AT451" s="14">
        <v>1680</v>
      </c>
      <c r="AU451" s="14">
        <v>1987</v>
      </c>
      <c r="AV451" s="14">
        <v>4007</v>
      </c>
      <c r="AW451" s="14"/>
      <c r="AX451" s="14"/>
      <c r="AY451" s="14"/>
      <c r="AZ451" s="14"/>
      <c r="BA451" s="14"/>
      <c r="BB451" s="14"/>
      <c r="BC451" s="14">
        <v>2057</v>
      </c>
      <c r="BD451" s="14">
        <v>1954</v>
      </c>
      <c r="BE451" s="14">
        <v>6847</v>
      </c>
      <c r="BF451" s="14">
        <v>6556</v>
      </c>
      <c r="BG451" s="14">
        <v>6262</v>
      </c>
      <c r="BH451" s="14">
        <v>14284</v>
      </c>
      <c r="BI451" s="14">
        <v>13873</v>
      </c>
      <c r="BJ451" s="14">
        <v>9843</v>
      </c>
      <c r="BK451" s="14">
        <v>33206</v>
      </c>
      <c r="BL451" s="14">
        <v>34853</v>
      </c>
      <c r="BM451" s="14">
        <v>34205</v>
      </c>
      <c r="BN451" s="14">
        <v>1182</v>
      </c>
      <c r="BO451" s="14">
        <v>1360</v>
      </c>
      <c r="BP451" s="14">
        <v>1352</v>
      </c>
      <c r="BQ451" s="14">
        <v>3442</v>
      </c>
      <c r="BR451" s="14">
        <v>4200</v>
      </c>
      <c r="BS451" s="14">
        <v>4808</v>
      </c>
      <c r="BT451" s="14">
        <v>11299</v>
      </c>
      <c r="BU451" s="14"/>
      <c r="BV451" s="14"/>
      <c r="BW451" s="14"/>
      <c r="BX451" s="14"/>
      <c r="BY451" s="14"/>
      <c r="BZ451" s="14"/>
      <c r="CA451" s="14">
        <v>5593</v>
      </c>
      <c r="CB451" s="14">
        <v>5516</v>
      </c>
      <c r="CC451" s="14">
        <v>174</v>
      </c>
      <c r="CD451" s="14">
        <v>8957</v>
      </c>
      <c r="CE451" s="14">
        <v>10098</v>
      </c>
      <c r="CF451" s="14">
        <v>9704</v>
      </c>
      <c r="CG451" s="14">
        <v>28041</v>
      </c>
      <c r="CH451" s="14">
        <v>6327</v>
      </c>
      <c r="CI451" s="14">
        <v>29966</v>
      </c>
      <c r="CJ451" s="14">
        <v>46123</v>
      </c>
      <c r="CK451" s="14">
        <v>50306</v>
      </c>
      <c r="CL451" s="14">
        <v>50978</v>
      </c>
      <c r="CM451" s="14">
        <v>78075</v>
      </c>
      <c r="CN451" s="14">
        <v>83140</v>
      </c>
      <c r="CO451" s="14">
        <v>338</v>
      </c>
      <c r="CP451" s="14">
        <v>91138</v>
      </c>
      <c r="CQ451" s="14">
        <v>135</v>
      </c>
      <c r="CR451" s="14">
        <v>105</v>
      </c>
      <c r="CS451" s="14"/>
      <c r="CT451" s="14"/>
      <c r="CU451" s="14"/>
    </row>
    <row r="452" spans="2:99" x14ac:dyDescent="0.2">
      <c r="B452" s="15">
        <v>0.17812500000000001</v>
      </c>
      <c r="C452" s="14">
        <v>37</v>
      </c>
      <c r="D452" s="14"/>
      <c r="E452" s="14"/>
      <c r="F452" s="14"/>
      <c r="G452" s="14">
        <v>38907</v>
      </c>
      <c r="H452" s="14">
        <v>43931</v>
      </c>
      <c r="I452" s="14">
        <v>90543</v>
      </c>
      <c r="J452" s="14">
        <v>88698</v>
      </c>
      <c r="K452" s="14">
        <v>86266</v>
      </c>
      <c r="L452" s="14">
        <v>933</v>
      </c>
      <c r="M452" s="14">
        <v>873</v>
      </c>
      <c r="N452" s="14">
        <v>920</v>
      </c>
      <c r="O452" s="14">
        <v>1839</v>
      </c>
      <c r="P452" s="14">
        <v>1798</v>
      </c>
      <c r="Q452" s="14">
        <v>1971</v>
      </c>
      <c r="R452" s="14">
        <v>5132</v>
      </c>
      <c r="S452" s="14">
        <v>5417</v>
      </c>
      <c r="T452" s="14">
        <v>5971</v>
      </c>
      <c r="U452" s="14">
        <v>12219</v>
      </c>
      <c r="V452" s="14">
        <v>13457</v>
      </c>
      <c r="W452" s="14">
        <v>16333</v>
      </c>
      <c r="X452" s="14">
        <v>60484</v>
      </c>
      <c r="Y452" s="14"/>
      <c r="Z452" s="14"/>
      <c r="AA452" s="14"/>
      <c r="AB452" s="14"/>
      <c r="AC452" s="14"/>
      <c r="AD452" s="14"/>
      <c r="AE452" s="14">
        <v>25413</v>
      </c>
      <c r="AF452" s="14">
        <v>23938</v>
      </c>
      <c r="AG452" s="14">
        <v>45638</v>
      </c>
      <c r="AH452" s="14">
        <v>46909</v>
      </c>
      <c r="AI452" s="14">
        <v>44897</v>
      </c>
      <c r="AJ452" s="14">
        <v>83510</v>
      </c>
      <c r="AK452" s="14">
        <v>79137</v>
      </c>
      <c r="AL452" s="14">
        <v>72376</v>
      </c>
      <c r="AM452" s="14">
        <v>385</v>
      </c>
      <c r="AN452" s="14">
        <v>366</v>
      </c>
      <c r="AO452" s="14">
        <v>670</v>
      </c>
      <c r="AP452" s="14">
        <v>645</v>
      </c>
      <c r="AQ452" s="14">
        <v>717</v>
      </c>
      <c r="AR452" s="14">
        <v>667</v>
      </c>
      <c r="AS452" s="14">
        <v>1584</v>
      </c>
      <c r="AT452" s="14">
        <v>1656</v>
      </c>
      <c r="AU452" s="14">
        <v>1976</v>
      </c>
      <c r="AV452" s="14">
        <v>4024</v>
      </c>
      <c r="AW452" s="14"/>
      <c r="AX452" s="14"/>
      <c r="AY452" s="14"/>
      <c r="AZ452" s="14"/>
      <c r="BA452" s="14"/>
      <c r="BB452" s="14"/>
      <c r="BC452" s="14">
        <v>2059</v>
      </c>
      <c r="BD452" s="14">
        <v>2030</v>
      </c>
      <c r="BE452" s="14">
        <v>6748</v>
      </c>
      <c r="BF452" s="14">
        <v>6487</v>
      </c>
      <c r="BG452" s="14">
        <v>6300</v>
      </c>
      <c r="BH452" s="14">
        <v>14376</v>
      </c>
      <c r="BI452" s="14">
        <v>13900</v>
      </c>
      <c r="BJ452" s="14">
        <v>9888</v>
      </c>
      <c r="BK452" s="14">
        <v>33400</v>
      </c>
      <c r="BL452" s="14">
        <v>34710</v>
      </c>
      <c r="BM452" s="14">
        <v>34423</v>
      </c>
      <c r="BN452" s="14">
        <v>1209</v>
      </c>
      <c r="BO452" s="14">
        <v>1350</v>
      </c>
      <c r="BP452" s="14">
        <v>1347</v>
      </c>
      <c r="BQ452" s="14">
        <v>3447</v>
      </c>
      <c r="BR452" s="14">
        <v>4153</v>
      </c>
      <c r="BS452" s="14">
        <v>4822</v>
      </c>
      <c r="BT452" s="14">
        <v>11273</v>
      </c>
      <c r="BU452" s="14"/>
      <c r="BV452" s="14"/>
      <c r="BW452" s="14"/>
      <c r="BX452" s="14"/>
      <c r="BY452" s="14"/>
      <c r="BZ452" s="14"/>
      <c r="CA452" s="14">
        <v>5623</v>
      </c>
      <c r="CB452" s="14">
        <v>5528</v>
      </c>
      <c r="CC452" s="14">
        <v>171</v>
      </c>
      <c r="CD452" s="14">
        <v>9013</v>
      </c>
      <c r="CE452" s="14">
        <v>10086</v>
      </c>
      <c r="CF452" s="14">
        <v>9712</v>
      </c>
      <c r="CG452" s="14">
        <v>28177</v>
      </c>
      <c r="CH452" s="14">
        <v>6340</v>
      </c>
      <c r="CI452" s="14">
        <v>29850</v>
      </c>
      <c r="CJ452" s="14">
        <v>45798</v>
      </c>
      <c r="CK452" s="14">
        <v>50188</v>
      </c>
      <c r="CL452" s="14">
        <v>51001</v>
      </c>
      <c r="CM452" s="14">
        <v>78336</v>
      </c>
      <c r="CN452" s="14">
        <v>84128</v>
      </c>
      <c r="CO452" s="14">
        <v>337</v>
      </c>
      <c r="CP452" s="14">
        <v>91482</v>
      </c>
      <c r="CQ452" s="14">
        <v>132</v>
      </c>
      <c r="CR452" s="14">
        <v>119</v>
      </c>
      <c r="CS452" s="14"/>
      <c r="CT452" s="14"/>
      <c r="CU452" s="14"/>
    </row>
    <row r="453" spans="2:99" x14ac:dyDescent="0.2">
      <c r="B453" s="15">
        <v>0.17916666666666667</v>
      </c>
      <c r="C453" s="14">
        <v>36.9</v>
      </c>
      <c r="D453" s="14"/>
      <c r="E453" s="14"/>
      <c r="F453" s="14"/>
      <c r="G453" s="14">
        <v>39048</v>
      </c>
      <c r="H453" s="14">
        <v>44068</v>
      </c>
      <c r="I453" s="14">
        <v>90114</v>
      </c>
      <c r="J453" s="14">
        <v>88316</v>
      </c>
      <c r="K453" s="14">
        <v>86884</v>
      </c>
      <c r="L453" s="14">
        <v>910</v>
      </c>
      <c r="M453" s="14">
        <v>861</v>
      </c>
      <c r="N453" s="14">
        <v>915</v>
      </c>
      <c r="O453" s="14">
        <v>1848</v>
      </c>
      <c r="P453" s="14">
        <v>1781</v>
      </c>
      <c r="Q453" s="14">
        <v>1953</v>
      </c>
      <c r="R453" s="14">
        <v>5165</v>
      </c>
      <c r="S453" s="14">
        <v>5486</v>
      </c>
      <c r="T453" s="14">
        <v>6020</v>
      </c>
      <c r="U453" s="14">
        <v>12221</v>
      </c>
      <c r="V453" s="14">
        <v>13601</v>
      </c>
      <c r="W453" s="14">
        <v>16458</v>
      </c>
      <c r="X453" s="14">
        <v>60312</v>
      </c>
      <c r="Y453" s="14"/>
      <c r="Z453" s="14"/>
      <c r="AA453" s="14"/>
      <c r="AB453" s="14"/>
      <c r="AC453" s="14"/>
      <c r="AD453" s="14"/>
      <c r="AE453" s="14">
        <v>25553</v>
      </c>
      <c r="AF453" s="14">
        <v>24005</v>
      </c>
      <c r="AG453" s="14">
        <v>45781</v>
      </c>
      <c r="AH453" s="14">
        <v>46480</v>
      </c>
      <c r="AI453" s="14">
        <v>45450</v>
      </c>
      <c r="AJ453" s="14">
        <v>84083</v>
      </c>
      <c r="AK453" s="14">
        <v>78813</v>
      </c>
      <c r="AL453" s="14">
        <v>71561</v>
      </c>
      <c r="AM453" s="14">
        <v>359</v>
      </c>
      <c r="AN453" s="14">
        <v>359</v>
      </c>
      <c r="AO453" s="14">
        <v>688</v>
      </c>
      <c r="AP453" s="14">
        <v>638</v>
      </c>
      <c r="AQ453" s="14">
        <v>697</v>
      </c>
      <c r="AR453" s="14">
        <v>664</v>
      </c>
      <c r="AS453" s="14">
        <v>1560</v>
      </c>
      <c r="AT453" s="14">
        <v>1651</v>
      </c>
      <c r="AU453" s="14">
        <v>1993</v>
      </c>
      <c r="AV453" s="14">
        <v>4037</v>
      </c>
      <c r="AW453" s="14"/>
      <c r="AX453" s="14"/>
      <c r="AY453" s="14"/>
      <c r="AZ453" s="14"/>
      <c r="BA453" s="14"/>
      <c r="BB453" s="14"/>
      <c r="BC453" s="14">
        <v>2053</v>
      </c>
      <c r="BD453" s="14">
        <v>1967</v>
      </c>
      <c r="BE453" s="14">
        <v>6755</v>
      </c>
      <c r="BF453" s="14">
        <v>6504</v>
      </c>
      <c r="BG453" s="14">
        <v>6319</v>
      </c>
      <c r="BH453" s="14">
        <v>14249</v>
      </c>
      <c r="BI453" s="14">
        <v>14061</v>
      </c>
      <c r="BJ453" s="14">
        <v>9916</v>
      </c>
      <c r="BK453" s="14">
        <v>33498</v>
      </c>
      <c r="BL453" s="14">
        <v>34975</v>
      </c>
      <c r="BM453" s="14">
        <v>34312</v>
      </c>
      <c r="BN453" s="14">
        <v>1208</v>
      </c>
      <c r="BO453" s="14">
        <v>1369</v>
      </c>
      <c r="BP453" s="14">
        <v>1360</v>
      </c>
      <c r="BQ453" s="14">
        <v>3438</v>
      </c>
      <c r="BR453" s="14">
        <v>4181</v>
      </c>
      <c r="BS453" s="14">
        <v>4880</v>
      </c>
      <c r="BT453" s="14">
        <v>11376</v>
      </c>
      <c r="BU453" s="14"/>
      <c r="BV453" s="14"/>
      <c r="BW453" s="14"/>
      <c r="BX453" s="14"/>
      <c r="BY453" s="14"/>
      <c r="BZ453" s="14"/>
      <c r="CA453" s="14">
        <v>5589</v>
      </c>
      <c r="CB453" s="14">
        <v>5513</v>
      </c>
      <c r="CC453" s="14">
        <v>177</v>
      </c>
      <c r="CD453" s="14">
        <v>9053</v>
      </c>
      <c r="CE453" s="14">
        <v>10055</v>
      </c>
      <c r="CF453" s="14">
        <v>9673</v>
      </c>
      <c r="CG453" s="14">
        <v>28124</v>
      </c>
      <c r="CH453" s="14">
        <v>6318</v>
      </c>
      <c r="CI453" s="14">
        <v>29805</v>
      </c>
      <c r="CJ453" s="14">
        <v>45630</v>
      </c>
      <c r="CK453" s="14">
        <v>50368</v>
      </c>
      <c r="CL453" s="14">
        <v>51108</v>
      </c>
      <c r="CM453" s="14">
        <v>78546</v>
      </c>
      <c r="CN453" s="14">
        <v>83936</v>
      </c>
      <c r="CO453" s="14">
        <v>341</v>
      </c>
      <c r="CP453" s="14">
        <v>91164</v>
      </c>
      <c r="CQ453" s="14">
        <v>133</v>
      </c>
      <c r="CR453" s="14">
        <v>121</v>
      </c>
      <c r="CS453" s="14"/>
      <c r="CT453" s="14"/>
      <c r="CU453" s="14"/>
    </row>
    <row r="454" spans="2:99" x14ac:dyDescent="0.2">
      <c r="B454" s="15">
        <v>0.18020833333333333</v>
      </c>
      <c r="C454" s="14">
        <v>37</v>
      </c>
      <c r="D454" s="14"/>
      <c r="E454" s="14"/>
      <c r="F454" s="14"/>
      <c r="G454" s="14">
        <v>38942</v>
      </c>
      <c r="H454" s="14">
        <v>44274</v>
      </c>
      <c r="I454" s="14">
        <v>90245</v>
      </c>
      <c r="J454" s="14">
        <v>88409</v>
      </c>
      <c r="K454" s="14">
        <v>86794</v>
      </c>
      <c r="L454" s="14">
        <v>935</v>
      </c>
      <c r="M454" s="14">
        <v>878</v>
      </c>
      <c r="N454" s="14">
        <v>905</v>
      </c>
      <c r="O454" s="14">
        <v>1884</v>
      </c>
      <c r="P454" s="14">
        <v>1761</v>
      </c>
      <c r="Q454" s="14">
        <v>1969</v>
      </c>
      <c r="R454" s="14">
        <v>5170</v>
      </c>
      <c r="S454" s="14">
        <v>5504</v>
      </c>
      <c r="T454" s="14">
        <v>6075</v>
      </c>
      <c r="U454" s="14">
        <v>12290</v>
      </c>
      <c r="V454" s="14">
        <v>13643</v>
      </c>
      <c r="W454" s="14">
        <v>16422</v>
      </c>
      <c r="X454" s="14">
        <v>60730</v>
      </c>
      <c r="Y454" s="14"/>
      <c r="Z454" s="14"/>
      <c r="AA454" s="14"/>
      <c r="AB454" s="14"/>
      <c r="AC454" s="14"/>
      <c r="AD454" s="14"/>
      <c r="AE454" s="14">
        <v>25617</v>
      </c>
      <c r="AF454" s="14">
        <v>23965</v>
      </c>
      <c r="AG454" s="14">
        <v>45676</v>
      </c>
      <c r="AH454" s="14">
        <v>46271</v>
      </c>
      <c r="AI454" s="14">
        <v>44904</v>
      </c>
      <c r="AJ454" s="14">
        <v>83034</v>
      </c>
      <c r="AK454" s="14">
        <v>79110</v>
      </c>
      <c r="AL454" s="14">
        <v>71752</v>
      </c>
      <c r="AM454" s="14">
        <v>380</v>
      </c>
      <c r="AN454" s="14">
        <v>352</v>
      </c>
      <c r="AO454" s="14">
        <v>690</v>
      </c>
      <c r="AP454" s="14">
        <v>630</v>
      </c>
      <c r="AQ454" s="14">
        <v>706</v>
      </c>
      <c r="AR454" s="14">
        <v>656</v>
      </c>
      <c r="AS454" s="14">
        <v>1555</v>
      </c>
      <c r="AT454" s="14">
        <v>1667</v>
      </c>
      <c r="AU454" s="14">
        <v>2013</v>
      </c>
      <c r="AV454" s="14">
        <v>4029</v>
      </c>
      <c r="AW454" s="14"/>
      <c r="AX454" s="14"/>
      <c r="AY454" s="14"/>
      <c r="AZ454" s="14"/>
      <c r="BA454" s="14"/>
      <c r="BB454" s="14"/>
      <c r="BC454" s="14">
        <v>2075</v>
      </c>
      <c r="BD454" s="14">
        <v>1969</v>
      </c>
      <c r="BE454" s="14">
        <v>6865</v>
      </c>
      <c r="BF454" s="14">
        <v>6493</v>
      </c>
      <c r="BG454" s="14">
        <v>6310</v>
      </c>
      <c r="BH454" s="14">
        <v>14244</v>
      </c>
      <c r="BI454" s="14">
        <v>13980</v>
      </c>
      <c r="BJ454" s="14">
        <v>9961</v>
      </c>
      <c r="BK454" s="14">
        <v>33204</v>
      </c>
      <c r="BL454" s="14">
        <v>34913</v>
      </c>
      <c r="BM454" s="14">
        <v>34753</v>
      </c>
      <c r="BN454" s="14">
        <v>1168</v>
      </c>
      <c r="BO454" s="14">
        <v>1354</v>
      </c>
      <c r="BP454" s="14">
        <v>1344</v>
      </c>
      <c r="BQ454" s="14">
        <v>3516</v>
      </c>
      <c r="BR454" s="14">
        <v>4265</v>
      </c>
      <c r="BS454" s="14">
        <v>4896</v>
      </c>
      <c r="BT454" s="14">
        <v>11439</v>
      </c>
      <c r="BU454" s="14"/>
      <c r="BV454" s="14"/>
      <c r="BW454" s="14"/>
      <c r="BX454" s="14"/>
      <c r="BY454" s="14"/>
      <c r="BZ454" s="14"/>
      <c r="CA454" s="14">
        <v>5607</v>
      </c>
      <c r="CB454" s="14">
        <v>5563</v>
      </c>
      <c r="CC454" s="14">
        <v>184</v>
      </c>
      <c r="CD454" s="14">
        <v>9097</v>
      </c>
      <c r="CE454" s="14">
        <v>10087</v>
      </c>
      <c r="CF454" s="14">
        <v>9718</v>
      </c>
      <c r="CG454" s="14">
        <v>28304</v>
      </c>
      <c r="CH454" s="14">
        <v>6340</v>
      </c>
      <c r="CI454" s="14">
        <v>29874</v>
      </c>
      <c r="CJ454" s="14">
        <v>46180</v>
      </c>
      <c r="CK454" s="14">
        <v>50087</v>
      </c>
      <c r="CL454" s="14">
        <v>50805</v>
      </c>
      <c r="CM454" s="14">
        <v>78497</v>
      </c>
      <c r="CN454" s="14">
        <v>84492</v>
      </c>
      <c r="CO454" s="14">
        <v>341</v>
      </c>
      <c r="CP454" s="14">
        <v>91571</v>
      </c>
      <c r="CQ454" s="14">
        <v>114</v>
      </c>
      <c r="CR454" s="14">
        <v>131</v>
      </c>
      <c r="CS454" s="14"/>
      <c r="CT454" s="14"/>
      <c r="CU454" s="14"/>
    </row>
    <row r="455" spans="2:99" x14ac:dyDescent="0.2">
      <c r="B455" s="15">
        <v>0.18124999999999999</v>
      </c>
      <c r="C455" s="14">
        <v>37</v>
      </c>
      <c r="D455" s="14"/>
      <c r="E455" s="14"/>
      <c r="F455" s="14"/>
      <c r="G455" s="14">
        <v>39023</v>
      </c>
      <c r="H455" s="14">
        <v>44635</v>
      </c>
      <c r="I455" s="14">
        <v>89474</v>
      </c>
      <c r="J455" s="14">
        <v>88405</v>
      </c>
      <c r="K455" s="14">
        <v>86291</v>
      </c>
      <c r="L455" s="14">
        <v>939</v>
      </c>
      <c r="M455" s="14">
        <v>893</v>
      </c>
      <c r="N455" s="14">
        <v>912</v>
      </c>
      <c r="O455" s="14">
        <v>1896</v>
      </c>
      <c r="P455" s="14">
        <v>1790</v>
      </c>
      <c r="Q455" s="14">
        <v>1975</v>
      </c>
      <c r="R455" s="14">
        <v>5198</v>
      </c>
      <c r="S455" s="14">
        <v>5474</v>
      </c>
      <c r="T455" s="14">
        <v>6005</v>
      </c>
      <c r="U455" s="14">
        <v>12288</v>
      </c>
      <c r="V455" s="14">
        <v>13681</v>
      </c>
      <c r="W455" s="14">
        <v>16618</v>
      </c>
      <c r="X455" s="14">
        <v>61037</v>
      </c>
      <c r="Y455" s="14"/>
      <c r="Z455" s="14"/>
      <c r="AA455" s="14"/>
      <c r="AB455" s="14"/>
      <c r="AC455" s="14"/>
      <c r="AD455" s="14"/>
      <c r="AE455" s="14">
        <v>25448</v>
      </c>
      <c r="AF455" s="14">
        <v>24142</v>
      </c>
      <c r="AG455" s="14">
        <v>46023</v>
      </c>
      <c r="AH455" s="14">
        <v>46554</v>
      </c>
      <c r="AI455" s="14">
        <v>45493</v>
      </c>
      <c r="AJ455" s="14">
        <v>83517</v>
      </c>
      <c r="AK455" s="14">
        <v>78781</v>
      </c>
      <c r="AL455" s="14">
        <v>71532</v>
      </c>
      <c r="AM455" s="14">
        <v>371</v>
      </c>
      <c r="AN455" s="14">
        <v>336</v>
      </c>
      <c r="AO455" s="14">
        <v>674</v>
      </c>
      <c r="AP455" s="14">
        <v>639</v>
      </c>
      <c r="AQ455" s="14">
        <v>713</v>
      </c>
      <c r="AR455" s="14">
        <v>667</v>
      </c>
      <c r="AS455" s="14">
        <v>1562</v>
      </c>
      <c r="AT455" s="14">
        <v>1670</v>
      </c>
      <c r="AU455" s="14">
        <v>1986</v>
      </c>
      <c r="AV455" s="14">
        <v>4070</v>
      </c>
      <c r="AW455" s="14"/>
      <c r="AX455" s="14"/>
      <c r="AY455" s="14"/>
      <c r="AZ455" s="14"/>
      <c r="BA455" s="14"/>
      <c r="BB455" s="14"/>
      <c r="BC455" s="14">
        <v>2092</v>
      </c>
      <c r="BD455" s="14">
        <v>1983</v>
      </c>
      <c r="BE455" s="14">
        <v>6807</v>
      </c>
      <c r="BF455" s="14">
        <v>6543</v>
      </c>
      <c r="BG455" s="14">
        <v>6314</v>
      </c>
      <c r="BH455" s="14">
        <v>14237</v>
      </c>
      <c r="BI455" s="14">
        <v>14057</v>
      </c>
      <c r="BJ455" s="14">
        <v>9904</v>
      </c>
      <c r="BK455" s="14">
        <v>33455</v>
      </c>
      <c r="BL455" s="14">
        <v>34800</v>
      </c>
      <c r="BM455" s="14">
        <v>34630</v>
      </c>
      <c r="BN455" s="14">
        <v>1160</v>
      </c>
      <c r="BO455" s="14">
        <v>1346</v>
      </c>
      <c r="BP455" s="14">
        <v>1328</v>
      </c>
      <c r="BQ455" s="14">
        <v>3502</v>
      </c>
      <c r="BR455" s="14">
        <v>4238</v>
      </c>
      <c r="BS455" s="14">
        <v>4938</v>
      </c>
      <c r="BT455" s="14">
        <v>11436</v>
      </c>
      <c r="BU455" s="14"/>
      <c r="BV455" s="14"/>
      <c r="BW455" s="14"/>
      <c r="BX455" s="14"/>
      <c r="BY455" s="14"/>
      <c r="BZ455" s="14"/>
      <c r="CA455" s="14">
        <v>5676</v>
      </c>
      <c r="CB455" s="14">
        <v>5583</v>
      </c>
      <c r="CC455" s="14">
        <v>179</v>
      </c>
      <c r="CD455" s="14">
        <v>9234</v>
      </c>
      <c r="CE455" s="14">
        <v>10119</v>
      </c>
      <c r="CF455" s="14">
        <v>9644</v>
      </c>
      <c r="CG455" s="14">
        <v>28239</v>
      </c>
      <c r="CH455" s="14">
        <v>6358</v>
      </c>
      <c r="CI455" s="14">
        <v>29923</v>
      </c>
      <c r="CJ455" s="14">
        <v>46143</v>
      </c>
      <c r="CK455" s="14">
        <v>50463</v>
      </c>
      <c r="CL455" s="14">
        <v>50991</v>
      </c>
      <c r="CM455" s="14">
        <v>78970</v>
      </c>
      <c r="CN455" s="14">
        <v>83327</v>
      </c>
      <c r="CO455" s="14">
        <v>347</v>
      </c>
      <c r="CP455" s="14">
        <v>90716</v>
      </c>
      <c r="CQ455" s="14">
        <v>127</v>
      </c>
      <c r="CR455" s="14">
        <v>106</v>
      </c>
      <c r="CS455" s="14"/>
      <c r="CT455" s="14"/>
      <c r="CU455" s="14"/>
    </row>
    <row r="456" spans="2:99" x14ac:dyDescent="0.2">
      <c r="B456" s="15">
        <v>0.18229166666666666</v>
      </c>
      <c r="C456" s="14">
        <v>36.9</v>
      </c>
      <c r="D456" s="14"/>
      <c r="E456" s="14"/>
      <c r="F456" s="14"/>
      <c r="G456" s="14">
        <v>39523</v>
      </c>
      <c r="H456" s="14">
        <v>44687</v>
      </c>
      <c r="I456" s="14">
        <v>90077</v>
      </c>
      <c r="J456" s="14">
        <v>88139</v>
      </c>
      <c r="K456" s="14">
        <v>86846</v>
      </c>
      <c r="L456" s="14">
        <v>911</v>
      </c>
      <c r="M456" s="14">
        <v>862</v>
      </c>
      <c r="N456" s="14">
        <v>911</v>
      </c>
      <c r="O456" s="14">
        <v>1895</v>
      </c>
      <c r="P456" s="14">
        <v>1795</v>
      </c>
      <c r="Q456" s="14">
        <v>1971</v>
      </c>
      <c r="R456" s="14">
        <v>5202</v>
      </c>
      <c r="S456" s="14">
        <v>5596</v>
      </c>
      <c r="T456" s="14">
        <v>6031</v>
      </c>
      <c r="U456" s="14">
        <v>12394</v>
      </c>
      <c r="V456" s="14">
        <v>13683</v>
      </c>
      <c r="W456" s="14">
        <v>16761</v>
      </c>
      <c r="X456" s="14">
        <v>60865</v>
      </c>
      <c r="Y456" s="14"/>
      <c r="Z456" s="14"/>
      <c r="AA456" s="14"/>
      <c r="AB456" s="14"/>
      <c r="AC456" s="14"/>
      <c r="AD456" s="14"/>
      <c r="AE456" s="14">
        <v>25611</v>
      </c>
      <c r="AF456" s="14">
        <v>24357</v>
      </c>
      <c r="AG456" s="14">
        <v>46154</v>
      </c>
      <c r="AH456" s="14">
        <v>46509</v>
      </c>
      <c r="AI456" s="14">
        <v>45948</v>
      </c>
      <c r="AJ456" s="14">
        <v>82483</v>
      </c>
      <c r="AK456" s="14">
        <v>78014</v>
      </c>
      <c r="AL456" s="14">
        <v>71063</v>
      </c>
      <c r="AM456" s="14">
        <v>375</v>
      </c>
      <c r="AN456" s="14">
        <v>342</v>
      </c>
      <c r="AO456" s="14">
        <v>714</v>
      </c>
      <c r="AP456" s="14">
        <v>634</v>
      </c>
      <c r="AQ456" s="14">
        <v>700</v>
      </c>
      <c r="AR456" s="14">
        <v>676</v>
      </c>
      <c r="AS456" s="14">
        <v>1575</v>
      </c>
      <c r="AT456" s="14">
        <v>1672</v>
      </c>
      <c r="AU456" s="14">
        <v>1990</v>
      </c>
      <c r="AV456" s="14">
        <v>4043</v>
      </c>
      <c r="AW456" s="14"/>
      <c r="AX456" s="14"/>
      <c r="AY456" s="14"/>
      <c r="AZ456" s="14"/>
      <c r="BA456" s="14"/>
      <c r="BB456" s="14"/>
      <c r="BC456" s="14">
        <v>2074</v>
      </c>
      <c r="BD456" s="14">
        <v>1987</v>
      </c>
      <c r="BE456" s="14">
        <v>6682</v>
      </c>
      <c r="BF456" s="14">
        <v>6458</v>
      </c>
      <c r="BG456" s="14">
        <v>6249</v>
      </c>
      <c r="BH456" s="14">
        <v>14170</v>
      </c>
      <c r="BI456" s="14">
        <v>14127</v>
      </c>
      <c r="BJ456" s="14">
        <v>10053</v>
      </c>
      <c r="BK456" s="14">
        <v>33197</v>
      </c>
      <c r="BL456" s="14">
        <v>34662</v>
      </c>
      <c r="BM456" s="14">
        <v>34397</v>
      </c>
      <c r="BN456" s="14">
        <v>1208</v>
      </c>
      <c r="BO456" s="14">
        <v>1345</v>
      </c>
      <c r="BP456" s="14">
        <v>1376</v>
      </c>
      <c r="BQ456" s="14">
        <v>3516</v>
      </c>
      <c r="BR456" s="14">
        <v>4283</v>
      </c>
      <c r="BS456" s="14">
        <v>4927</v>
      </c>
      <c r="BT456" s="14">
        <v>11541</v>
      </c>
      <c r="BU456" s="14"/>
      <c r="BV456" s="14"/>
      <c r="BW456" s="14"/>
      <c r="BX456" s="14"/>
      <c r="BY456" s="14"/>
      <c r="BZ456" s="14"/>
      <c r="CA456" s="14">
        <v>5613</v>
      </c>
      <c r="CB456" s="14">
        <v>5540</v>
      </c>
      <c r="CC456" s="14">
        <v>189</v>
      </c>
      <c r="CD456" s="14">
        <v>9264</v>
      </c>
      <c r="CE456" s="14">
        <v>10062</v>
      </c>
      <c r="CF456" s="14">
        <v>9736</v>
      </c>
      <c r="CG456" s="14">
        <v>28549</v>
      </c>
      <c r="CH456" s="14">
        <v>6323</v>
      </c>
      <c r="CI456" s="14">
        <v>29669</v>
      </c>
      <c r="CJ456" s="14">
        <v>46082</v>
      </c>
      <c r="CK456" s="14">
        <v>50907</v>
      </c>
      <c r="CL456" s="14">
        <v>50695</v>
      </c>
      <c r="CM456" s="14">
        <v>78741</v>
      </c>
      <c r="CN456" s="14">
        <v>83455</v>
      </c>
      <c r="CO456" s="14">
        <v>350</v>
      </c>
      <c r="CP456" s="14">
        <v>91203</v>
      </c>
      <c r="CQ456" s="14">
        <v>131</v>
      </c>
      <c r="CR456" s="14">
        <v>94</v>
      </c>
      <c r="CS456" s="14"/>
      <c r="CT456" s="14"/>
      <c r="CU456" s="14"/>
    </row>
    <row r="457" spans="2:99" x14ac:dyDescent="0.2">
      <c r="B457" s="15">
        <v>0.18333333333333335</v>
      </c>
      <c r="C457" s="14">
        <v>37</v>
      </c>
      <c r="D457" s="14"/>
      <c r="E457" s="14"/>
      <c r="F457" s="14"/>
      <c r="G457" s="14">
        <v>39722</v>
      </c>
      <c r="H457" s="14">
        <v>44634</v>
      </c>
      <c r="I457" s="14">
        <v>91223</v>
      </c>
      <c r="J457" s="14">
        <v>88173</v>
      </c>
      <c r="K457" s="14">
        <v>86494</v>
      </c>
      <c r="L457" s="14">
        <v>934</v>
      </c>
      <c r="M457" s="14">
        <v>876</v>
      </c>
      <c r="N457" s="14">
        <v>902</v>
      </c>
      <c r="O457" s="14">
        <v>1859</v>
      </c>
      <c r="P457" s="14">
        <v>1818</v>
      </c>
      <c r="Q457" s="14">
        <v>1990</v>
      </c>
      <c r="R457" s="14">
        <v>5241</v>
      </c>
      <c r="S457" s="14">
        <v>5643</v>
      </c>
      <c r="T457" s="14">
        <v>6097</v>
      </c>
      <c r="U457" s="14">
        <v>12491</v>
      </c>
      <c r="V457" s="14">
        <v>13837</v>
      </c>
      <c r="W457" s="14">
        <v>16795</v>
      </c>
      <c r="X457" s="14">
        <v>61408</v>
      </c>
      <c r="Y457" s="14"/>
      <c r="Z457" s="14"/>
      <c r="AA457" s="14"/>
      <c r="AB457" s="14"/>
      <c r="AC457" s="14"/>
      <c r="AD457" s="14"/>
      <c r="AE457" s="14">
        <v>25531</v>
      </c>
      <c r="AF457" s="14">
        <v>24343</v>
      </c>
      <c r="AG457" s="14">
        <v>46306</v>
      </c>
      <c r="AH457" s="14">
        <v>46568</v>
      </c>
      <c r="AI457" s="14">
        <v>46883</v>
      </c>
      <c r="AJ457" s="14">
        <v>83305</v>
      </c>
      <c r="AK457" s="14">
        <v>77787</v>
      </c>
      <c r="AL457" s="14">
        <v>72091</v>
      </c>
      <c r="AM457" s="14">
        <v>386</v>
      </c>
      <c r="AN457" s="14">
        <v>366</v>
      </c>
      <c r="AO457" s="14">
        <v>692</v>
      </c>
      <c r="AP457" s="14">
        <v>622</v>
      </c>
      <c r="AQ457" s="14">
        <v>706</v>
      </c>
      <c r="AR457" s="14">
        <v>667</v>
      </c>
      <c r="AS457" s="14">
        <v>1557</v>
      </c>
      <c r="AT457" s="14">
        <v>1623</v>
      </c>
      <c r="AU457" s="14">
        <v>2000</v>
      </c>
      <c r="AV457" s="14">
        <v>4070</v>
      </c>
      <c r="AW457" s="14"/>
      <c r="AX457" s="14"/>
      <c r="AY457" s="14"/>
      <c r="AZ457" s="14"/>
      <c r="BA457" s="14"/>
      <c r="BB457" s="14"/>
      <c r="BC457" s="14">
        <v>2064</v>
      </c>
      <c r="BD457" s="14">
        <v>1980</v>
      </c>
      <c r="BE457" s="14">
        <v>6756</v>
      </c>
      <c r="BF457" s="14">
        <v>6448</v>
      </c>
      <c r="BG457" s="14">
        <v>6326</v>
      </c>
      <c r="BH457" s="14">
        <v>14197</v>
      </c>
      <c r="BI457" s="14">
        <v>13957</v>
      </c>
      <c r="BJ457" s="14">
        <v>9900</v>
      </c>
      <c r="BK457" s="14">
        <v>33195</v>
      </c>
      <c r="BL457" s="14">
        <v>34941</v>
      </c>
      <c r="BM457" s="14">
        <v>34121</v>
      </c>
      <c r="BN457" s="14">
        <v>1208</v>
      </c>
      <c r="BO457" s="14">
        <v>1357</v>
      </c>
      <c r="BP457" s="14">
        <v>1356</v>
      </c>
      <c r="BQ457" s="14">
        <v>3544</v>
      </c>
      <c r="BR457" s="14">
        <v>4251</v>
      </c>
      <c r="BS457" s="14">
        <v>4999</v>
      </c>
      <c r="BT457" s="14">
        <v>11489</v>
      </c>
      <c r="BU457" s="14"/>
      <c r="BV457" s="14"/>
      <c r="BW457" s="14"/>
      <c r="BX457" s="14"/>
      <c r="BY457" s="14"/>
      <c r="BZ457" s="14"/>
      <c r="CA457" s="14">
        <v>5698</v>
      </c>
      <c r="CB457" s="14">
        <v>5622</v>
      </c>
      <c r="CC457" s="14">
        <v>194</v>
      </c>
      <c r="CD457" s="14">
        <v>9269</v>
      </c>
      <c r="CE457" s="14">
        <v>9985</v>
      </c>
      <c r="CF457" s="14">
        <v>9849</v>
      </c>
      <c r="CG457" s="14">
        <v>28354</v>
      </c>
      <c r="CH457" s="14">
        <v>6343</v>
      </c>
      <c r="CI457" s="14">
        <v>29904</v>
      </c>
      <c r="CJ457" s="14">
        <v>46359</v>
      </c>
      <c r="CK457" s="14">
        <v>50843</v>
      </c>
      <c r="CL457" s="14">
        <v>50793</v>
      </c>
      <c r="CM457" s="14">
        <v>78546</v>
      </c>
      <c r="CN457" s="14">
        <v>83619</v>
      </c>
      <c r="CO457" s="14">
        <v>326</v>
      </c>
      <c r="CP457" s="14">
        <v>91070</v>
      </c>
      <c r="CQ457" s="14">
        <v>146</v>
      </c>
      <c r="CR457" s="14">
        <v>100</v>
      </c>
      <c r="CS457" s="14"/>
      <c r="CT457" s="14"/>
      <c r="CU457" s="14"/>
    </row>
    <row r="458" spans="2:99" x14ac:dyDescent="0.2">
      <c r="B458" s="15">
        <v>0.18437499999999998</v>
      </c>
      <c r="C458" s="14">
        <v>37</v>
      </c>
      <c r="D458" s="14"/>
      <c r="E458" s="14"/>
      <c r="F458" s="14"/>
      <c r="G458" s="14">
        <v>39536</v>
      </c>
      <c r="H458" s="14">
        <v>45225</v>
      </c>
      <c r="I458" s="14">
        <v>90564</v>
      </c>
      <c r="J458" s="14">
        <v>87640</v>
      </c>
      <c r="K458" s="14">
        <v>85422</v>
      </c>
      <c r="L458" s="14">
        <v>924</v>
      </c>
      <c r="M458" s="14">
        <v>874</v>
      </c>
      <c r="N458" s="14">
        <v>921</v>
      </c>
      <c r="O458" s="14">
        <v>1902</v>
      </c>
      <c r="P458" s="14">
        <v>1832</v>
      </c>
      <c r="Q458" s="14">
        <v>1958</v>
      </c>
      <c r="R458" s="14">
        <v>5187</v>
      </c>
      <c r="S458" s="14">
        <v>5639</v>
      </c>
      <c r="T458" s="14">
        <v>6184</v>
      </c>
      <c r="U458" s="14">
        <v>12418</v>
      </c>
      <c r="V458" s="14">
        <v>13825</v>
      </c>
      <c r="W458" s="14">
        <v>16820</v>
      </c>
      <c r="X458" s="14">
        <v>61294</v>
      </c>
      <c r="Y458" s="14"/>
      <c r="Z458" s="14"/>
      <c r="AA458" s="14"/>
      <c r="AB458" s="14"/>
      <c r="AC458" s="14"/>
      <c r="AD458" s="14"/>
      <c r="AE458" s="14">
        <v>25561</v>
      </c>
      <c r="AF458" s="14">
        <v>24611</v>
      </c>
      <c r="AG458" s="14">
        <v>46412</v>
      </c>
      <c r="AH458" s="14">
        <v>46842</v>
      </c>
      <c r="AI458" s="14">
        <v>46428</v>
      </c>
      <c r="AJ458" s="14">
        <v>82848</v>
      </c>
      <c r="AK458" s="14">
        <v>78371</v>
      </c>
      <c r="AL458" s="14">
        <v>72001</v>
      </c>
      <c r="AM458" s="14">
        <v>392</v>
      </c>
      <c r="AN458" s="14">
        <v>350</v>
      </c>
      <c r="AO458" s="14">
        <v>686</v>
      </c>
      <c r="AP458" s="14">
        <v>640</v>
      </c>
      <c r="AQ458" s="14">
        <v>687</v>
      </c>
      <c r="AR458" s="14">
        <v>683</v>
      </c>
      <c r="AS458" s="14">
        <v>1539</v>
      </c>
      <c r="AT458" s="14">
        <v>1682</v>
      </c>
      <c r="AU458" s="14">
        <v>2002</v>
      </c>
      <c r="AV458" s="14">
        <v>4040</v>
      </c>
      <c r="AW458" s="14"/>
      <c r="AX458" s="14"/>
      <c r="AY458" s="14"/>
      <c r="AZ458" s="14"/>
      <c r="BA458" s="14"/>
      <c r="BB458" s="14"/>
      <c r="BC458" s="14">
        <v>2039</v>
      </c>
      <c r="BD458" s="14">
        <v>1988</v>
      </c>
      <c r="BE458" s="14">
        <v>6703</v>
      </c>
      <c r="BF458" s="14">
        <v>6470</v>
      </c>
      <c r="BG458" s="14">
        <v>6360</v>
      </c>
      <c r="BH458" s="14">
        <v>14345</v>
      </c>
      <c r="BI458" s="14">
        <v>14080</v>
      </c>
      <c r="BJ458" s="14">
        <v>9902</v>
      </c>
      <c r="BK458" s="14">
        <v>33208</v>
      </c>
      <c r="BL458" s="14">
        <v>34983</v>
      </c>
      <c r="BM458" s="14">
        <v>34279</v>
      </c>
      <c r="BN458" s="14">
        <v>1205</v>
      </c>
      <c r="BO458" s="14">
        <v>1349</v>
      </c>
      <c r="BP458" s="14">
        <v>1384</v>
      </c>
      <c r="BQ458" s="14">
        <v>3534</v>
      </c>
      <c r="BR458" s="14">
        <v>4274</v>
      </c>
      <c r="BS458" s="14">
        <v>4966</v>
      </c>
      <c r="BT458" s="14">
        <v>11618</v>
      </c>
      <c r="BU458" s="14"/>
      <c r="BV458" s="14"/>
      <c r="BW458" s="14"/>
      <c r="BX458" s="14"/>
      <c r="BY458" s="14"/>
      <c r="BZ458" s="14"/>
      <c r="CA458" s="14">
        <v>5645</v>
      </c>
      <c r="CB458" s="14">
        <v>5548</v>
      </c>
      <c r="CC458" s="14">
        <v>182</v>
      </c>
      <c r="CD458" s="14">
        <v>9204</v>
      </c>
      <c r="CE458" s="14">
        <v>10009</v>
      </c>
      <c r="CF458" s="14">
        <v>9804</v>
      </c>
      <c r="CG458" s="14">
        <v>28535</v>
      </c>
      <c r="CH458" s="14">
        <v>6526</v>
      </c>
      <c r="CI458" s="14">
        <v>29791</v>
      </c>
      <c r="CJ458" s="14">
        <v>46313</v>
      </c>
      <c r="CK458" s="14">
        <v>50834</v>
      </c>
      <c r="CL458" s="14">
        <v>51250</v>
      </c>
      <c r="CM458" s="14">
        <v>78407</v>
      </c>
      <c r="CN458" s="14">
        <v>83476</v>
      </c>
      <c r="CO458" s="14">
        <v>320</v>
      </c>
      <c r="CP458" s="14">
        <v>91027</v>
      </c>
      <c r="CQ458" s="14">
        <v>143</v>
      </c>
      <c r="CR458" s="14">
        <v>104</v>
      </c>
      <c r="CS458" s="14"/>
      <c r="CT458" s="14"/>
      <c r="CU458" s="14"/>
    </row>
    <row r="459" spans="2:99" x14ac:dyDescent="0.2">
      <c r="B459" s="15">
        <v>0.18541666666666667</v>
      </c>
      <c r="C459" s="14">
        <v>37</v>
      </c>
      <c r="D459" s="14"/>
      <c r="E459" s="14"/>
      <c r="F459" s="14"/>
      <c r="G459" s="14">
        <v>39485</v>
      </c>
      <c r="H459" s="14">
        <v>44877</v>
      </c>
      <c r="I459" s="14">
        <v>91082</v>
      </c>
      <c r="J459" s="14">
        <v>88522</v>
      </c>
      <c r="K459" s="14">
        <v>86313</v>
      </c>
      <c r="L459" s="14">
        <v>941</v>
      </c>
      <c r="M459" s="14">
        <v>892</v>
      </c>
      <c r="N459" s="14">
        <v>913</v>
      </c>
      <c r="O459" s="14">
        <v>1903</v>
      </c>
      <c r="P459" s="14">
        <v>1806</v>
      </c>
      <c r="Q459" s="14">
        <v>2008</v>
      </c>
      <c r="R459" s="14">
        <v>5281</v>
      </c>
      <c r="S459" s="14">
        <v>5628</v>
      </c>
      <c r="T459" s="14">
        <v>6260</v>
      </c>
      <c r="U459" s="14">
        <v>12465</v>
      </c>
      <c r="V459" s="14">
        <v>13851</v>
      </c>
      <c r="W459" s="14">
        <v>17050</v>
      </c>
      <c r="X459" s="14">
        <v>61019</v>
      </c>
      <c r="Y459" s="14"/>
      <c r="Z459" s="14"/>
      <c r="AA459" s="14"/>
      <c r="AB459" s="14"/>
      <c r="AC459" s="14"/>
      <c r="AD459" s="14"/>
      <c r="AE459" s="14">
        <v>25542</v>
      </c>
      <c r="AF459" s="14">
        <v>24165</v>
      </c>
      <c r="AG459" s="14">
        <v>46445</v>
      </c>
      <c r="AH459" s="14">
        <v>46781</v>
      </c>
      <c r="AI459" s="14">
        <v>47148</v>
      </c>
      <c r="AJ459" s="14">
        <v>82488</v>
      </c>
      <c r="AK459" s="14">
        <v>78828</v>
      </c>
      <c r="AL459" s="14">
        <v>71952</v>
      </c>
      <c r="AM459" s="14">
        <v>368</v>
      </c>
      <c r="AN459" s="14">
        <v>359</v>
      </c>
      <c r="AO459" s="14">
        <v>707</v>
      </c>
      <c r="AP459" s="14">
        <v>653</v>
      </c>
      <c r="AQ459" s="14">
        <v>708</v>
      </c>
      <c r="AR459" s="14">
        <v>655</v>
      </c>
      <c r="AS459" s="14">
        <v>1562</v>
      </c>
      <c r="AT459" s="14">
        <v>1703</v>
      </c>
      <c r="AU459" s="14">
        <v>2024</v>
      </c>
      <c r="AV459" s="14">
        <v>3976</v>
      </c>
      <c r="AW459" s="14"/>
      <c r="AX459" s="14"/>
      <c r="AY459" s="14"/>
      <c r="AZ459" s="14"/>
      <c r="BA459" s="14"/>
      <c r="BB459" s="14"/>
      <c r="BC459" s="14">
        <v>2064</v>
      </c>
      <c r="BD459" s="14">
        <v>2023</v>
      </c>
      <c r="BE459" s="14">
        <v>6743</v>
      </c>
      <c r="BF459" s="14">
        <v>6466</v>
      </c>
      <c r="BG459" s="14">
        <v>6371</v>
      </c>
      <c r="BH459" s="14">
        <v>14378</v>
      </c>
      <c r="BI459" s="14">
        <v>13974</v>
      </c>
      <c r="BJ459" s="14">
        <v>9890</v>
      </c>
      <c r="BK459" s="14">
        <v>32959</v>
      </c>
      <c r="BL459" s="14">
        <v>35257</v>
      </c>
      <c r="BM459" s="14">
        <v>33926</v>
      </c>
      <c r="BN459" s="14">
        <v>1200</v>
      </c>
      <c r="BO459" s="14">
        <v>1366</v>
      </c>
      <c r="BP459" s="14">
        <v>1366</v>
      </c>
      <c r="BQ459" s="14">
        <v>3568</v>
      </c>
      <c r="BR459" s="14">
        <v>4313</v>
      </c>
      <c r="BS459" s="14">
        <v>4975</v>
      </c>
      <c r="BT459" s="14">
        <v>11562</v>
      </c>
      <c r="BU459" s="14"/>
      <c r="BV459" s="14"/>
      <c r="BW459" s="14"/>
      <c r="BX459" s="14"/>
      <c r="BY459" s="14"/>
      <c r="BZ459" s="14"/>
      <c r="CA459" s="14">
        <v>5795</v>
      </c>
      <c r="CB459" s="14">
        <v>5579</v>
      </c>
      <c r="CC459" s="14">
        <v>185</v>
      </c>
      <c r="CD459" s="14">
        <v>9124</v>
      </c>
      <c r="CE459" s="14">
        <v>10033</v>
      </c>
      <c r="CF459" s="14">
        <v>9747</v>
      </c>
      <c r="CG459" s="14">
        <v>28557</v>
      </c>
      <c r="CH459" s="14">
        <v>6464</v>
      </c>
      <c r="CI459" s="14">
        <v>29877</v>
      </c>
      <c r="CJ459" s="14">
        <v>46519</v>
      </c>
      <c r="CK459" s="14">
        <v>50713</v>
      </c>
      <c r="CL459" s="14">
        <v>50988</v>
      </c>
      <c r="CM459" s="14">
        <v>78024</v>
      </c>
      <c r="CN459" s="14">
        <v>83042</v>
      </c>
      <c r="CO459" s="14">
        <v>327</v>
      </c>
      <c r="CP459" s="14">
        <v>91972</v>
      </c>
      <c r="CQ459" s="14">
        <v>146</v>
      </c>
      <c r="CR459" s="14">
        <v>113</v>
      </c>
      <c r="CS459" s="14"/>
      <c r="CT459" s="14"/>
      <c r="CU459" s="14"/>
    </row>
    <row r="460" spans="2:99" x14ac:dyDescent="0.2">
      <c r="B460" s="15">
        <v>0.18645833333333331</v>
      </c>
      <c r="C460" s="14">
        <v>37</v>
      </c>
      <c r="D460" s="14"/>
      <c r="E460" s="14"/>
      <c r="F460" s="14"/>
      <c r="G460" s="14">
        <v>39587</v>
      </c>
      <c r="H460" s="14">
        <v>45489</v>
      </c>
      <c r="I460" s="14">
        <v>90963</v>
      </c>
      <c r="J460" s="14">
        <v>88209</v>
      </c>
      <c r="K460" s="14">
        <v>86553</v>
      </c>
      <c r="L460" s="14">
        <v>931</v>
      </c>
      <c r="M460" s="14">
        <v>890</v>
      </c>
      <c r="N460" s="14">
        <v>928</v>
      </c>
      <c r="O460" s="14">
        <v>1930</v>
      </c>
      <c r="P460" s="14">
        <v>1785</v>
      </c>
      <c r="Q460" s="14">
        <v>2003</v>
      </c>
      <c r="R460" s="14">
        <v>5251</v>
      </c>
      <c r="S460" s="14">
        <v>5673</v>
      </c>
      <c r="T460" s="14">
        <v>6269</v>
      </c>
      <c r="U460" s="14">
        <v>12542</v>
      </c>
      <c r="V460" s="14">
        <v>13976</v>
      </c>
      <c r="W460" s="14">
        <v>17012</v>
      </c>
      <c r="X460" s="14">
        <v>61630</v>
      </c>
      <c r="Y460" s="14"/>
      <c r="Z460" s="14"/>
      <c r="AA460" s="14"/>
      <c r="AB460" s="14"/>
      <c r="AC460" s="14"/>
      <c r="AD460" s="14"/>
      <c r="AE460" s="14">
        <v>25494</v>
      </c>
      <c r="AF460" s="14">
        <v>24413</v>
      </c>
      <c r="AG460" s="14">
        <v>46785</v>
      </c>
      <c r="AH460" s="14">
        <v>46697</v>
      </c>
      <c r="AI460" s="14">
        <v>46570</v>
      </c>
      <c r="AJ460" s="14">
        <v>82573</v>
      </c>
      <c r="AK460" s="14">
        <v>78838</v>
      </c>
      <c r="AL460" s="14">
        <v>71873</v>
      </c>
      <c r="AM460" s="14">
        <v>388</v>
      </c>
      <c r="AN460" s="14">
        <v>371</v>
      </c>
      <c r="AO460" s="14">
        <v>692</v>
      </c>
      <c r="AP460" s="14">
        <v>618</v>
      </c>
      <c r="AQ460" s="14">
        <v>698</v>
      </c>
      <c r="AR460" s="14">
        <v>688</v>
      </c>
      <c r="AS460" s="14">
        <v>1598</v>
      </c>
      <c r="AT460" s="14">
        <v>1678</v>
      </c>
      <c r="AU460" s="14">
        <v>1996</v>
      </c>
      <c r="AV460" s="14">
        <v>4014</v>
      </c>
      <c r="AW460" s="14"/>
      <c r="AX460" s="14"/>
      <c r="AY460" s="14"/>
      <c r="AZ460" s="14"/>
      <c r="BA460" s="14"/>
      <c r="BB460" s="14"/>
      <c r="BC460" s="14">
        <v>2097</v>
      </c>
      <c r="BD460" s="14">
        <v>1983</v>
      </c>
      <c r="BE460" s="14">
        <v>6735</v>
      </c>
      <c r="BF460" s="14">
        <v>6463</v>
      </c>
      <c r="BG460" s="14">
        <v>6424</v>
      </c>
      <c r="BH460" s="14">
        <v>14337</v>
      </c>
      <c r="BI460" s="14">
        <v>13901</v>
      </c>
      <c r="BJ460" s="14">
        <v>10000</v>
      </c>
      <c r="BK460" s="14">
        <v>32964</v>
      </c>
      <c r="BL460" s="14">
        <v>35522</v>
      </c>
      <c r="BM460" s="14">
        <v>34346</v>
      </c>
      <c r="BN460" s="14">
        <v>1215</v>
      </c>
      <c r="BO460" s="14">
        <v>1359</v>
      </c>
      <c r="BP460" s="14">
        <v>1356</v>
      </c>
      <c r="BQ460" s="14">
        <v>3557</v>
      </c>
      <c r="BR460" s="14">
        <v>4352</v>
      </c>
      <c r="BS460" s="14">
        <v>5052</v>
      </c>
      <c r="BT460" s="14">
        <v>11734</v>
      </c>
      <c r="BU460" s="14"/>
      <c r="BV460" s="14"/>
      <c r="BW460" s="14"/>
      <c r="BX460" s="14"/>
      <c r="BY460" s="14"/>
      <c r="BZ460" s="14"/>
      <c r="CA460" s="14">
        <v>5715</v>
      </c>
      <c r="CB460" s="14">
        <v>5537</v>
      </c>
      <c r="CC460" s="14">
        <v>184</v>
      </c>
      <c r="CD460" s="14">
        <v>9182</v>
      </c>
      <c r="CE460" s="14">
        <v>10015</v>
      </c>
      <c r="CF460" s="14">
        <v>9887</v>
      </c>
      <c r="CG460" s="14">
        <v>28611</v>
      </c>
      <c r="CH460" s="14">
        <v>6383</v>
      </c>
      <c r="CI460" s="14">
        <v>30048</v>
      </c>
      <c r="CJ460" s="14">
        <v>46118</v>
      </c>
      <c r="CK460" s="14">
        <v>51434</v>
      </c>
      <c r="CL460" s="14">
        <v>50813</v>
      </c>
      <c r="CM460" s="14">
        <v>78873</v>
      </c>
      <c r="CN460" s="14">
        <v>83269</v>
      </c>
      <c r="CO460" s="14">
        <v>344</v>
      </c>
      <c r="CP460" s="14">
        <v>91638</v>
      </c>
      <c r="CQ460" s="14">
        <v>148</v>
      </c>
      <c r="CR460" s="14">
        <v>103</v>
      </c>
      <c r="CS460" s="14"/>
      <c r="CT460" s="14"/>
      <c r="CU460" s="14"/>
    </row>
    <row r="461" spans="2:99" x14ac:dyDescent="0.2">
      <c r="B461" s="15">
        <v>0.1875</v>
      </c>
      <c r="C461" s="14">
        <v>37</v>
      </c>
      <c r="D461" s="14"/>
      <c r="E461" s="14"/>
      <c r="F461" s="14"/>
      <c r="G461" s="14">
        <v>39620</v>
      </c>
      <c r="H461" s="14">
        <v>45374</v>
      </c>
      <c r="I461" s="14">
        <v>91064</v>
      </c>
      <c r="J461" s="14">
        <v>88385</v>
      </c>
      <c r="K461" s="14">
        <v>87340</v>
      </c>
      <c r="L461" s="14">
        <v>929</v>
      </c>
      <c r="M461" s="14">
        <v>880</v>
      </c>
      <c r="N461" s="14">
        <v>931</v>
      </c>
      <c r="O461" s="14">
        <v>1882</v>
      </c>
      <c r="P461" s="14">
        <v>1846</v>
      </c>
      <c r="Q461" s="14">
        <v>2023</v>
      </c>
      <c r="R461" s="14">
        <v>5275</v>
      </c>
      <c r="S461" s="14">
        <v>5726</v>
      </c>
      <c r="T461" s="14">
        <v>6277</v>
      </c>
      <c r="U461" s="14">
        <v>12642</v>
      </c>
      <c r="V461" s="14">
        <v>14041</v>
      </c>
      <c r="W461" s="14">
        <v>17118</v>
      </c>
      <c r="X461" s="14">
        <v>62087</v>
      </c>
      <c r="Y461" s="14"/>
      <c r="Z461" s="14"/>
      <c r="AA461" s="14"/>
      <c r="AB461" s="14"/>
      <c r="AC461" s="14"/>
      <c r="AD461" s="14"/>
      <c r="AE461" s="14">
        <v>25835</v>
      </c>
      <c r="AF461" s="14">
        <v>24895</v>
      </c>
      <c r="AG461" s="14">
        <v>46815</v>
      </c>
      <c r="AH461" s="14">
        <v>46910</v>
      </c>
      <c r="AI461" s="14">
        <v>47133</v>
      </c>
      <c r="AJ461" s="14">
        <v>82724</v>
      </c>
      <c r="AK461" s="14">
        <v>79281</v>
      </c>
      <c r="AL461" s="14">
        <v>71629</v>
      </c>
      <c r="AM461" s="14">
        <v>381</v>
      </c>
      <c r="AN461" s="14">
        <v>353</v>
      </c>
      <c r="AO461" s="14">
        <v>717</v>
      </c>
      <c r="AP461" s="14">
        <v>640</v>
      </c>
      <c r="AQ461" s="14">
        <v>719</v>
      </c>
      <c r="AR461" s="14">
        <v>667</v>
      </c>
      <c r="AS461" s="14">
        <v>1581</v>
      </c>
      <c r="AT461" s="14">
        <v>1680</v>
      </c>
      <c r="AU461" s="14">
        <v>2024</v>
      </c>
      <c r="AV461" s="14">
        <v>4087</v>
      </c>
      <c r="AW461" s="14"/>
      <c r="AX461" s="14"/>
      <c r="AY461" s="14"/>
      <c r="AZ461" s="14"/>
      <c r="BA461" s="14"/>
      <c r="BB461" s="14"/>
      <c r="BC461" s="14">
        <v>2089</v>
      </c>
      <c r="BD461" s="14">
        <v>2030</v>
      </c>
      <c r="BE461" s="14">
        <v>6672</v>
      </c>
      <c r="BF461" s="14">
        <v>6459</v>
      </c>
      <c r="BG461" s="14">
        <v>6397</v>
      </c>
      <c r="BH461" s="14">
        <v>14430</v>
      </c>
      <c r="BI461" s="14">
        <v>13928</v>
      </c>
      <c r="BJ461" s="14">
        <v>9924</v>
      </c>
      <c r="BK461" s="14">
        <v>33128</v>
      </c>
      <c r="BL461" s="14">
        <v>35183</v>
      </c>
      <c r="BM461" s="14">
        <v>34321</v>
      </c>
      <c r="BN461" s="14">
        <v>1221</v>
      </c>
      <c r="BO461" s="14">
        <v>1368</v>
      </c>
      <c r="BP461" s="14">
        <v>1338</v>
      </c>
      <c r="BQ461" s="14">
        <v>3562</v>
      </c>
      <c r="BR461" s="14">
        <v>4347</v>
      </c>
      <c r="BS461" s="14">
        <v>5086</v>
      </c>
      <c r="BT461" s="14">
        <v>11727</v>
      </c>
      <c r="BU461" s="14"/>
      <c r="BV461" s="14"/>
      <c r="BW461" s="14"/>
      <c r="BX461" s="14"/>
      <c r="BY461" s="14"/>
      <c r="BZ461" s="14"/>
      <c r="CA461" s="14">
        <v>5675</v>
      </c>
      <c r="CB461" s="14">
        <v>5514</v>
      </c>
      <c r="CC461" s="14">
        <v>174</v>
      </c>
      <c r="CD461" s="14">
        <v>9241</v>
      </c>
      <c r="CE461" s="14">
        <v>10086</v>
      </c>
      <c r="CF461" s="14">
        <v>10178</v>
      </c>
      <c r="CG461" s="14">
        <v>28401</v>
      </c>
      <c r="CH461" s="14">
        <v>6428</v>
      </c>
      <c r="CI461" s="14">
        <v>30116</v>
      </c>
      <c r="CJ461" s="14">
        <v>46370</v>
      </c>
      <c r="CK461" s="14">
        <v>51001</v>
      </c>
      <c r="CL461" s="14">
        <v>51667</v>
      </c>
      <c r="CM461" s="14">
        <v>77824</v>
      </c>
      <c r="CN461" s="14">
        <v>82556</v>
      </c>
      <c r="CO461" s="14">
        <v>365</v>
      </c>
      <c r="CP461" s="14">
        <v>91909</v>
      </c>
      <c r="CQ461" s="14">
        <v>151</v>
      </c>
      <c r="CR461" s="14">
        <v>113</v>
      </c>
      <c r="CS461" s="14"/>
      <c r="CT461" s="14"/>
      <c r="CU461" s="14"/>
    </row>
    <row r="462" spans="2:99" x14ac:dyDescent="0.2">
      <c r="B462" s="15">
        <v>0.18854166666666669</v>
      </c>
      <c r="C462" s="14">
        <v>37</v>
      </c>
      <c r="D462" s="14"/>
      <c r="E462" s="14"/>
      <c r="F462" s="14"/>
      <c r="G462" s="14">
        <v>39527</v>
      </c>
      <c r="H462" s="14">
        <v>45813</v>
      </c>
      <c r="I462" s="14">
        <v>90368</v>
      </c>
      <c r="J462" s="14">
        <v>88809</v>
      </c>
      <c r="K462" s="14">
        <v>87844</v>
      </c>
      <c r="L462" s="14">
        <v>923</v>
      </c>
      <c r="M462" s="14">
        <v>888</v>
      </c>
      <c r="N462" s="14">
        <v>949</v>
      </c>
      <c r="O462" s="14">
        <v>1898</v>
      </c>
      <c r="P462" s="14">
        <v>1820</v>
      </c>
      <c r="Q462" s="14">
        <v>2055</v>
      </c>
      <c r="R462" s="14">
        <v>5317</v>
      </c>
      <c r="S462" s="14">
        <v>5721</v>
      </c>
      <c r="T462" s="14">
        <v>6249</v>
      </c>
      <c r="U462" s="14">
        <v>12821</v>
      </c>
      <c r="V462" s="14">
        <v>14010</v>
      </c>
      <c r="W462" s="14">
        <v>17175</v>
      </c>
      <c r="X462" s="14">
        <v>61943</v>
      </c>
      <c r="Y462" s="14"/>
      <c r="Z462" s="14"/>
      <c r="AA462" s="14"/>
      <c r="AB462" s="14"/>
      <c r="AC462" s="14"/>
      <c r="AD462" s="14"/>
      <c r="AE462" s="14">
        <v>25543</v>
      </c>
      <c r="AF462" s="14">
        <v>24748</v>
      </c>
      <c r="AG462" s="14">
        <v>46369</v>
      </c>
      <c r="AH462" s="14">
        <v>46594</v>
      </c>
      <c r="AI462" s="14">
        <v>47519</v>
      </c>
      <c r="AJ462" s="14">
        <v>82792</v>
      </c>
      <c r="AK462" s="14">
        <v>79570</v>
      </c>
      <c r="AL462" s="14">
        <v>72206</v>
      </c>
      <c r="AM462" s="14">
        <v>373</v>
      </c>
      <c r="AN462" s="14">
        <v>365</v>
      </c>
      <c r="AO462" s="14">
        <v>720</v>
      </c>
      <c r="AP462" s="14">
        <v>644</v>
      </c>
      <c r="AQ462" s="14">
        <v>702</v>
      </c>
      <c r="AR462" s="14">
        <v>672</v>
      </c>
      <c r="AS462" s="14">
        <v>1572</v>
      </c>
      <c r="AT462" s="14">
        <v>1674</v>
      </c>
      <c r="AU462" s="14">
        <v>2012</v>
      </c>
      <c r="AV462" s="14">
        <v>4083</v>
      </c>
      <c r="AW462" s="14"/>
      <c r="AX462" s="14"/>
      <c r="AY462" s="14"/>
      <c r="AZ462" s="14"/>
      <c r="BA462" s="14"/>
      <c r="BB462" s="14"/>
      <c r="BC462" s="14">
        <v>2051</v>
      </c>
      <c r="BD462" s="14">
        <v>2007</v>
      </c>
      <c r="BE462" s="14">
        <v>6701</v>
      </c>
      <c r="BF462" s="14">
        <v>6393</v>
      </c>
      <c r="BG462" s="14">
        <v>6321</v>
      </c>
      <c r="BH462" s="14">
        <v>14298</v>
      </c>
      <c r="BI462" s="14">
        <v>13837</v>
      </c>
      <c r="BJ462" s="14">
        <v>9879</v>
      </c>
      <c r="BK462" s="14">
        <v>33014</v>
      </c>
      <c r="BL462" s="14">
        <v>35489</v>
      </c>
      <c r="BM462" s="14">
        <v>34463</v>
      </c>
      <c r="BN462" s="14">
        <v>1193</v>
      </c>
      <c r="BO462" s="14">
        <v>1367</v>
      </c>
      <c r="BP462" s="14">
        <v>1402</v>
      </c>
      <c r="BQ462" s="14">
        <v>3570</v>
      </c>
      <c r="BR462" s="14">
        <v>4342</v>
      </c>
      <c r="BS462" s="14">
        <v>5169</v>
      </c>
      <c r="BT462" s="14">
        <v>11809</v>
      </c>
      <c r="BU462" s="14"/>
      <c r="BV462" s="14"/>
      <c r="BW462" s="14"/>
      <c r="BX462" s="14"/>
      <c r="BY462" s="14"/>
      <c r="BZ462" s="14"/>
      <c r="CA462" s="14">
        <v>5671</v>
      </c>
      <c r="CB462" s="14">
        <v>5577</v>
      </c>
      <c r="CC462" s="14">
        <v>179</v>
      </c>
      <c r="CD462" s="14">
        <v>9228</v>
      </c>
      <c r="CE462" s="14">
        <v>10108</v>
      </c>
      <c r="CF462" s="14">
        <v>10133</v>
      </c>
      <c r="CG462" s="14">
        <v>28421</v>
      </c>
      <c r="CH462" s="14">
        <v>6460</v>
      </c>
      <c r="CI462" s="14">
        <v>30218</v>
      </c>
      <c r="CJ462" s="14">
        <v>46182</v>
      </c>
      <c r="CK462" s="14">
        <v>51317</v>
      </c>
      <c r="CL462" s="14">
        <v>51701</v>
      </c>
      <c r="CM462" s="14">
        <v>77506</v>
      </c>
      <c r="CN462" s="14">
        <v>83692</v>
      </c>
      <c r="CO462" s="14">
        <v>332</v>
      </c>
      <c r="CP462" s="14">
        <v>91585</v>
      </c>
      <c r="CQ462" s="14">
        <v>135</v>
      </c>
      <c r="CR462" s="14">
        <v>108</v>
      </c>
      <c r="CS462" s="14"/>
      <c r="CT462" s="14"/>
      <c r="CU462" s="14"/>
    </row>
    <row r="463" spans="2:99" x14ac:dyDescent="0.2">
      <c r="B463" s="15">
        <v>0.18958333333333333</v>
      </c>
      <c r="C463" s="14">
        <v>37</v>
      </c>
      <c r="D463" s="14"/>
      <c r="E463" s="14"/>
      <c r="F463" s="14"/>
      <c r="G463" s="14">
        <v>39815</v>
      </c>
      <c r="H463" s="14">
        <v>46018</v>
      </c>
      <c r="I463" s="14">
        <v>90717</v>
      </c>
      <c r="J463" s="14">
        <v>87782</v>
      </c>
      <c r="K463" s="14">
        <v>88139</v>
      </c>
      <c r="L463" s="14">
        <v>927</v>
      </c>
      <c r="M463" s="14">
        <v>881</v>
      </c>
      <c r="N463" s="14">
        <v>939</v>
      </c>
      <c r="O463" s="14">
        <v>1906</v>
      </c>
      <c r="P463" s="14">
        <v>1871</v>
      </c>
      <c r="Q463" s="14">
        <v>2016</v>
      </c>
      <c r="R463" s="14">
        <v>5275</v>
      </c>
      <c r="S463" s="14">
        <v>5706</v>
      </c>
      <c r="T463" s="14">
        <v>6390</v>
      </c>
      <c r="U463" s="14">
        <v>12757</v>
      </c>
      <c r="V463" s="14">
        <v>14195</v>
      </c>
      <c r="W463" s="14">
        <v>17316</v>
      </c>
      <c r="X463" s="14">
        <v>62289</v>
      </c>
      <c r="Y463" s="14"/>
      <c r="Z463" s="14"/>
      <c r="AA463" s="14"/>
      <c r="AB463" s="14"/>
      <c r="AC463" s="14"/>
      <c r="AD463" s="14"/>
      <c r="AE463" s="14">
        <v>25707</v>
      </c>
      <c r="AF463" s="14">
        <v>25064</v>
      </c>
      <c r="AG463" s="14">
        <v>46428</v>
      </c>
      <c r="AH463" s="14">
        <v>46844</v>
      </c>
      <c r="AI463" s="14">
        <v>47592</v>
      </c>
      <c r="AJ463" s="14">
        <v>83014</v>
      </c>
      <c r="AK463" s="14">
        <v>79306</v>
      </c>
      <c r="AL463" s="14">
        <v>71754</v>
      </c>
      <c r="AM463" s="14">
        <v>382</v>
      </c>
      <c r="AN463" s="14">
        <v>352</v>
      </c>
      <c r="AO463" s="14">
        <v>735</v>
      </c>
      <c r="AP463" s="14">
        <v>648</v>
      </c>
      <c r="AQ463" s="14">
        <v>728</v>
      </c>
      <c r="AR463" s="14">
        <v>659</v>
      </c>
      <c r="AS463" s="14">
        <v>1586</v>
      </c>
      <c r="AT463" s="14">
        <v>1676</v>
      </c>
      <c r="AU463" s="14">
        <v>2003</v>
      </c>
      <c r="AV463" s="14">
        <v>4075</v>
      </c>
      <c r="AW463" s="14"/>
      <c r="AX463" s="14"/>
      <c r="AY463" s="14"/>
      <c r="AZ463" s="14"/>
      <c r="BA463" s="14"/>
      <c r="BB463" s="14"/>
      <c r="BC463" s="14">
        <v>2089</v>
      </c>
      <c r="BD463" s="14">
        <v>2027</v>
      </c>
      <c r="BE463" s="14">
        <v>6709</v>
      </c>
      <c r="BF463" s="14">
        <v>6398</v>
      </c>
      <c r="BG463" s="14">
        <v>6381</v>
      </c>
      <c r="BH463" s="14">
        <v>14442</v>
      </c>
      <c r="BI463" s="14">
        <v>13875</v>
      </c>
      <c r="BJ463" s="14">
        <v>9991</v>
      </c>
      <c r="BK463" s="14">
        <v>33145</v>
      </c>
      <c r="BL463" s="14">
        <v>35546</v>
      </c>
      <c r="BM463" s="14">
        <v>34043</v>
      </c>
      <c r="BN463" s="14">
        <v>1208</v>
      </c>
      <c r="BO463" s="14">
        <v>1366</v>
      </c>
      <c r="BP463" s="14">
        <v>1390</v>
      </c>
      <c r="BQ463" s="14">
        <v>3580</v>
      </c>
      <c r="BR463" s="14">
        <v>4315</v>
      </c>
      <c r="BS463" s="14">
        <v>5185</v>
      </c>
      <c r="BT463" s="14">
        <v>11822</v>
      </c>
      <c r="BU463" s="14"/>
      <c r="BV463" s="14"/>
      <c r="BW463" s="14"/>
      <c r="BX463" s="14"/>
      <c r="BY463" s="14"/>
      <c r="BZ463" s="14"/>
      <c r="CA463" s="14">
        <v>5728</v>
      </c>
      <c r="CB463" s="14">
        <v>5518</v>
      </c>
      <c r="CC463" s="14">
        <v>177</v>
      </c>
      <c r="CD463" s="14">
        <v>9297</v>
      </c>
      <c r="CE463" s="14">
        <v>10141</v>
      </c>
      <c r="CF463" s="14">
        <v>10066</v>
      </c>
      <c r="CG463" s="14">
        <v>28580</v>
      </c>
      <c r="CH463" s="14">
        <v>6432</v>
      </c>
      <c r="CI463" s="14">
        <v>30373</v>
      </c>
      <c r="CJ463" s="14">
        <v>45990</v>
      </c>
      <c r="CK463" s="14">
        <v>51485</v>
      </c>
      <c r="CL463" s="14">
        <v>51887</v>
      </c>
      <c r="CM463" s="14">
        <v>78723</v>
      </c>
      <c r="CN463" s="14">
        <v>82994</v>
      </c>
      <c r="CO463" s="14">
        <v>335</v>
      </c>
      <c r="CP463" s="14">
        <v>91535</v>
      </c>
      <c r="CQ463" s="14">
        <v>155</v>
      </c>
      <c r="CR463" s="14">
        <v>103</v>
      </c>
      <c r="CS463" s="14"/>
      <c r="CT463" s="14"/>
      <c r="CU463" s="14"/>
    </row>
    <row r="464" spans="2:99" x14ac:dyDescent="0.2">
      <c r="B464" s="15">
        <v>0.19062500000000002</v>
      </c>
      <c r="C464" s="14">
        <v>37</v>
      </c>
      <c r="D464" s="14"/>
      <c r="E464" s="14"/>
      <c r="F464" s="14"/>
      <c r="G464" s="14">
        <v>39576</v>
      </c>
      <c r="H464" s="14">
        <v>45630</v>
      </c>
      <c r="I464" s="14">
        <v>90322</v>
      </c>
      <c r="J464" s="14">
        <v>88426</v>
      </c>
      <c r="K464" s="14">
        <v>87037</v>
      </c>
      <c r="L464" s="14">
        <v>958</v>
      </c>
      <c r="M464" s="14">
        <v>891</v>
      </c>
      <c r="N464" s="14">
        <v>909</v>
      </c>
      <c r="O464" s="14">
        <v>1887</v>
      </c>
      <c r="P464" s="14">
        <v>1841</v>
      </c>
      <c r="Q464" s="14">
        <v>2043</v>
      </c>
      <c r="R464" s="14">
        <v>5327</v>
      </c>
      <c r="S464" s="14">
        <v>5793</v>
      </c>
      <c r="T464" s="14">
        <v>6391</v>
      </c>
      <c r="U464" s="14">
        <v>12877</v>
      </c>
      <c r="V464" s="14">
        <v>14191</v>
      </c>
      <c r="W464" s="14">
        <v>17361</v>
      </c>
      <c r="X464" s="14">
        <v>62637</v>
      </c>
      <c r="Y464" s="14"/>
      <c r="Z464" s="14"/>
      <c r="AA464" s="14"/>
      <c r="AB464" s="14"/>
      <c r="AC464" s="14"/>
      <c r="AD464" s="14"/>
      <c r="AE464" s="14">
        <v>25760</v>
      </c>
      <c r="AF464" s="14">
        <v>25111</v>
      </c>
      <c r="AG464" s="14">
        <v>46357</v>
      </c>
      <c r="AH464" s="14">
        <v>46778</v>
      </c>
      <c r="AI464" s="14">
        <v>47618</v>
      </c>
      <c r="AJ464" s="14">
        <v>83619</v>
      </c>
      <c r="AK464" s="14">
        <v>79020</v>
      </c>
      <c r="AL464" s="14">
        <v>71644</v>
      </c>
      <c r="AM464" s="14">
        <v>400</v>
      </c>
      <c r="AN464" s="14">
        <v>355</v>
      </c>
      <c r="AO464" s="14">
        <v>723</v>
      </c>
      <c r="AP464" s="14">
        <v>656</v>
      </c>
      <c r="AQ464" s="14">
        <v>716</v>
      </c>
      <c r="AR464" s="14">
        <v>674</v>
      </c>
      <c r="AS464" s="14">
        <v>1587</v>
      </c>
      <c r="AT464" s="14">
        <v>1703</v>
      </c>
      <c r="AU464" s="14">
        <v>2019</v>
      </c>
      <c r="AV464" s="14">
        <v>4067</v>
      </c>
      <c r="AW464" s="14"/>
      <c r="AX464" s="14"/>
      <c r="AY464" s="14"/>
      <c r="AZ464" s="14"/>
      <c r="BA464" s="14"/>
      <c r="BB464" s="14"/>
      <c r="BC464" s="14">
        <v>2060</v>
      </c>
      <c r="BD464" s="14">
        <v>2009</v>
      </c>
      <c r="BE464" s="14">
        <v>6710</v>
      </c>
      <c r="BF464" s="14">
        <v>6390</v>
      </c>
      <c r="BG464" s="14">
        <v>6445</v>
      </c>
      <c r="BH464" s="14">
        <v>14374</v>
      </c>
      <c r="BI464" s="14">
        <v>13903</v>
      </c>
      <c r="BJ464" s="14">
        <v>9840</v>
      </c>
      <c r="BK464" s="14">
        <v>33207</v>
      </c>
      <c r="BL464" s="14">
        <v>35376</v>
      </c>
      <c r="BM464" s="14">
        <v>34196</v>
      </c>
      <c r="BN464" s="14">
        <v>1227</v>
      </c>
      <c r="BO464" s="14">
        <v>1362</v>
      </c>
      <c r="BP464" s="14">
        <v>1364</v>
      </c>
      <c r="BQ464" s="14">
        <v>3568</v>
      </c>
      <c r="BR464" s="14">
        <v>4393</v>
      </c>
      <c r="BS464" s="14">
        <v>5231</v>
      </c>
      <c r="BT464" s="14">
        <v>11724</v>
      </c>
      <c r="BU464" s="14"/>
      <c r="BV464" s="14"/>
      <c r="BW464" s="14"/>
      <c r="BX464" s="14"/>
      <c r="BY464" s="14"/>
      <c r="BZ464" s="14"/>
      <c r="CA464" s="14">
        <v>5745</v>
      </c>
      <c r="CB464" s="14">
        <v>5548</v>
      </c>
      <c r="CC464" s="14">
        <v>170</v>
      </c>
      <c r="CD464" s="14">
        <v>9267</v>
      </c>
      <c r="CE464" s="14">
        <v>10202</v>
      </c>
      <c r="CF464" s="14">
        <v>10075</v>
      </c>
      <c r="CG464" s="14">
        <v>28775</v>
      </c>
      <c r="CH464" s="14">
        <v>6462</v>
      </c>
      <c r="CI464" s="14">
        <v>30195</v>
      </c>
      <c r="CJ464" s="14">
        <v>46000</v>
      </c>
      <c r="CK464" s="14">
        <v>51105</v>
      </c>
      <c r="CL464" s="14">
        <v>50779</v>
      </c>
      <c r="CM464" s="14">
        <v>78124</v>
      </c>
      <c r="CN464" s="14">
        <v>82959</v>
      </c>
      <c r="CO464" s="14">
        <v>334</v>
      </c>
      <c r="CP464" s="14">
        <v>92598</v>
      </c>
      <c r="CQ464" s="14">
        <v>143</v>
      </c>
      <c r="CR464" s="14">
        <v>106</v>
      </c>
      <c r="CS464" s="14"/>
      <c r="CT464" s="14"/>
      <c r="CU464" s="14"/>
    </row>
    <row r="465" spans="2:99" x14ac:dyDescent="0.2">
      <c r="B465" s="15">
        <v>0.19166666666666665</v>
      </c>
      <c r="C465" s="14">
        <v>37</v>
      </c>
      <c r="D465" s="14"/>
      <c r="E465" s="14"/>
      <c r="F465" s="14"/>
      <c r="G465" s="14">
        <v>39718</v>
      </c>
      <c r="H465" s="14">
        <v>46298</v>
      </c>
      <c r="I465" s="14">
        <v>91039</v>
      </c>
      <c r="J465" s="14">
        <v>88147</v>
      </c>
      <c r="K465" s="14">
        <v>87782</v>
      </c>
      <c r="L465" s="14">
        <v>935</v>
      </c>
      <c r="M465" s="14">
        <v>867</v>
      </c>
      <c r="N465" s="14">
        <v>929</v>
      </c>
      <c r="O465" s="14">
        <v>1908</v>
      </c>
      <c r="P465" s="14">
        <v>1855</v>
      </c>
      <c r="Q465" s="14">
        <v>2001</v>
      </c>
      <c r="R465" s="14">
        <v>5318</v>
      </c>
      <c r="S465" s="14">
        <v>5785</v>
      </c>
      <c r="T465" s="14">
        <v>6348</v>
      </c>
      <c r="U465" s="14">
        <v>12743</v>
      </c>
      <c r="V465" s="14">
        <v>14177</v>
      </c>
      <c r="W465" s="14">
        <v>17491</v>
      </c>
      <c r="X465" s="14">
        <v>62262</v>
      </c>
      <c r="Y465" s="14"/>
      <c r="Z465" s="14"/>
      <c r="AA465" s="14"/>
      <c r="AB465" s="14"/>
      <c r="AC465" s="14"/>
      <c r="AD465" s="14"/>
      <c r="AE465" s="14">
        <v>25687</v>
      </c>
      <c r="AF465" s="14">
        <v>25229</v>
      </c>
      <c r="AG465" s="14">
        <v>46846</v>
      </c>
      <c r="AH465" s="14">
        <v>46780</v>
      </c>
      <c r="AI465" s="14">
        <v>47789</v>
      </c>
      <c r="AJ465" s="14">
        <v>83207</v>
      </c>
      <c r="AK465" s="14">
        <v>79318</v>
      </c>
      <c r="AL465" s="14">
        <v>72571</v>
      </c>
      <c r="AM465" s="14">
        <v>378</v>
      </c>
      <c r="AN465" s="14">
        <v>371</v>
      </c>
      <c r="AO465" s="14">
        <v>743</v>
      </c>
      <c r="AP465" s="14">
        <v>655</v>
      </c>
      <c r="AQ465" s="14">
        <v>713</v>
      </c>
      <c r="AR465" s="14">
        <v>677</v>
      </c>
      <c r="AS465" s="14">
        <v>1528</v>
      </c>
      <c r="AT465" s="14">
        <v>1664</v>
      </c>
      <c r="AU465" s="14">
        <v>2007</v>
      </c>
      <c r="AV465" s="14">
        <v>4067</v>
      </c>
      <c r="AW465" s="14"/>
      <c r="AX465" s="14"/>
      <c r="AY465" s="14"/>
      <c r="AZ465" s="14"/>
      <c r="BA465" s="14"/>
      <c r="BB465" s="14"/>
      <c r="BC465" s="14">
        <v>2099</v>
      </c>
      <c r="BD465" s="14">
        <v>2001</v>
      </c>
      <c r="BE465" s="14">
        <v>6644</v>
      </c>
      <c r="BF465" s="14">
        <v>6437</v>
      </c>
      <c r="BG465" s="14">
        <v>6504</v>
      </c>
      <c r="BH465" s="14">
        <v>14430</v>
      </c>
      <c r="BI465" s="14">
        <v>13929</v>
      </c>
      <c r="BJ465" s="14">
        <v>10011</v>
      </c>
      <c r="BK465" s="14">
        <v>33291</v>
      </c>
      <c r="BL465" s="14">
        <v>35879</v>
      </c>
      <c r="BM465" s="14">
        <v>34163</v>
      </c>
      <c r="BN465" s="14">
        <v>1241</v>
      </c>
      <c r="BO465" s="14">
        <v>1377</v>
      </c>
      <c r="BP465" s="14">
        <v>1378</v>
      </c>
      <c r="BQ465" s="14">
        <v>3611</v>
      </c>
      <c r="BR465" s="14">
        <v>4442</v>
      </c>
      <c r="BS465" s="14">
        <v>5187</v>
      </c>
      <c r="BT465" s="14">
        <v>11659</v>
      </c>
      <c r="BU465" s="14"/>
      <c r="BV465" s="14"/>
      <c r="BW465" s="14"/>
      <c r="BX465" s="14"/>
      <c r="BY465" s="14"/>
      <c r="BZ465" s="14"/>
      <c r="CA465" s="14">
        <v>5729</v>
      </c>
      <c r="CB465" s="14">
        <v>5573</v>
      </c>
      <c r="CC465" s="14">
        <v>191</v>
      </c>
      <c r="CD465" s="14">
        <v>9241</v>
      </c>
      <c r="CE465" s="14">
        <v>10233</v>
      </c>
      <c r="CF465" s="14">
        <v>10195</v>
      </c>
      <c r="CG465" s="14">
        <v>28655</v>
      </c>
      <c r="CH465" s="14">
        <v>6344</v>
      </c>
      <c r="CI465" s="14">
        <v>30375</v>
      </c>
      <c r="CJ465" s="14">
        <v>46053</v>
      </c>
      <c r="CK465" s="14">
        <v>51110</v>
      </c>
      <c r="CL465" s="14">
        <v>51788</v>
      </c>
      <c r="CM465" s="14">
        <v>78544</v>
      </c>
      <c r="CN465" s="14">
        <v>82254</v>
      </c>
      <c r="CO465" s="14">
        <v>354</v>
      </c>
      <c r="CP465" s="14">
        <v>92070</v>
      </c>
      <c r="CQ465" s="14">
        <v>128</v>
      </c>
      <c r="CR465" s="14">
        <v>103</v>
      </c>
      <c r="CS465" s="14"/>
      <c r="CT465" s="14"/>
      <c r="CU465" s="14"/>
    </row>
    <row r="466" spans="2:99" x14ac:dyDescent="0.2">
      <c r="B466" s="15">
        <v>0.19270833333333334</v>
      </c>
      <c r="C466" s="14">
        <v>37</v>
      </c>
      <c r="D466" s="14"/>
      <c r="E466" s="14"/>
      <c r="F466" s="14"/>
      <c r="G466" s="14">
        <v>40249</v>
      </c>
      <c r="H466" s="14">
        <v>45763</v>
      </c>
      <c r="I466" s="14">
        <v>90676</v>
      </c>
      <c r="J466" s="14">
        <v>88065</v>
      </c>
      <c r="K466" s="14">
        <v>88607</v>
      </c>
      <c r="L466" s="14">
        <v>965</v>
      </c>
      <c r="M466" s="14">
        <v>882</v>
      </c>
      <c r="N466" s="14">
        <v>946</v>
      </c>
      <c r="O466" s="14">
        <v>1948</v>
      </c>
      <c r="P466" s="14">
        <v>1863</v>
      </c>
      <c r="Q466" s="14">
        <v>2036</v>
      </c>
      <c r="R466" s="14">
        <v>5310</v>
      </c>
      <c r="S466" s="14">
        <v>5793</v>
      </c>
      <c r="T466" s="14">
        <v>6421</v>
      </c>
      <c r="U466" s="14">
        <v>12896</v>
      </c>
      <c r="V466" s="14">
        <v>14187</v>
      </c>
      <c r="W466" s="14">
        <v>17375</v>
      </c>
      <c r="X466" s="14">
        <v>62234</v>
      </c>
      <c r="Y466" s="14"/>
      <c r="Z466" s="14"/>
      <c r="AA466" s="14"/>
      <c r="AB466" s="14"/>
      <c r="AC466" s="14"/>
      <c r="AD466" s="14"/>
      <c r="AE466" s="14">
        <v>25688</v>
      </c>
      <c r="AF466" s="14">
        <v>25347</v>
      </c>
      <c r="AG466" s="14">
        <v>46993</v>
      </c>
      <c r="AH466" s="14">
        <v>46466</v>
      </c>
      <c r="AI466" s="14">
        <v>47965</v>
      </c>
      <c r="AJ466" s="14">
        <v>83494</v>
      </c>
      <c r="AK466" s="14">
        <v>79666</v>
      </c>
      <c r="AL466" s="14">
        <v>71725</v>
      </c>
      <c r="AM466" s="14">
        <v>392</v>
      </c>
      <c r="AN466" s="14">
        <v>355</v>
      </c>
      <c r="AO466" s="14">
        <v>722</v>
      </c>
      <c r="AP466" s="14">
        <v>632</v>
      </c>
      <c r="AQ466" s="14">
        <v>702</v>
      </c>
      <c r="AR466" s="14">
        <v>668</v>
      </c>
      <c r="AS466" s="14">
        <v>1559</v>
      </c>
      <c r="AT466" s="14">
        <v>1674</v>
      </c>
      <c r="AU466" s="14">
        <v>2037</v>
      </c>
      <c r="AV466" s="14">
        <v>4082</v>
      </c>
      <c r="AW466" s="14"/>
      <c r="AX466" s="14"/>
      <c r="AY466" s="14"/>
      <c r="AZ466" s="14"/>
      <c r="BA466" s="14"/>
      <c r="BB466" s="14"/>
      <c r="BC466" s="14">
        <v>2063</v>
      </c>
      <c r="BD466" s="14">
        <v>2048</v>
      </c>
      <c r="BE466" s="14">
        <v>6616</v>
      </c>
      <c r="BF466" s="14">
        <v>6412</v>
      </c>
      <c r="BG466" s="14">
        <v>6548</v>
      </c>
      <c r="BH466" s="14">
        <v>14536</v>
      </c>
      <c r="BI466" s="14">
        <v>13913</v>
      </c>
      <c r="BJ466" s="14">
        <v>9929</v>
      </c>
      <c r="BK466" s="14">
        <v>33074</v>
      </c>
      <c r="BL466" s="14">
        <v>35443</v>
      </c>
      <c r="BM466" s="14">
        <v>34355</v>
      </c>
      <c r="BN466" s="14">
        <v>1225</v>
      </c>
      <c r="BO466" s="14">
        <v>1391</v>
      </c>
      <c r="BP466" s="14">
        <v>1386</v>
      </c>
      <c r="BQ466" s="14">
        <v>3608</v>
      </c>
      <c r="BR466" s="14">
        <v>4448</v>
      </c>
      <c r="BS466" s="14">
        <v>5229</v>
      </c>
      <c r="BT466" s="14">
        <v>11862</v>
      </c>
      <c r="BU466" s="14"/>
      <c r="BV466" s="14"/>
      <c r="BW466" s="14"/>
      <c r="BX466" s="14"/>
      <c r="BY466" s="14"/>
      <c r="BZ466" s="14"/>
      <c r="CA466" s="14">
        <v>5765</v>
      </c>
      <c r="CB466" s="14">
        <v>5628</v>
      </c>
      <c r="CC466" s="14">
        <v>190</v>
      </c>
      <c r="CD466" s="14">
        <v>9133</v>
      </c>
      <c r="CE466" s="14">
        <v>10160</v>
      </c>
      <c r="CF466" s="14">
        <v>10105</v>
      </c>
      <c r="CG466" s="14">
        <v>27959</v>
      </c>
      <c r="CH466" s="14">
        <v>6422</v>
      </c>
      <c r="CI466" s="14">
        <v>29928</v>
      </c>
      <c r="CJ466" s="14">
        <v>45750</v>
      </c>
      <c r="CK466" s="14">
        <v>50984</v>
      </c>
      <c r="CL466" s="14">
        <v>51149</v>
      </c>
      <c r="CM466" s="14">
        <v>78402</v>
      </c>
      <c r="CN466" s="14">
        <v>83178</v>
      </c>
      <c r="CO466" s="14">
        <v>340</v>
      </c>
      <c r="CP466" s="14">
        <v>91608</v>
      </c>
      <c r="CQ466" s="14">
        <v>138</v>
      </c>
      <c r="CR466" s="14">
        <v>109</v>
      </c>
      <c r="CS466" s="14"/>
      <c r="CT466" s="14"/>
      <c r="CU466" s="14"/>
    </row>
    <row r="467" spans="2:99" x14ac:dyDescent="0.2">
      <c r="B467" s="15">
        <v>0.19375000000000001</v>
      </c>
      <c r="C467" s="14">
        <v>37</v>
      </c>
      <c r="D467" s="14"/>
      <c r="E467" s="14"/>
      <c r="F467" s="14"/>
      <c r="G467" s="14">
        <v>40317</v>
      </c>
      <c r="H467" s="14">
        <v>46438</v>
      </c>
      <c r="I467" s="14">
        <v>91218</v>
      </c>
      <c r="J467" s="14">
        <v>86908</v>
      </c>
      <c r="K467" s="14">
        <v>87165</v>
      </c>
      <c r="L467" s="14">
        <v>978</v>
      </c>
      <c r="M467" s="14">
        <v>877</v>
      </c>
      <c r="N467" s="14">
        <v>939</v>
      </c>
      <c r="O467" s="14">
        <v>1908</v>
      </c>
      <c r="P467" s="14">
        <v>1886</v>
      </c>
      <c r="Q467" s="14">
        <v>2051</v>
      </c>
      <c r="R467" s="14">
        <v>5331</v>
      </c>
      <c r="S467" s="14">
        <v>5866</v>
      </c>
      <c r="T467" s="14">
        <v>6390</v>
      </c>
      <c r="U467" s="14">
        <v>12978</v>
      </c>
      <c r="V467" s="14">
        <v>14362</v>
      </c>
      <c r="W467" s="14">
        <v>17424</v>
      </c>
      <c r="X467" s="14">
        <v>62671</v>
      </c>
      <c r="Y467" s="14"/>
      <c r="Z467" s="14"/>
      <c r="AA467" s="14"/>
      <c r="AB467" s="14"/>
      <c r="AC467" s="14"/>
      <c r="AD467" s="14"/>
      <c r="AE467" s="14">
        <v>25624</v>
      </c>
      <c r="AF467" s="14">
        <v>25388</v>
      </c>
      <c r="AG467" s="14">
        <v>46595</v>
      </c>
      <c r="AH467" s="14">
        <v>47015</v>
      </c>
      <c r="AI467" s="14">
        <v>47139</v>
      </c>
      <c r="AJ467" s="14">
        <v>83042</v>
      </c>
      <c r="AK467" s="14">
        <v>79194</v>
      </c>
      <c r="AL467" s="14">
        <v>72880</v>
      </c>
      <c r="AM467" s="14">
        <v>391</v>
      </c>
      <c r="AN467" s="14">
        <v>352</v>
      </c>
      <c r="AO467" s="14">
        <v>749</v>
      </c>
      <c r="AP467" s="14">
        <v>641</v>
      </c>
      <c r="AQ467" s="14">
        <v>693</v>
      </c>
      <c r="AR467" s="14">
        <v>649</v>
      </c>
      <c r="AS467" s="14">
        <v>1578</v>
      </c>
      <c r="AT467" s="14">
        <v>1701</v>
      </c>
      <c r="AU467" s="14">
        <v>2018</v>
      </c>
      <c r="AV467" s="14">
        <v>4076</v>
      </c>
      <c r="AW467" s="14"/>
      <c r="AX467" s="14"/>
      <c r="AY467" s="14"/>
      <c r="AZ467" s="14"/>
      <c r="BA467" s="14"/>
      <c r="BB467" s="14"/>
      <c r="BC467" s="14">
        <v>2053</v>
      </c>
      <c r="BD467" s="14">
        <v>2032</v>
      </c>
      <c r="BE467" s="14">
        <v>6597</v>
      </c>
      <c r="BF467" s="14">
        <v>6424</v>
      </c>
      <c r="BG467" s="14">
        <v>6470</v>
      </c>
      <c r="BH467" s="14">
        <v>14717</v>
      </c>
      <c r="BI467" s="14">
        <v>13960</v>
      </c>
      <c r="BJ467" s="14">
        <v>9952</v>
      </c>
      <c r="BK467" s="14">
        <v>33441</v>
      </c>
      <c r="BL467" s="14">
        <v>35381</v>
      </c>
      <c r="BM467" s="14">
        <v>34615</v>
      </c>
      <c r="BN467" s="14">
        <v>1215</v>
      </c>
      <c r="BO467" s="14">
        <v>1376</v>
      </c>
      <c r="BP467" s="14">
        <v>1376</v>
      </c>
      <c r="BQ467" s="14">
        <v>3629</v>
      </c>
      <c r="BR467" s="14">
        <v>4434</v>
      </c>
      <c r="BS467" s="14">
        <v>5263</v>
      </c>
      <c r="BT467" s="14">
        <v>11747</v>
      </c>
      <c r="BU467" s="14"/>
      <c r="BV467" s="14"/>
      <c r="BW467" s="14"/>
      <c r="BX467" s="14"/>
      <c r="BY467" s="14"/>
      <c r="BZ467" s="14"/>
      <c r="CA467" s="14">
        <v>5784</v>
      </c>
      <c r="CB467" s="14">
        <v>5636</v>
      </c>
      <c r="CC467" s="14">
        <v>197</v>
      </c>
      <c r="CD467" s="14">
        <v>9337</v>
      </c>
      <c r="CE467" s="14">
        <v>10234</v>
      </c>
      <c r="CF467" s="14">
        <v>10160</v>
      </c>
      <c r="CG467" s="14">
        <v>28655</v>
      </c>
      <c r="CH467" s="14">
        <v>6414</v>
      </c>
      <c r="CI467" s="14">
        <v>29941</v>
      </c>
      <c r="CJ467" s="14">
        <v>46371</v>
      </c>
      <c r="CK467" s="14">
        <v>51098</v>
      </c>
      <c r="CL467" s="14">
        <v>51225</v>
      </c>
      <c r="CM467" s="14">
        <v>78794</v>
      </c>
      <c r="CN467" s="14">
        <v>83157</v>
      </c>
      <c r="CO467" s="14">
        <v>327</v>
      </c>
      <c r="CP467" s="14">
        <v>92136</v>
      </c>
      <c r="CQ467" s="14">
        <v>157</v>
      </c>
      <c r="CR467" s="14">
        <v>98</v>
      </c>
      <c r="CS467" s="14"/>
      <c r="CT467" s="14"/>
      <c r="CU467" s="14"/>
    </row>
    <row r="468" spans="2:99" x14ac:dyDescent="0.2">
      <c r="B468" s="15">
        <v>0.19479166666666667</v>
      </c>
      <c r="C468" s="14">
        <v>37</v>
      </c>
      <c r="D468" s="14"/>
      <c r="E468" s="14"/>
      <c r="F468" s="14"/>
      <c r="G468" s="14">
        <v>40650</v>
      </c>
      <c r="H468" s="14">
        <v>47145</v>
      </c>
      <c r="I468" s="14">
        <v>90956</v>
      </c>
      <c r="J468" s="14">
        <v>87185</v>
      </c>
      <c r="K468" s="14">
        <v>87768</v>
      </c>
      <c r="L468" s="14">
        <v>956</v>
      </c>
      <c r="M468" s="14">
        <v>895</v>
      </c>
      <c r="N468" s="14">
        <v>918</v>
      </c>
      <c r="O468" s="14">
        <v>1918</v>
      </c>
      <c r="P468" s="14">
        <v>1868</v>
      </c>
      <c r="Q468" s="14">
        <v>2078</v>
      </c>
      <c r="R468" s="14">
        <v>5349</v>
      </c>
      <c r="S468" s="14">
        <v>5818</v>
      </c>
      <c r="T468" s="14">
        <v>6433</v>
      </c>
      <c r="U468" s="14">
        <v>12984</v>
      </c>
      <c r="V468" s="14">
        <v>14413</v>
      </c>
      <c r="W468" s="14">
        <v>17511</v>
      </c>
      <c r="X468" s="14">
        <v>62433</v>
      </c>
      <c r="Y468" s="14"/>
      <c r="Z468" s="14"/>
      <c r="AA468" s="14"/>
      <c r="AB468" s="14"/>
      <c r="AC468" s="14"/>
      <c r="AD468" s="14"/>
      <c r="AE468" s="14">
        <v>25835</v>
      </c>
      <c r="AF468" s="14">
        <v>25665</v>
      </c>
      <c r="AG468" s="14">
        <v>46563</v>
      </c>
      <c r="AH468" s="14">
        <v>47590</v>
      </c>
      <c r="AI468" s="14">
        <v>47617</v>
      </c>
      <c r="AJ468" s="14">
        <v>83391</v>
      </c>
      <c r="AK468" s="14">
        <v>79212</v>
      </c>
      <c r="AL468" s="14">
        <v>72163</v>
      </c>
      <c r="AM468" s="14">
        <v>399</v>
      </c>
      <c r="AN468" s="14">
        <v>355</v>
      </c>
      <c r="AO468" s="14">
        <v>763</v>
      </c>
      <c r="AP468" s="14">
        <v>656</v>
      </c>
      <c r="AQ468" s="14">
        <v>709</v>
      </c>
      <c r="AR468" s="14">
        <v>660</v>
      </c>
      <c r="AS468" s="14">
        <v>1542</v>
      </c>
      <c r="AT468" s="14">
        <v>1698</v>
      </c>
      <c r="AU468" s="14">
        <v>2002</v>
      </c>
      <c r="AV468" s="14">
        <v>4055</v>
      </c>
      <c r="AW468" s="14"/>
      <c r="AX468" s="14"/>
      <c r="AY468" s="14"/>
      <c r="AZ468" s="14"/>
      <c r="BA468" s="14"/>
      <c r="BB468" s="14"/>
      <c r="BC468" s="14">
        <v>2076</v>
      </c>
      <c r="BD468" s="14">
        <v>2053</v>
      </c>
      <c r="BE468" s="14">
        <v>6685</v>
      </c>
      <c r="BF468" s="14">
        <v>6456</v>
      </c>
      <c r="BG468" s="14">
        <v>6528</v>
      </c>
      <c r="BH468" s="14">
        <v>14526</v>
      </c>
      <c r="BI468" s="14">
        <v>14025</v>
      </c>
      <c r="BJ468" s="14">
        <v>10015</v>
      </c>
      <c r="BK468" s="14">
        <v>33120</v>
      </c>
      <c r="BL468" s="14">
        <v>35681</v>
      </c>
      <c r="BM468" s="14">
        <v>34099</v>
      </c>
      <c r="BN468" s="14">
        <v>1224</v>
      </c>
      <c r="BO468" s="14">
        <v>1394</v>
      </c>
      <c r="BP468" s="14">
        <v>1405</v>
      </c>
      <c r="BQ468" s="14">
        <v>3657</v>
      </c>
      <c r="BR468" s="14">
        <v>4464</v>
      </c>
      <c r="BS468" s="14">
        <v>5391</v>
      </c>
      <c r="BT468" s="14">
        <v>11793</v>
      </c>
      <c r="BU468" s="14"/>
      <c r="BV468" s="14"/>
      <c r="BW468" s="14"/>
      <c r="BX468" s="14"/>
      <c r="BY468" s="14"/>
      <c r="BZ468" s="14"/>
      <c r="CA468" s="14">
        <v>5693</v>
      </c>
      <c r="CB468" s="14">
        <v>5631</v>
      </c>
      <c r="CC468" s="14">
        <v>187</v>
      </c>
      <c r="CD468" s="14">
        <v>9319</v>
      </c>
      <c r="CE468" s="14">
        <v>10181</v>
      </c>
      <c r="CF468" s="14">
        <v>10183</v>
      </c>
      <c r="CG468" s="14">
        <v>28440</v>
      </c>
      <c r="CH468" s="14">
        <v>6493</v>
      </c>
      <c r="CI468" s="14">
        <v>30175</v>
      </c>
      <c r="CJ468" s="14">
        <v>46646</v>
      </c>
      <c r="CK468" s="14">
        <v>51162</v>
      </c>
      <c r="CL468" s="14">
        <v>51387</v>
      </c>
      <c r="CM468" s="14">
        <v>79385</v>
      </c>
      <c r="CN468" s="14">
        <v>82828</v>
      </c>
      <c r="CO468" s="14">
        <v>323</v>
      </c>
      <c r="CP468" s="14">
        <v>91804</v>
      </c>
      <c r="CQ468" s="14">
        <v>159</v>
      </c>
      <c r="CR468" s="14">
        <v>114</v>
      </c>
      <c r="CS468" s="14"/>
      <c r="CT468" s="14"/>
      <c r="CU468" s="14"/>
    </row>
    <row r="469" spans="2:99" x14ac:dyDescent="0.2">
      <c r="B469" s="15">
        <v>0.19583333333333333</v>
      </c>
      <c r="C469" s="14">
        <v>37</v>
      </c>
      <c r="D469" s="14"/>
      <c r="E469" s="14"/>
      <c r="F469" s="14"/>
      <c r="G469" s="14">
        <v>40717</v>
      </c>
      <c r="H469" s="14">
        <v>46995</v>
      </c>
      <c r="I469" s="14">
        <v>91833</v>
      </c>
      <c r="J469" s="14">
        <v>86670</v>
      </c>
      <c r="K469" s="14">
        <v>87733</v>
      </c>
      <c r="L469" s="14">
        <v>950</v>
      </c>
      <c r="M469" s="14">
        <v>892</v>
      </c>
      <c r="N469" s="14">
        <v>927</v>
      </c>
      <c r="O469" s="14">
        <v>1932</v>
      </c>
      <c r="P469" s="14">
        <v>1905</v>
      </c>
      <c r="Q469" s="14">
        <v>2070</v>
      </c>
      <c r="R469" s="14">
        <v>5348</v>
      </c>
      <c r="S469" s="14">
        <v>5863</v>
      </c>
      <c r="T469" s="14">
        <v>6443</v>
      </c>
      <c r="U469" s="14">
        <v>13065</v>
      </c>
      <c r="V469" s="14">
        <v>14349</v>
      </c>
      <c r="W469" s="14">
        <v>17629</v>
      </c>
      <c r="X469" s="14">
        <v>62831</v>
      </c>
      <c r="Y469" s="14"/>
      <c r="Z469" s="14"/>
      <c r="AA469" s="14"/>
      <c r="AB469" s="14"/>
      <c r="AC469" s="14"/>
      <c r="AD469" s="14"/>
      <c r="AE469" s="14">
        <v>25751</v>
      </c>
      <c r="AF469" s="14">
        <v>25909</v>
      </c>
      <c r="AG469" s="14">
        <v>47233</v>
      </c>
      <c r="AH469" s="14">
        <v>47812</v>
      </c>
      <c r="AI469" s="14">
        <v>47633</v>
      </c>
      <c r="AJ469" s="14">
        <v>84274</v>
      </c>
      <c r="AK469" s="14">
        <v>78860</v>
      </c>
      <c r="AL469" s="14">
        <v>72689</v>
      </c>
      <c r="AM469" s="14">
        <v>380</v>
      </c>
      <c r="AN469" s="14">
        <v>344</v>
      </c>
      <c r="AO469" s="14">
        <v>737</v>
      </c>
      <c r="AP469" s="14">
        <v>649</v>
      </c>
      <c r="AQ469" s="14">
        <v>685</v>
      </c>
      <c r="AR469" s="14">
        <v>668</v>
      </c>
      <c r="AS469" s="14">
        <v>1584</v>
      </c>
      <c r="AT469" s="14">
        <v>1691</v>
      </c>
      <c r="AU469" s="14">
        <v>2020</v>
      </c>
      <c r="AV469" s="14">
        <v>4060</v>
      </c>
      <c r="AW469" s="14"/>
      <c r="AX469" s="14"/>
      <c r="AY469" s="14"/>
      <c r="AZ469" s="14"/>
      <c r="BA469" s="14"/>
      <c r="BB469" s="14"/>
      <c r="BC469" s="14">
        <v>2070</v>
      </c>
      <c r="BD469" s="14">
        <v>2024</v>
      </c>
      <c r="BE469" s="14">
        <v>6789</v>
      </c>
      <c r="BF469" s="14">
        <v>6371</v>
      </c>
      <c r="BG469" s="14">
        <v>6517</v>
      </c>
      <c r="BH469" s="14">
        <v>14650</v>
      </c>
      <c r="BI469" s="14">
        <v>13845</v>
      </c>
      <c r="BJ469" s="14">
        <v>10117</v>
      </c>
      <c r="BK469" s="14">
        <v>33442</v>
      </c>
      <c r="BL469" s="14">
        <v>35696</v>
      </c>
      <c r="BM469" s="14">
        <v>34486</v>
      </c>
      <c r="BN469" s="14">
        <v>1222</v>
      </c>
      <c r="BO469" s="14">
        <v>1405</v>
      </c>
      <c r="BP469" s="14">
        <v>1403</v>
      </c>
      <c r="BQ469" s="14">
        <v>3678</v>
      </c>
      <c r="BR469" s="14">
        <v>4461</v>
      </c>
      <c r="BS469" s="14">
        <v>5256</v>
      </c>
      <c r="BT469" s="14">
        <v>11932</v>
      </c>
      <c r="BU469" s="14"/>
      <c r="BV469" s="14"/>
      <c r="BW469" s="14"/>
      <c r="BX469" s="14"/>
      <c r="BY469" s="14"/>
      <c r="BZ469" s="14"/>
      <c r="CA469" s="14">
        <v>5787</v>
      </c>
      <c r="CB469" s="14">
        <v>5648</v>
      </c>
      <c r="CC469" s="14">
        <v>203</v>
      </c>
      <c r="CD469" s="14">
        <v>9328</v>
      </c>
      <c r="CE469" s="14">
        <v>10263</v>
      </c>
      <c r="CF469" s="14">
        <v>10221</v>
      </c>
      <c r="CG469" s="14">
        <v>28966</v>
      </c>
      <c r="CH469" s="14">
        <v>6481</v>
      </c>
      <c r="CI469" s="14">
        <v>30326</v>
      </c>
      <c r="CJ469" s="14">
        <v>46270</v>
      </c>
      <c r="CK469" s="14">
        <v>51208</v>
      </c>
      <c r="CL469" s="14">
        <v>52256</v>
      </c>
      <c r="CM469" s="14">
        <v>78574</v>
      </c>
      <c r="CN469" s="14">
        <v>82719</v>
      </c>
      <c r="CO469" s="14">
        <v>330</v>
      </c>
      <c r="CP469" s="14">
        <v>92272</v>
      </c>
      <c r="CQ469" s="14">
        <v>138</v>
      </c>
      <c r="CR469" s="14">
        <v>109</v>
      </c>
      <c r="CS469" s="14"/>
      <c r="CT469" s="14"/>
      <c r="CU469" s="14"/>
    </row>
    <row r="470" spans="2:99" x14ac:dyDescent="0.2">
      <c r="B470" s="15">
        <v>0.19687499999999999</v>
      </c>
      <c r="C470" s="14">
        <v>37</v>
      </c>
      <c r="D470" s="14"/>
      <c r="E470" s="14"/>
      <c r="F470" s="14"/>
      <c r="G470" s="14">
        <v>40373</v>
      </c>
      <c r="H470" s="14">
        <v>47266</v>
      </c>
      <c r="I470" s="14">
        <v>91915</v>
      </c>
      <c r="J470" s="14">
        <v>86925</v>
      </c>
      <c r="K470" s="14">
        <v>87605</v>
      </c>
      <c r="L470" s="14">
        <v>952</v>
      </c>
      <c r="M470" s="14">
        <v>938</v>
      </c>
      <c r="N470" s="14">
        <v>931</v>
      </c>
      <c r="O470" s="14">
        <v>1940</v>
      </c>
      <c r="P470" s="14">
        <v>1892</v>
      </c>
      <c r="Q470" s="14">
        <v>2079</v>
      </c>
      <c r="R470" s="14">
        <v>5344</v>
      </c>
      <c r="S470" s="14">
        <v>5912</v>
      </c>
      <c r="T470" s="14">
        <v>6434</v>
      </c>
      <c r="U470" s="14">
        <v>13086</v>
      </c>
      <c r="V470" s="14">
        <v>14452</v>
      </c>
      <c r="W470" s="14">
        <v>17743</v>
      </c>
      <c r="X470" s="14">
        <v>63248</v>
      </c>
      <c r="Y470" s="14"/>
      <c r="Z470" s="14"/>
      <c r="AA470" s="14"/>
      <c r="AB470" s="14"/>
      <c r="AC470" s="14"/>
      <c r="AD470" s="14"/>
      <c r="AE470" s="14">
        <v>26236</v>
      </c>
      <c r="AF470" s="14">
        <v>25939</v>
      </c>
      <c r="AG470" s="14">
        <v>46140</v>
      </c>
      <c r="AH470" s="14">
        <v>47697</v>
      </c>
      <c r="AI470" s="14">
        <v>47662</v>
      </c>
      <c r="AJ470" s="14">
        <v>83986</v>
      </c>
      <c r="AK470" s="14">
        <v>79149</v>
      </c>
      <c r="AL470" s="14">
        <v>72605</v>
      </c>
      <c r="AM470" s="14">
        <v>385</v>
      </c>
      <c r="AN470" s="14">
        <v>365</v>
      </c>
      <c r="AO470" s="14">
        <v>764</v>
      </c>
      <c r="AP470" s="14">
        <v>643</v>
      </c>
      <c r="AQ470" s="14">
        <v>716</v>
      </c>
      <c r="AR470" s="14">
        <v>665</v>
      </c>
      <c r="AS470" s="14">
        <v>1597</v>
      </c>
      <c r="AT470" s="14">
        <v>1714</v>
      </c>
      <c r="AU470" s="14">
        <v>2014</v>
      </c>
      <c r="AV470" s="14">
        <v>4089</v>
      </c>
      <c r="AW470" s="14"/>
      <c r="AX470" s="14"/>
      <c r="AY470" s="14"/>
      <c r="AZ470" s="14"/>
      <c r="BA470" s="14"/>
      <c r="BB470" s="14"/>
      <c r="BC470" s="14">
        <v>2098</v>
      </c>
      <c r="BD470" s="14">
        <v>2025</v>
      </c>
      <c r="BE470" s="14">
        <v>6824</v>
      </c>
      <c r="BF470" s="14">
        <v>6373</v>
      </c>
      <c r="BG470" s="14">
        <v>6477</v>
      </c>
      <c r="BH470" s="14">
        <v>14526</v>
      </c>
      <c r="BI470" s="14">
        <v>13947</v>
      </c>
      <c r="BJ470" s="14">
        <v>9961</v>
      </c>
      <c r="BK470" s="14">
        <v>33533</v>
      </c>
      <c r="BL470" s="14">
        <v>36023</v>
      </c>
      <c r="BM470" s="14">
        <v>34386</v>
      </c>
      <c r="BN470" s="14">
        <v>1218</v>
      </c>
      <c r="BO470" s="14">
        <v>1402</v>
      </c>
      <c r="BP470" s="14">
        <v>1395</v>
      </c>
      <c r="BQ470" s="14">
        <v>3712</v>
      </c>
      <c r="BR470" s="14">
        <v>4498</v>
      </c>
      <c r="BS470" s="14">
        <v>5395</v>
      </c>
      <c r="BT470" s="14">
        <v>12013</v>
      </c>
      <c r="BU470" s="14"/>
      <c r="BV470" s="14"/>
      <c r="BW470" s="14"/>
      <c r="BX470" s="14"/>
      <c r="BY470" s="14"/>
      <c r="BZ470" s="14"/>
      <c r="CA470" s="14">
        <v>5820</v>
      </c>
      <c r="CB470" s="14">
        <v>5693</v>
      </c>
      <c r="CC470" s="14">
        <v>191</v>
      </c>
      <c r="CD470" s="14">
        <v>9373</v>
      </c>
      <c r="CE470" s="14">
        <v>10155</v>
      </c>
      <c r="CF470" s="14">
        <v>10227</v>
      </c>
      <c r="CG470" s="14">
        <v>29210</v>
      </c>
      <c r="CH470" s="14">
        <v>6422</v>
      </c>
      <c r="CI470" s="14">
        <v>30229</v>
      </c>
      <c r="CJ470" s="14">
        <v>46513</v>
      </c>
      <c r="CK470" s="14">
        <v>51274</v>
      </c>
      <c r="CL470" s="14">
        <v>51730</v>
      </c>
      <c r="CM470" s="14">
        <v>78818</v>
      </c>
      <c r="CN470" s="14">
        <v>82818</v>
      </c>
      <c r="CO470" s="14">
        <v>332</v>
      </c>
      <c r="CP470" s="14">
        <v>92328</v>
      </c>
      <c r="CQ470" s="14">
        <v>154</v>
      </c>
      <c r="CR470" s="14">
        <v>96</v>
      </c>
      <c r="CS470" s="14"/>
      <c r="CT470" s="14"/>
      <c r="CU470" s="14"/>
    </row>
    <row r="471" spans="2:99" x14ac:dyDescent="0.2">
      <c r="B471" s="15">
        <v>0.19791666666666666</v>
      </c>
      <c r="C471" s="14">
        <v>37</v>
      </c>
      <c r="D471" s="14"/>
      <c r="E471" s="14"/>
      <c r="F471" s="14"/>
      <c r="G471" s="14">
        <v>40878</v>
      </c>
      <c r="H471" s="14">
        <v>47009</v>
      </c>
      <c r="I471" s="14">
        <v>91314</v>
      </c>
      <c r="J471" s="14">
        <v>87351</v>
      </c>
      <c r="K471" s="14">
        <v>86686</v>
      </c>
      <c r="L471" s="14">
        <v>957</v>
      </c>
      <c r="M471" s="14">
        <v>901</v>
      </c>
      <c r="N471" s="14">
        <v>916</v>
      </c>
      <c r="O471" s="14">
        <v>1933</v>
      </c>
      <c r="P471" s="14">
        <v>1939</v>
      </c>
      <c r="Q471" s="14">
        <v>2030</v>
      </c>
      <c r="R471" s="14">
        <v>5493</v>
      </c>
      <c r="S471" s="14">
        <v>5924</v>
      </c>
      <c r="T471" s="14">
        <v>6484</v>
      </c>
      <c r="U471" s="14">
        <v>13151</v>
      </c>
      <c r="V471" s="14">
        <v>14506</v>
      </c>
      <c r="W471" s="14">
        <v>17566</v>
      </c>
      <c r="X471" s="14">
        <v>63349</v>
      </c>
      <c r="Y471" s="14"/>
      <c r="Z471" s="14"/>
      <c r="AA471" s="14"/>
      <c r="AB471" s="14"/>
      <c r="AC471" s="14"/>
      <c r="AD471" s="14"/>
      <c r="AE471" s="14">
        <v>26201</v>
      </c>
      <c r="AF471" s="14">
        <v>25581</v>
      </c>
      <c r="AG471" s="14">
        <v>46766</v>
      </c>
      <c r="AH471" s="14">
        <v>48154</v>
      </c>
      <c r="AI471" s="14">
        <v>47399</v>
      </c>
      <c r="AJ471" s="14">
        <v>84101</v>
      </c>
      <c r="AK471" s="14">
        <v>79807</v>
      </c>
      <c r="AL471" s="14">
        <v>72767</v>
      </c>
      <c r="AM471" s="14">
        <v>373</v>
      </c>
      <c r="AN471" s="14">
        <v>371</v>
      </c>
      <c r="AO471" s="14">
        <v>737</v>
      </c>
      <c r="AP471" s="14">
        <v>658</v>
      </c>
      <c r="AQ471" s="14">
        <v>710</v>
      </c>
      <c r="AR471" s="14">
        <v>694</v>
      </c>
      <c r="AS471" s="14">
        <v>1584</v>
      </c>
      <c r="AT471" s="14">
        <v>1717</v>
      </c>
      <c r="AU471" s="14">
        <v>2018</v>
      </c>
      <c r="AV471" s="14">
        <v>4020</v>
      </c>
      <c r="AW471" s="14"/>
      <c r="AX471" s="14"/>
      <c r="AY471" s="14"/>
      <c r="AZ471" s="14"/>
      <c r="BA471" s="14"/>
      <c r="BB471" s="14"/>
      <c r="BC471" s="14">
        <v>2077</v>
      </c>
      <c r="BD471" s="14">
        <v>1991</v>
      </c>
      <c r="BE471" s="14">
        <v>6581</v>
      </c>
      <c r="BF471" s="14">
        <v>6407</v>
      </c>
      <c r="BG471" s="14">
        <v>6463</v>
      </c>
      <c r="BH471" s="14">
        <v>14394</v>
      </c>
      <c r="BI471" s="14">
        <v>14016</v>
      </c>
      <c r="BJ471" s="14">
        <v>10105</v>
      </c>
      <c r="BK471" s="14">
        <v>33276</v>
      </c>
      <c r="BL471" s="14">
        <v>36233</v>
      </c>
      <c r="BM471" s="14">
        <v>34617</v>
      </c>
      <c r="BN471" s="14">
        <v>1212</v>
      </c>
      <c r="BO471" s="14">
        <v>1398</v>
      </c>
      <c r="BP471" s="14">
        <v>1391</v>
      </c>
      <c r="BQ471" s="14">
        <v>3661</v>
      </c>
      <c r="BR471" s="14">
        <v>4490</v>
      </c>
      <c r="BS471" s="14">
        <v>5457</v>
      </c>
      <c r="BT471" s="14">
        <v>11888</v>
      </c>
      <c r="BU471" s="14"/>
      <c r="BV471" s="14"/>
      <c r="BW471" s="14"/>
      <c r="BX471" s="14"/>
      <c r="BY471" s="14"/>
      <c r="BZ471" s="14"/>
      <c r="CA471" s="14">
        <v>5799</v>
      </c>
      <c r="CB471" s="14">
        <v>5657</v>
      </c>
      <c r="CC471" s="14">
        <v>193</v>
      </c>
      <c r="CD471" s="14">
        <v>9269</v>
      </c>
      <c r="CE471" s="14">
        <v>10220</v>
      </c>
      <c r="CF471" s="14">
        <v>10334</v>
      </c>
      <c r="CG471" s="14">
        <v>28985</v>
      </c>
      <c r="CH471" s="14">
        <v>6431</v>
      </c>
      <c r="CI471" s="14">
        <v>30408</v>
      </c>
      <c r="CJ471" s="14">
        <v>46173</v>
      </c>
      <c r="CK471" s="14">
        <v>51209</v>
      </c>
      <c r="CL471" s="14">
        <v>51868</v>
      </c>
      <c r="CM471" s="14">
        <v>78204</v>
      </c>
      <c r="CN471" s="14">
        <v>82504</v>
      </c>
      <c r="CO471" s="14">
        <v>352</v>
      </c>
      <c r="CP471" s="14">
        <v>91634</v>
      </c>
      <c r="CQ471" s="14">
        <v>129</v>
      </c>
      <c r="CR471" s="14">
        <v>96</v>
      </c>
      <c r="CS471" s="14"/>
      <c r="CT471" s="14"/>
      <c r="CU471" s="14"/>
    </row>
    <row r="472" spans="2:99" x14ac:dyDescent="0.2">
      <c r="B472" s="15">
        <v>0.19895833333333335</v>
      </c>
      <c r="C472" s="14">
        <v>37</v>
      </c>
      <c r="D472" s="14"/>
      <c r="E472" s="14"/>
      <c r="F472" s="14"/>
      <c r="G472" s="14">
        <v>40979</v>
      </c>
      <c r="H472" s="14">
        <v>47804</v>
      </c>
      <c r="I472" s="14">
        <v>91497</v>
      </c>
      <c r="J472" s="14">
        <v>87347</v>
      </c>
      <c r="K472" s="14">
        <v>86393</v>
      </c>
      <c r="L472" s="14">
        <v>974</v>
      </c>
      <c r="M472" s="14">
        <v>918</v>
      </c>
      <c r="N472" s="14">
        <v>941</v>
      </c>
      <c r="O472" s="14">
        <v>1932</v>
      </c>
      <c r="P472" s="14">
        <v>1939</v>
      </c>
      <c r="Q472" s="14">
        <v>2098</v>
      </c>
      <c r="R472" s="14">
        <v>5495</v>
      </c>
      <c r="S472" s="14">
        <v>5929</v>
      </c>
      <c r="T472" s="14">
        <v>6541</v>
      </c>
      <c r="U472" s="14">
        <v>13171</v>
      </c>
      <c r="V472" s="14">
        <v>14513</v>
      </c>
      <c r="W472" s="14">
        <v>17716</v>
      </c>
      <c r="X472" s="14">
        <v>62745</v>
      </c>
      <c r="Y472" s="14"/>
      <c r="Z472" s="14"/>
      <c r="AA472" s="14"/>
      <c r="AB472" s="14"/>
      <c r="AC472" s="14"/>
      <c r="AD472" s="14"/>
      <c r="AE472" s="14">
        <v>26044</v>
      </c>
      <c r="AF472" s="14">
        <v>25716</v>
      </c>
      <c r="AG472" s="14">
        <v>46920</v>
      </c>
      <c r="AH472" s="14">
        <v>48513</v>
      </c>
      <c r="AI472" s="14">
        <v>46816</v>
      </c>
      <c r="AJ472" s="14">
        <v>83842</v>
      </c>
      <c r="AK472" s="14">
        <v>79323</v>
      </c>
      <c r="AL472" s="14">
        <v>72400</v>
      </c>
      <c r="AM472" s="14">
        <v>388</v>
      </c>
      <c r="AN472" s="14">
        <v>365</v>
      </c>
      <c r="AO472" s="14">
        <v>748</v>
      </c>
      <c r="AP472" s="14">
        <v>652</v>
      </c>
      <c r="AQ472" s="14">
        <v>716</v>
      </c>
      <c r="AR472" s="14">
        <v>673</v>
      </c>
      <c r="AS472" s="14">
        <v>1576</v>
      </c>
      <c r="AT472" s="14">
        <v>1693</v>
      </c>
      <c r="AU472" s="14">
        <v>1987</v>
      </c>
      <c r="AV472" s="14">
        <v>4095</v>
      </c>
      <c r="AW472" s="14"/>
      <c r="AX472" s="14"/>
      <c r="AY472" s="14"/>
      <c r="AZ472" s="14"/>
      <c r="BA472" s="14"/>
      <c r="BB472" s="14"/>
      <c r="BC472" s="14">
        <v>2082</v>
      </c>
      <c r="BD472" s="14">
        <v>2007</v>
      </c>
      <c r="BE472" s="14">
        <v>6837</v>
      </c>
      <c r="BF472" s="14">
        <v>6488</v>
      </c>
      <c r="BG472" s="14">
        <v>6555</v>
      </c>
      <c r="BH472" s="14">
        <v>14489</v>
      </c>
      <c r="BI472" s="14">
        <v>14058</v>
      </c>
      <c r="BJ472" s="14">
        <v>10057</v>
      </c>
      <c r="BK472" s="14">
        <v>33195</v>
      </c>
      <c r="BL472" s="14">
        <v>36571</v>
      </c>
      <c r="BM472" s="14">
        <v>34426</v>
      </c>
      <c r="BN472" s="14">
        <v>1233</v>
      </c>
      <c r="BO472" s="14">
        <v>1407</v>
      </c>
      <c r="BP472" s="14">
        <v>1397</v>
      </c>
      <c r="BQ472" s="14">
        <v>3678</v>
      </c>
      <c r="BR472" s="14">
        <v>4548</v>
      </c>
      <c r="BS472" s="14">
        <v>5441</v>
      </c>
      <c r="BT472" s="14">
        <v>12043</v>
      </c>
      <c r="BU472" s="14"/>
      <c r="BV472" s="14"/>
      <c r="BW472" s="14"/>
      <c r="BX472" s="14"/>
      <c r="BY472" s="14"/>
      <c r="BZ472" s="14"/>
      <c r="CA472" s="14">
        <v>5825</v>
      </c>
      <c r="CB472" s="14">
        <v>5634</v>
      </c>
      <c r="CC472" s="14">
        <v>174</v>
      </c>
      <c r="CD472" s="14">
        <v>9303</v>
      </c>
      <c r="CE472" s="14">
        <v>10171</v>
      </c>
      <c r="CF472" s="14">
        <v>10183</v>
      </c>
      <c r="CG472" s="14">
        <v>28998</v>
      </c>
      <c r="CH472" s="14">
        <v>6448</v>
      </c>
      <c r="CI472" s="14">
        <v>30526</v>
      </c>
      <c r="CJ472" s="14">
        <v>46700</v>
      </c>
      <c r="CK472" s="14">
        <v>51168</v>
      </c>
      <c r="CL472" s="14">
        <v>51853</v>
      </c>
      <c r="CM472" s="14">
        <v>78558</v>
      </c>
      <c r="CN472" s="14">
        <v>82441</v>
      </c>
      <c r="CO472" s="14">
        <v>337</v>
      </c>
      <c r="CP472" s="14">
        <v>91800</v>
      </c>
      <c r="CQ472" s="14">
        <v>134</v>
      </c>
      <c r="CR472" s="14">
        <v>116</v>
      </c>
      <c r="CS472" s="14"/>
      <c r="CT472" s="14"/>
      <c r="CU472" s="14"/>
    </row>
    <row r="473" spans="2:99" x14ac:dyDescent="0.2">
      <c r="B473" s="15">
        <v>0.19999999999999998</v>
      </c>
      <c r="C473" s="14">
        <v>37</v>
      </c>
      <c r="D473" s="14"/>
      <c r="E473" s="14"/>
      <c r="F473" s="14"/>
      <c r="G473" s="14">
        <v>41098</v>
      </c>
      <c r="H473" s="14">
        <v>47693</v>
      </c>
      <c r="I473" s="14">
        <v>91426</v>
      </c>
      <c r="J473" s="14">
        <v>87283</v>
      </c>
      <c r="K473" s="14">
        <v>87403</v>
      </c>
      <c r="L473" s="14">
        <v>965</v>
      </c>
      <c r="M473" s="14">
        <v>928</v>
      </c>
      <c r="N473" s="14">
        <v>952</v>
      </c>
      <c r="O473" s="14">
        <v>1983</v>
      </c>
      <c r="P473" s="14">
        <v>1929</v>
      </c>
      <c r="Q473" s="14">
        <v>2069</v>
      </c>
      <c r="R473" s="14">
        <v>5395</v>
      </c>
      <c r="S473" s="14">
        <v>6030</v>
      </c>
      <c r="T473" s="14">
        <v>6507</v>
      </c>
      <c r="U473" s="14">
        <v>13273</v>
      </c>
      <c r="V473" s="14">
        <v>14605</v>
      </c>
      <c r="W473" s="14">
        <v>17706</v>
      </c>
      <c r="X473" s="14">
        <v>63388</v>
      </c>
      <c r="Y473" s="14"/>
      <c r="Z473" s="14"/>
      <c r="AA473" s="14"/>
      <c r="AB473" s="14"/>
      <c r="AC473" s="14"/>
      <c r="AD473" s="14"/>
      <c r="AE473" s="14">
        <v>26016</v>
      </c>
      <c r="AF473" s="14">
        <v>25952</v>
      </c>
      <c r="AG473" s="14">
        <v>46832</v>
      </c>
      <c r="AH473" s="14">
        <v>48018</v>
      </c>
      <c r="AI473" s="14">
        <v>47161</v>
      </c>
      <c r="AJ473" s="14">
        <v>84537</v>
      </c>
      <c r="AK473" s="14">
        <v>78191</v>
      </c>
      <c r="AL473" s="14">
        <v>72924</v>
      </c>
      <c r="AM473" s="14">
        <v>372</v>
      </c>
      <c r="AN473" s="14">
        <v>366</v>
      </c>
      <c r="AO473" s="14">
        <v>764</v>
      </c>
      <c r="AP473" s="14">
        <v>652</v>
      </c>
      <c r="AQ473" s="14">
        <v>700</v>
      </c>
      <c r="AR473" s="14">
        <v>670</v>
      </c>
      <c r="AS473" s="14">
        <v>1589</v>
      </c>
      <c r="AT473" s="14">
        <v>1734</v>
      </c>
      <c r="AU473" s="14">
        <v>2035</v>
      </c>
      <c r="AV473" s="14">
        <v>4087</v>
      </c>
      <c r="AW473" s="14"/>
      <c r="AX473" s="14"/>
      <c r="AY473" s="14"/>
      <c r="AZ473" s="14"/>
      <c r="BA473" s="14"/>
      <c r="BB473" s="14"/>
      <c r="BC473" s="14">
        <v>2083</v>
      </c>
      <c r="BD473" s="14">
        <v>2041</v>
      </c>
      <c r="BE473" s="14">
        <v>6780</v>
      </c>
      <c r="BF473" s="14">
        <v>6413</v>
      </c>
      <c r="BG473" s="14">
        <v>6508</v>
      </c>
      <c r="BH473" s="14">
        <v>14494</v>
      </c>
      <c r="BI473" s="14">
        <v>13906</v>
      </c>
      <c r="BJ473" s="14">
        <v>10065</v>
      </c>
      <c r="BK473" s="14">
        <v>33326</v>
      </c>
      <c r="BL473" s="14">
        <v>36293</v>
      </c>
      <c r="BM473" s="14">
        <v>34399</v>
      </c>
      <c r="BN473" s="14">
        <v>1248</v>
      </c>
      <c r="BO473" s="14">
        <v>1368</v>
      </c>
      <c r="BP473" s="14">
        <v>1374</v>
      </c>
      <c r="BQ473" s="14">
        <v>3679</v>
      </c>
      <c r="BR473" s="14">
        <v>4572</v>
      </c>
      <c r="BS473" s="14">
        <v>5473</v>
      </c>
      <c r="BT473" s="14">
        <v>11938</v>
      </c>
      <c r="BU473" s="14"/>
      <c r="BV473" s="14"/>
      <c r="BW473" s="14"/>
      <c r="BX473" s="14"/>
      <c r="BY473" s="14"/>
      <c r="BZ473" s="14"/>
      <c r="CA473" s="14">
        <v>5882</v>
      </c>
      <c r="CB473" s="14">
        <v>5727</v>
      </c>
      <c r="CC473" s="14">
        <v>194</v>
      </c>
      <c r="CD473" s="14">
        <v>9421</v>
      </c>
      <c r="CE473" s="14">
        <v>10245</v>
      </c>
      <c r="CF473" s="14">
        <v>10336</v>
      </c>
      <c r="CG473" s="14">
        <v>29275</v>
      </c>
      <c r="CH473" s="14">
        <v>6487</v>
      </c>
      <c r="CI473" s="14">
        <v>30282</v>
      </c>
      <c r="CJ473" s="14">
        <v>46830</v>
      </c>
      <c r="CK473" s="14">
        <v>51306</v>
      </c>
      <c r="CL473" s="14">
        <v>51710</v>
      </c>
      <c r="CM473" s="14">
        <v>77841</v>
      </c>
      <c r="CN473" s="14">
        <v>82337</v>
      </c>
      <c r="CO473" s="14">
        <v>337</v>
      </c>
      <c r="CP473" s="14">
        <v>92705</v>
      </c>
      <c r="CQ473" s="14">
        <v>155</v>
      </c>
      <c r="CR473" s="14">
        <v>97</v>
      </c>
      <c r="CS473" s="14"/>
      <c r="CT473" s="14"/>
      <c r="CU473" s="14"/>
    </row>
    <row r="474" spans="2:99" x14ac:dyDescent="0.2">
      <c r="B474" s="15">
        <v>0.20104166666666667</v>
      </c>
      <c r="C474" s="14">
        <v>37</v>
      </c>
      <c r="D474" s="14"/>
      <c r="E474" s="14"/>
      <c r="F474" s="14"/>
      <c r="G474" s="14">
        <v>40829</v>
      </c>
      <c r="H474" s="14">
        <v>48272</v>
      </c>
      <c r="I474" s="14">
        <v>91662</v>
      </c>
      <c r="J474" s="14">
        <v>87011</v>
      </c>
      <c r="K474" s="14">
        <v>86539</v>
      </c>
      <c r="L474" s="14">
        <v>961</v>
      </c>
      <c r="M474" s="14">
        <v>932</v>
      </c>
      <c r="N474" s="14">
        <v>955</v>
      </c>
      <c r="O474" s="14">
        <v>1948</v>
      </c>
      <c r="P474" s="14">
        <v>1927</v>
      </c>
      <c r="Q474" s="14">
        <v>2115</v>
      </c>
      <c r="R474" s="14">
        <v>5416</v>
      </c>
      <c r="S474" s="14">
        <v>6011</v>
      </c>
      <c r="T474" s="14">
        <v>6488</v>
      </c>
      <c r="U474" s="14">
        <v>13268</v>
      </c>
      <c r="V474" s="14">
        <v>14661</v>
      </c>
      <c r="W474" s="14">
        <v>17823</v>
      </c>
      <c r="X474" s="14">
        <v>63805</v>
      </c>
      <c r="Y474" s="14"/>
      <c r="Z474" s="14"/>
      <c r="AA474" s="14"/>
      <c r="AB474" s="14"/>
      <c r="AC474" s="14"/>
      <c r="AD474" s="14"/>
      <c r="AE474" s="14">
        <v>25938</v>
      </c>
      <c r="AF474" s="14">
        <v>25788</v>
      </c>
      <c r="AG474" s="14">
        <v>47127</v>
      </c>
      <c r="AH474" s="14">
        <v>48263</v>
      </c>
      <c r="AI474" s="14">
        <v>47234</v>
      </c>
      <c r="AJ474" s="14">
        <v>83328</v>
      </c>
      <c r="AK474" s="14">
        <v>78916</v>
      </c>
      <c r="AL474" s="14">
        <v>72449</v>
      </c>
      <c r="AM474" s="14">
        <v>377</v>
      </c>
      <c r="AN474" s="14">
        <v>366</v>
      </c>
      <c r="AO474" s="14">
        <v>768</v>
      </c>
      <c r="AP474" s="14">
        <v>648</v>
      </c>
      <c r="AQ474" s="14">
        <v>701</v>
      </c>
      <c r="AR474" s="14">
        <v>671</v>
      </c>
      <c r="AS474" s="14">
        <v>1616</v>
      </c>
      <c r="AT474" s="14">
        <v>1728</v>
      </c>
      <c r="AU474" s="14">
        <v>1987</v>
      </c>
      <c r="AV474" s="14">
        <v>4080</v>
      </c>
      <c r="AW474" s="14"/>
      <c r="AX474" s="14"/>
      <c r="AY474" s="14"/>
      <c r="AZ474" s="14"/>
      <c r="BA474" s="14"/>
      <c r="BB474" s="14"/>
      <c r="BC474" s="14">
        <v>2118</v>
      </c>
      <c r="BD474" s="14">
        <v>2010</v>
      </c>
      <c r="BE474" s="14">
        <v>6705</v>
      </c>
      <c r="BF474" s="14">
        <v>6400</v>
      </c>
      <c r="BG474" s="14">
        <v>6498</v>
      </c>
      <c r="BH474" s="14">
        <v>14176</v>
      </c>
      <c r="BI474" s="14">
        <v>13874</v>
      </c>
      <c r="BJ474" s="14">
        <v>10155</v>
      </c>
      <c r="BK474" s="14">
        <v>33607</v>
      </c>
      <c r="BL474" s="14">
        <v>36451</v>
      </c>
      <c r="BM474" s="14">
        <v>34299</v>
      </c>
      <c r="BN474" s="14">
        <v>1219</v>
      </c>
      <c r="BO474" s="14">
        <v>1396</v>
      </c>
      <c r="BP474" s="14">
        <v>1394</v>
      </c>
      <c r="BQ474" s="14">
        <v>3705</v>
      </c>
      <c r="BR474" s="14">
        <v>4526</v>
      </c>
      <c r="BS474" s="14">
        <v>5472</v>
      </c>
      <c r="BT474" s="14">
        <v>12077</v>
      </c>
      <c r="BU474" s="14"/>
      <c r="BV474" s="14"/>
      <c r="BW474" s="14"/>
      <c r="BX474" s="14"/>
      <c r="BY474" s="14"/>
      <c r="BZ474" s="14"/>
      <c r="CA474" s="14">
        <v>5865</v>
      </c>
      <c r="CB474" s="14">
        <v>5752</v>
      </c>
      <c r="CC474" s="14">
        <v>201</v>
      </c>
      <c r="CD474" s="14">
        <v>9367</v>
      </c>
      <c r="CE474" s="14">
        <v>10307</v>
      </c>
      <c r="CF474" s="14">
        <v>10240</v>
      </c>
      <c r="CG474" s="14">
        <v>28771</v>
      </c>
      <c r="CH474" s="14">
        <v>6546</v>
      </c>
      <c r="CI474" s="14">
        <v>30231</v>
      </c>
      <c r="CJ474" s="14">
        <v>46543</v>
      </c>
      <c r="CK474" s="14">
        <v>52287</v>
      </c>
      <c r="CL474" s="14">
        <v>51386</v>
      </c>
      <c r="CM474" s="14">
        <v>77568</v>
      </c>
      <c r="CN474" s="14">
        <v>83025</v>
      </c>
      <c r="CO474" s="14">
        <v>339</v>
      </c>
      <c r="CP474" s="14">
        <v>91845</v>
      </c>
      <c r="CQ474" s="14">
        <v>142</v>
      </c>
      <c r="CR474" s="14">
        <v>111</v>
      </c>
      <c r="CS474" s="14"/>
      <c r="CT474" s="14"/>
      <c r="CU474" s="14"/>
    </row>
    <row r="475" spans="2:99" x14ac:dyDescent="0.2">
      <c r="B475" s="15">
        <v>0.20208333333333331</v>
      </c>
      <c r="C475" s="14">
        <v>37</v>
      </c>
      <c r="D475" s="14"/>
      <c r="E475" s="14"/>
      <c r="F475" s="14"/>
      <c r="G475" s="14">
        <v>40822</v>
      </c>
      <c r="H475" s="14">
        <v>48580</v>
      </c>
      <c r="I475" s="14">
        <v>91095</v>
      </c>
      <c r="J475" s="14">
        <v>87510</v>
      </c>
      <c r="K475" s="14">
        <v>86763</v>
      </c>
      <c r="L475" s="14">
        <v>940</v>
      </c>
      <c r="M475" s="14">
        <v>920</v>
      </c>
      <c r="N475" s="14">
        <v>954</v>
      </c>
      <c r="O475" s="14">
        <v>1981</v>
      </c>
      <c r="P475" s="14">
        <v>1905</v>
      </c>
      <c r="Q475" s="14">
        <v>2112</v>
      </c>
      <c r="R475" s="14">
        <v>5474</v>
      </c>
      <c r="S475" s="14">
        <v>6131</v>
      </c>
      <c r="T475" s="14">
        <v>6598</v>
      </c>
      <c r="U475" s="14">
        <v>13483</v>
      </c>
      <c r="V475" s="14">
        <v>14507</v>
      </c>
      <c r="W475" s="14">
        <v>17910</v>
      </c>
      <c r="X475" s="14">
        <v>63906</v>
      </c>
      <c r="Y475" s="14"/>
      <c r="Z475" s="14"/>
      <c r="AA475" s="14"/>
      <c r="AB475" s="14"/>
      <c r="AC475" s="14"/>
      <c r="AD475" s="14"/>
      <c r="AE475" s="14">
        <v>26521</v>
      </c>
      <c r="AF475" s="14">
        <v>26220</v>
      </c>
      <c r="AG475" s="14">
        <v>46804</v>
      </c>
      <c r="AH475" s="14">
        <v>48537</v>
      </c>
      <c r="AI475" s="14">
        <v>47085</v>
      </c>
      <c r="AJ475" s="14">
        <v>83269</v>
      </c>
      <c r="AK475" s="14">
        <v>78688</v>
      </c>
      <c r="AL475" s="14">
        <v>72656</v>
      </c>
      <c r="AM475" s="14">
        <v>379</v>
      </c>
      <c r="AN475" s="14">
        <v>357</v>
      </c>
      <c r="AO475" s="14">
        <v>789</v>
      </c>
      <c r="AP475" s="14">
        <v>660</v>
      </c>
      <c r="AQ475" s="14">
        <v>714</v>
      </c>
      <c r="AR475" s="14">
        <v>696</v>
      </c>
      <c r="AS475" s="14">
        <v>1619</v>
      </c>
      <c r="AT475" s="14">
        <v>1704</v>
      </c>
      <c r="AU475" s="14">
        <v>2002</v>
      </c>
      <c r="AV475" s="14">
        <v>4093</v>
      </c>
      <c r="AW475" s="14"/>
      <c r="AX475" s="14"/>
      <c r="AY475" s="14"/>
      <c r="AZ475" s="14"/>
      <c r="BA475" s="14"/>
      <c r="BB475" s="14"/>
      <c r="BC475" s="14">
        <v>2074</v>
      </c>
      <c r="BD475" s="14">
        <v>2020</v>
      </c>
      <c r="BE475" s="14">
        <v>6754</v>
      </c>
      <c r="BF475" s="14">
        <v>6418</v>
      </c>
      <c r="BG475" s="14">
        <v>6509</v>
      </c>
      <c r="BH475" s="14">
        <v>14306</v>
      </c>
      <c r="BI475" s="14">
        <v>13928</v>
      </c>
      <c r="BJ475" s="14">
        <v>10178</v>
      </c>
      <c r="BK475" s="14">
        <v>33177</v>
      </c>
      <c r="BL475" s="14">
        <v>36326</v>
      </c>
      <c r="BM475" s="14">
        <v>34483</v>
      </c>
      <c r="BN475" s="14">
        <v>1229</v>
      </c>
      <c r="BO475" s="14">
        <v>1435</v>
      </c>
      <c r="BP475" s="14">
        <v>1397</v>
      </c>
      <c r="BQ475" s="14">
        <v>3726</v>
      </c>
      <c r="BR475" s="14">
        <v>4589</v>
      </c>
      <c r="BS475" s="14">
        <v>5511</v>
      </c>
      <c r="BT475" s="14">
        <v>12025</v>
      </c>
      <c r="BU475" s="14"/>
      <c r="BV475" s="14"/>
      <c r="BW475" s="14"/>
      <c r="BX475" s="14"/>
      <c r="BY475" s="14"/>
      <c r="BZ475" s="14"/>
      <c r="CA475" s="14">
        <v>5881</v>
      </c>
      <c r="CB475" s="14">
        <v>5720</v>
      </c>
      <c r="CC475" s="14">
        <v>205</v>
      </c>
      <c r="CD475" s="14">
        <v>9478</v>
      </c>
      <c r="CE475" s="14">
        <v>10320</v>
      </c>
      <c r="CF475" s="14">
        <v>10291</v>
      </c>
      <c r="CG475" s="14">
        <v>28936</v>
      </c>
      <c r="CH475" s="14">
        <v>6563</v>
      </c>
      <c r="CI475" s="14">
        <v>30299</v>
      </c>
      <c r="CJ475" s="14">
        <v>46709</v>
      </c>
      <c r="CK475" s="14">
        <v>51943</v>
      </c>
      <c r="CL475" s="14">
        <v>51758</v>
      </c>
      <c r="CM475" s="14">
        <v>78921</v>
      </c>
      <c r="CN475" s="14">
        <v>81869</v>
      </c>
      <c r="CO475" s="14">
        <v>341</v>
      </c>
      <c r="CP475" s="14">
        <v>92440</v>
      </c>
      <c r="CQ475" s="14">
        <v>143</v>
      </c>
      <c r="CR475" s="14">
        <v>111</v>
      </c>
      <c r="CS475" s="14"/>
      <c r="CT475" s="14"/>
      <c r="CU475" s="14"/>
    </row>
    <row r="476" spans="2:99" x14ac:dyDescent="0.2">
      <c r="B476" s="15">
        <v>0.203125</v>
      </c>
      <c r="C476" s="14">
        <v>37</v>
      </c>
      <c r="D476" s="14"/>
      <c r="E476" s="14"/>
      <c r="F476" s="14"/>
      <c r="G476" s="14">
        <v>40455</v>
      </c>
      <c r="H476" s="14">
        <v>48591</v>
      </c>
      <c r="I476" s="14">
        <v>91644</v>
      </c>
      <c r="J476" s="14">
        <v>86990</v>
      </c>
      <c r="K476" s="14">
        <v>86545</v>
      </c>
      <c r="L476" s="14">
        <v>983</v>
      </c>
      <c r="M476" s="14">
        <v>932</v>
      </c>
      <c r="N476" s="14">
        <v>979</v>
      </c>
      <c r="O476" s="14">
        <v>1967</v>
      </c>
      <c r="P476" s="14">
        <v>1942</v>
      </c>
      <c r="Q476" s="14">
        <v>2145</v>
      </c>
      <c r="R476" s="14">
        <v>5482</v>
      </c>
      <c r="S476" s="14">
        <v>6099</v>
      </c>
      <c r="T476" s="14">
        <v>6588</v>
      </c>
      <c r="U476" s="14">
        <v>13310</v>
      </c>
      <c r="V476" s="14">
        <v>14843</v>
      </c>
      <c r="W476" s="14">
        <v>17974</v>
      </c>
      <c r="X476" s="14">
        <v>63848</v>
      </c>
      <c r="Y476" s="14"/>
      <c r="Z476" s="14"/>
      <c r="AA476" s="14"/>
      <c r="AB476" s="14"/>
      <c r="AC476" s="14"/>
      <c r="AD476" s="14"/>
      <c r="AE476" s="14">
        <v>26379</v>
      </c>
      <c r="AF476" s="14">
        <v>26309</v>
      </c>
      <c r="AG476" s="14">
        <v>47094</v>
      </c>
      <c r="AH476" s="14">
        <v>48542</v>
      </c>
      <c r="AI476" s="14">
        <v>47358</v>
      </c>
      <c r="AJ476" s="14">
        <v>83473</v>
      </c>
      <c r="AK476" s="14">
        <v>78859</v>
      </c>
      <c r="AL476" s="14">
        <v>72856</v>
      </c>
      <c r="AM476" s="14">
        <v>367</v>
      </c>
      <c r="AN476" s="14">
        <v>341</v>
      </c>
      <c r="AO476" s="14">
        <v>776</v>
      </c>
      <c r="AP476" s="14">
        <v>639</v>
      </c>
      <c r="AQ476" s="14">
        <v>714</v>
      </c>
      <c r="AR476" s="14">
        <v>662</v>
      </c>
      <c r="AS476" s="14">
        <v>1605</v>
      </c>
      <c r="AT476" s="14">
        <v>1651</v>
      </c>
      <c r="AU476" s="14">
        <v>2061</v>
      </c>
      <c r="AV476" s="14">
        <v>4091</v>
      </c>
      <c r="AW476" s="14"/>
      <c r="AX476" s="14"/>
      <c r="AY476" s="14"/>
      <c r="AZ476" s="14"/>
      <c r="BA476" s="14"/>
      <c r="BB476" s="14"/>
      <c r="BC476" s="14">
        <v>2065</v>
      </c>
      <c r="BD476" s="14">
        <v>2002</v>
      </c>
      <c r="BE476" s="14">
        <v>6776</v>
      </c>
      <c r="BF476" s="14">
        <v>6381</v>
      </c>
      <c r="BG476" s="14">
        <v>6409</v>
      </c>
      <c r="BH476" s="14">
        <v>14414</v>
      </c>
      <c r="BI476" s="14">
        <v>13881</v>
      </c>
      <c r="BJ476" s="14">
        <v>9995</v>
      </c>
      <c r="BK476" s="14">
        <v>33384</v>
      </c>
      <c r="BL476" s="14">
        <v>36653</v>
      </c>
      <c r="BM476" s="14">
        <v>34167</v>
      </c>
      <c r="BN476" s="14">
        <v>1213</v>
      </c>
      <c r="BO476" s="14">
        <v>1433</v>
      </c>
      <c r="BP476" s="14">
        <v>1411</v>
      </c>
      <c r="BQ476" s="14">
        <v>3696</v>
      </c>
      <c r="BR476" s="14">
        <v>4525</v>
      </c>
      <c r="BS476" s="14">
        <v>5480</v>
      </c>
      <c r="BT476" s="14">
        <v>12162</v>
      </c>
      <c r="BU476" s="14"/>
      <c r="BV476" s="14"/>
      <c r="BW476" s="14"/>
      <c r="BX476" s="14"/>
      <c r="BY476" s="14"/>
      <c r="BZ476" s="14"/>
      <c r="CA476" s="14">
        <v>5857</v>
      </c>
      <c r="CB476" s="14">
        <v>5696</v>
      </c>
      <c r="CC476" s="14">
        <v>199</v>
      </c>
      <c r="CD476" s="14">
        <v>9484</v>
      </c>
      <c r="CE476" s="14">
        <v>10342</v>
      </c>
      <c r="CF476" s="14">
        <v>10416</v>
      </c>
      <c r="CG476" s="14">
        <v>28807</v>
      </c>
      <c r="CH476" s="14">
        <v>6523</v>
      </c>
      <c r="CI476" s="14">
        <v>30402</v>
      </c>
      <c r="CJ476" s="14">
        <v>46610</v>
      </c>
      <c r="CK476" s="14">
        <v>51076</v>
      </c>
      <c r="CL476" s="14">
        <v>51973</v>
      </c>
      <c r="CM476" s="14">
        <v>79355</v>
      </c>
      <c r="CN476" s="14">
        <v>81562</v>
      </c>
      <c r="CO476" s="14">
        <v>340</v>
      </c>
      <c r="CP476" s="14">
        <v>92439</v>
      </c>
      <c r="CQ476" s="14">
        <v>132</v>
      </c>
      <c r="CR476" s="14">
        <v>107</v>
      </c>
      <c r="CS476" s="14"/>
      <c r="CT476" s="14"/>
      <c r="CU476" s="14"/>
    </row>
    <row r="477" spans="2:99" x14ac:dyDescent="0.2">
      <c r="B477" s="15">
        <v>0.20416666666666669</v>
      </c>
      <c r="C477" s="14">
        <v>37</v>
      </c>
      <c r="D477" s="14"/>
      <c r="E477" s="14"/>
      <c r="F477" s="14"/>
      <c r="G477" s="14">
        <v>41008</v>
      </c>
      <c r="H477" s="14">
        <v>48119</v>
      </c>
      <c r="I477" s="14">
        <v>91708</v>
      </c>
      <c r="J477" s="14">
        <v>87032</v>
      </c>
      <c r="K477" s="14">
        <v>87300</v>
      </c>
      <c r="L477" s="14">
        <v>958</v>
      </c>
      <c r="M477" s="14">
        <v>905</v>
      </c>
      <c r="N477" s="14">
        <v>1002</v>
      </c>
      <c r="O477" s="14">
        <v>1962</v>
      </c>
      <c r="P477" s="14">
        <v>1937</v>
      </c>
      <c r="Q477" s="14">
        <v>2099</v>
      </c>
      <c r="R477" s="14">
        <v>5538</v>
      </c>
      <c r="S477" s="14">
        <v>6089</v>
      </c>
      <c r="T477" s="14">
        <v>6642</v>
      </c>
      <c r="U477" s="14">
        <v>13316</v>
      </c>
      <c r="V477" s="14">
        <v>14634</v>
      </c>
      <c r="W477" s="14">
        <v>18047</v>
      </c>
      <c r="X477" s="14">
        <v>64200</v>
      </c>
      <c r="Y477" s="14"/>
      <c r="Z477" s="14"/>
      <c r="AA477" s="14"/>
      <c r="AB477" s="14"/>
      <c r="AC477" s="14"/>
      <c r="AD477" s="14"/>
      <c r="AE477" s="14">
        <v>26052</v>
      </c>
      <c r="AF477" s="14">
        <v>26026</v>
      </c>
      <c r="AG477" s="14">
        <v>47107</v>
      </c>
      <c r="AH477" s="14">
        <v>48596</v>
      </c>
      <c r="AI477" s="14">
        <v>46991</v>
      </c>
      <c r="AJ477" s="14">
        <v>82800</v>
      </c>
      <c r="AK477" s="14">
        <v>79107</v>
      </c>
      <c r="AL477" s="14">
        <v>72127</v>
      </c>
      <c r="AM477" s="14">
        <v>380</v>
      </c>
      <c r="AN477" s="14">
        <v>347</v>
      </c>
      <c r="AO477" s="14">
        <v>777</v>
      </c>
      <c r="AP477" s="14">
        <v>658</v>
      </c>
      <c r="AQ477" s="14">
        <v>705</v>
      </c>
      <c r="AR477" s="14">
        <v>675</v>
      </c>
      <c r="AS477" s="14">
        <v>1572</v>
      </c>
      <c r="AT477" s="14">
        <v>1675</v>
      </c>
      <c r="AU477" s="14">
        <v>2014</v>
      </c>
      <c r="AV477" s="14">
        <v>4091</v>
      </c>
      <c r="AW477" s="14"/>
      <c r="AX477" s="14"/>
      <c r="AY477" s="14"/>
      <c r="AZ477" s="14"/>
      <c r="BA477" s="14"/>
      <c r="BB477" s="14"/>
      <c r="BC477" s="14">
        <v>2119</v>
      </c>
      <c r="BD477" s="14">
        <v>2018</v>
      </c>
      <c r="BE477" s="14">
        <v>6733</v>
      </c>
      <c r="BF477" s="14">
        <v>6426</v>
      </c>
      <c r="BG477" s="14">
        <v>6498</v>
      </c>
      <c r="BH477" s="14">
        <v>14357</v>
      </c>
      <c r="BI477" s="14">
        <v>13893</v>
      </c>
      <c r="BJ477" s="14">
        <v>10085</v>
      </c>
      <c r="BK477" s="14">
        <v>33044</v>
      </c>
      <c r="BL477" s="14">
        <v>36839</v>
      </c>
      <c r="BM477" s="14">
        <v>34075</v>
      </c>
      <c r="BN477" s="14">
        <v>1235</v>
      </c>
      <c r="BO477" s="14">
        <v>1396</v>
      </c>
      <c r="BP477" s="14">
        <v>1423</v>
      </c>
      <c r="BQ477" s="14">
        <v>3649</v>
      </c>
      <c r="BR477" s="14">
        <v>4555</v>
      </c>
      <c r="BS477" s="14">
        <v>5524</v>
      </c>
      <c r="BT477" s="14">
        <v>12051</v>
      </c>
      <c r="BU477" s="14"/>
      <c r="BV477" s="14"/>
      <c r="BW477" s="14"/>
      <c r="BX477" s="14"/>
      <c r="BY477" s="14"/>
      <c r="BZ477" s="14"/>
      <c r="CA477" s="14">
        <v>5883</v>
      </c>
      <c r="CB477" s="14">
        <v>5658</v>
      </c>
      <c r="CC477" s="14">
        <v>191</v>
      </c>
      <c r="CD477" s="14">
        <v>9469</v>
      </c>
      <c r="CE477" s="14">
        <v>10216</v>
      </c>
      <c r="CF477" s="14">
        <v>10223</v>
      </c>
      <c r="CG477" s="14">
        <v>28744</v>
      </c>
      <c r="CH477" s="14">
        <v>6499</v>
      </c>
      <c r="CI477" s="14">
        <v>30589</v>
      </c>
      <c r="CJ477" s="14">
        <v>46266</v>
      </c>
      <c r="CK477" s="14">
        <v>51111</v>
      </c>
      <c r="CL477" s="14">
        <v>51468</v>
      </c>
      <c r="CM477" s="14">
        <v>78555</v>
      </c>
      <c r="CN477" s="14">
        <v>81368</v>
      </c>
      <c r="CO477" s="14">
        <v>344</v>
      </c>
      <c r="CP477" s="14">
        <v>91871</v>
      </c>
      <c r="CQ477" s="14">
        <v>136</v>
      </c>
      <c r="CR477" s="14">
        <v>100</v>
      </c>
      <c r="CS477" s="14"/>
      <c r="CT477" s="14"/>
      <c r="CU477" s="14"/>
    </row>
    <row r="478" spans="2:99" x14ac:dyDescent="0.2">
      <c r="B478" s="15">
        <v>0.20520833333333333</v>
      </c>
      <c r="C478" s="14">
        <v>37</v>
      </c>
      <c r="D478" s="14"/>
      <c r="E478" s="14"/>
      <c r="F478" s="14"/>
      <c r="G478" s="14">
        <v>40971</v>
      </c>
      <c r="H478" s="14">
        <v>48659</v>
      </c>
      <c r="I478" s="14">
        <v>90550</v>
      </c>
      <c r="J478" s="14">
        <v>87005</v>
      </c>
      <c r="K478" s="14">
        <v>87210</v>
      </c>
      <c r="L478" s="14">
        <v>973</v>
      </c>
      <c r="M478" s="14">
        <v>924</v>
      </c>
      <c r="N478" s="14">
        <v>978</v>
      </c>
      <c r="O478" s="14">
        <v>1986</v>
      </c>
      <c r="P478" s="14">
        <v>1925</v>
      </c>
      <c r="Q478" s="14">
        <v>2091</v>
      </c>
      <c r="R478" s="14">
        <v>5482</v>
      </c>
      <c r="S478" s="14">
        <v>6106</v>
      </c>
      <c r="T478" s="14">
        <v>6610</v>
      </c>
      <c r="U478" s="14">
        <v>13395</v>
      </c>
      <c r="V478" s="14">
        <v>14748</v>
      </c>
      <c r="W478" s="14">
        <v>17912</v>
      </c>
      <c r="X478" s="14">
        <v>64100</v>
      </c>
      <c r="Y478" s="14"/>
      <c r="Z478" s="14"/>
      <c r="AA478" s="14"/>
      <c r="AB478" s="14"/>
      <c r="AC478" s="14"/>
      <c r="AD478" s="14"/>
      <c r="AE478" s="14">
        <v>26554</v>
      </c>
      <c r="AF478" s="14">
        <v>26539</v>
      </c>
      <c r="AG478" s="14">
        <v>47056</v>
      </c>
      <c r="AH478" s="14">
        <v>48887</v>
      </c>
      <c r="AI478" s="14">
        <v>47606</v>
      </c>
      <c r="AJ478" s="14">
        <v>84007</v>
      </c>
      <c r="AK478" s="14">
        <v>78572</v>
      </c>
      <c r="AL478" s="14">
        <v>72393</v>
      </c>
      <c r="AM478" s="14">
        <v>377</v>
      </c>
      <c r="AN478" s="14">
        <v>356</v>
      </c>
      <c r="AO478" s="14">
        <v>795</v>
      </c>
      <c r="AP478" s="14">
        <v>647</v>
      </c>
      <c r="AQ478" s="14">
        <v>728</v>
      </c>
      <c r="AR478" s="14">
        <v>685</v>
      </c>
      <c r="AS478" s="14">
        <v>1622</v>
      </c>
      <c r="AT478" s="14">
        <v>1706</v>
      </c>
      <c r="AU478" s="14">
        <v>1994</v>
      </c>
      <c r="AV478" s="14">
        <v>4051</v>
      </c>
      <c r="AW478" s="14"/>
      <c r="AX478" s="14"/>
      <c r="AY478" s="14"/>
      <c r="AZ478" s="14"/>
      <c r="BA478" s="14"/>
      <c r="BB478" s="14"/>
      <c r="BC478" s="14">
        <v>2056</v>
      </c>
      <c r="BD478" s="14">
        <v>2029</v>
      </c>
      <c r="BE478" s="14">
        <v>6695</v>
      </c>
      <c r="BF478" s="14">
        <v>6431</v>
      </c>
      <c r="BG478" s="14">
        <v>6464</v>
      </c>
      <c r="BH478" s="14">
        <v>14272</v>
      </c>
      <c r="BI478" s="14">
        <v>13834</v>
      </c>
      <c r="BJ478" s="14">
        <v>10081</v>
      </c>
      <c r="BK478" s="14">
        <v>33179</v>
      </c>
      <c r="BL478" s="14">
        <v>37036</v>
      </c>
      <c r="BM478" s="14">
        <v>33783</v>
      </c>
      <c r="BN478" s="14">
        <v>1236</v>
      </c>
      <c r="BO478" s="14">
        <v>1425</v>
      </c>
      <c r="BP478" s="14">
        <v>1421</v>
      </c>
      <c r="BQ478" s="14">
        <v>3679</v>
      </c>
      <c r="BR478" s="14">
        <v>4666</v>
      </c>
      <c r="BS478" s="14">
        <v>5498</v>
      </c>
      <c r="BT478" s="14">
        <v>12047</v>
      </c>
      <c r="BU478" s="14"/>
      <c r="BV478" s="14"/>
      <c r="BW478" s="14"/>
      <c r="BX478" s="14"/>
      <c r="BY478" s="14"/>
      <c r="BZ478" s="14"/>
      <c r="CA478" s="14">
        <v>5814</v>
      </c>
      <c r="CB478" s="14">
        <v>5722</v>
      </c>
      <c r="CC478" s="14">
        <v>196</v>
      </c>
      <c r="CD478" s="14">
        <v>9392</v>
      </c>
      <c r="CE478" s="14">
        <v>10330</v>
      </c>
      <c r="CF478" s="14">
        <v>10259</v>
      </c>
      <c r="CG478" s="14">
        <v>29097</v>
      </c>
      <c r="CH478" s="14">
        <v>6471</v>
      </c>
      <c r="CI478" s="14">
        <v>30329</v>
      </c>
      <c r="CJ478" s="14">
        <v>46663</v>
      </c>
      <c r="CK478" s="14">
        <v>51051</v>
      </c>
      <c r="CL478" s="14">
        <v>52212</v>
      </c>
      <c r="CM478" s="14">
        <v>78458</v>
      </c>
      <c r="CN478" s="14">
        <v>81211</v>
      </c>
      <c r="CO478" s="14">
        <v>331</v>
      </c>
      <c r="CP478" s="14">
        <v>92502</v>
      </c>
      <c r="CQ478" s="14">
        <v>141</v>
      </c>
      <c r="CR478" s="14">
        <v>108</v>
      </c>
      <c r="CS478" s="14"/>
      <c r="CT478" s="14"/>
      <c r="CU478" s="14"/>
    </row>
    <row r="479" spans="2:99" x14ac:dyDescent="0.2">
      <c r="B479" s="15">
        <v>0.20625000000000002</v>
      </c>
      <c r="C479" s="14">
        <v>37</v>
      </c>
      <c r="D479" s="14"/>
      <c r="E479" s="14"/>
      <c r="F479" s="14"/>
      <c r="G479" s="14">
        <v>41434</v>
      </c>
      <c r="H479" s="14">
        <v>48780</v>
      </c>
      <c r="I479" s="14">
        <v>90165</v>
      </c>
      <c r="J479" s="14">
        <v>86827</v>
      </c>
      <c r="K479" s="14">
        <v>87097</v>
      </c>
      <c r="L479" s="14">
        <v>958</v>
      </c>
      <c r="M479" s="14">
        <v>904</v>
      </c>
      <c r="N479" s="14">
        <v>979</v>
      </c>
      <c r="O479" s="14">
        <v>1988</v>
      </c>
      <c r="P479" s="14">
        <v>1908</v>
      </c>
      <c r="Q479" s="14">
        <v>2170</v>
      </c>
      <c r="R479" s="14">
        <v>5556</v>
      </c>
      <c r="S479" s="14">
        <v>6132</v>
      </c>
      <c r="T479" s="14">
        <v>6661</v>
      </c>
      <c r="U479" s="14">
        <v>13557</v>
      </c>
      <c r="V479" s="14">
        <v>14738</v>
      </c>
      <c r="W479" s="14">
        <v>18148</v>
      </c>
      <c r="X479" s="14">
        <v>64091</v>
      </c>
      <c r="Y479" s="14"/>
      <c r="Z479" s="14"/>
      <c r="AA479" s="14"/>
      <c r="AB479" s="14"/>
      <c r="AC479" s="14"/>
      <c r="AD479" s="14"/>
      <c r="AE479" s="14">
        <v>26256</v>
      </c>
      <c r="AF479" s="14">
        <v>26430</v>
      </c>
      <c r="AG479" s="14">
        <v>47810</v>
      </c>
      <c r="AH479" s="14">
        <v>48531</v>
      </c>
      <c r="AI479" s="14">
        <v>47772</v>
      </c>
      <c r="AJ479" s="14">
        <v>84101</v>
      </c>
      <c r="AK479" s="14">
        <v>78316</v>
      </c>
      <c r="AL479" s="14">
        <v>71938</v>
      </c>
      <c r="AM479" s="14">
        <v>364</v>
      </c>
      <c r="AN479" s="14">
        <v>343</v>
      </c>
      <c r="AO479" s="14">
        <v>814</v>
      </c>
      <c r="AP479" s="14">
        <v>640</v>
      </c>
      <c r="AQ479" s="14">
        <v>702</v>
      </c>
      <c r="AR479" s="14">
        <v>679</v>
      </c>
      <c r="AS479" s="14">
        <v>1564</v>
      </c>
      <c r="AT479" s="14">
        <v>1728</v>
      </c>
      <c r="AU479" s="14">
        <v>2029</v>
      </c>
      <c r="AV479" s="14">
        <v>4099</v>
      </c>
      <c r="AW479" s="14"/>
      <c r="AX479" s="14"/>
      <c r="AY479" s="14"/>
      <c r="AZ479" s="14"/>
      <c r="BA479" s="14"/>
      <c r="BB479" s="14"/>
      <c r="BC479" s="14">
        <v>2084</v>
      </c>
      <c r="BD479" s="14">
        <v>2023</v>
      </c>
      <c r="BE479" s="14">
        <v>6780</v>
      </c>
      <c r="BF479" s="14">
        <v>6488</v>
      </c>
      <c r="BG479" s="14">
        <v>6516</v>
      </c>
      <c r="BH479" s="14">
        <v>14165</v>
      </c>
      <c r="BI479" s="14">
        <v>13849</v>
      </c>
      <c r="BJ479" s="14">
        <v>10119</v>
      </c>
      <c r="BK479" s="14">
        <v>32920</v>
      </c>
      <c r="BL479" s="14">
        <v>37247</v>
      </c>
      <c r="BM479" s="14">
        <v>33730</v>
      </c>
      <c r="BN479" s="14">
        <v>1257</v>
      </c>
      <c r="BO479" s="14">
        <v>1447</v>
      </c>
      <c r="BP479" s="14">
        <v>1426</v>
      </c>
      <c r="BQ479" s="14">
        <v>3710</v>
      </c>
      <c r="BR479" s="14">
        <v>4655</v>
      </c>
      <c r="BS479" s="14">
        <v>5551</v>
      </c>
      <c r="BT479" s="14">
        <v>12153</v>
      </c>
      <c r="BU479" s="14"/>
      <c r="BV479" s="14"/>
      <c r="BW479" s="14"/>
      <c r="BX479" s="14"/>
      <c r="BY479" s="14"/>
      <c r="BZ479" s="14"/>
      <c r="CA479" s="14">
        <v>5855</v>
      </c>
      <c r="CB479" s="14">
        <v>5703</v>
      </c>
      <c r="CC479" s="14">
        <v>179</v>
      </c>
      <c r="CD479" s="14">
        <v>9411</v>
      </c>
      <c r="CE479" s="14">
        <v>10435</v>
      </c>
      <c r="CF479" s="14">
        <v>10301</v>
      </c>
      <c r="CG479" s="14">
        <v>28950</v>
      </c>
      <c r="CH479" s="14">
        <v>6490</v>
      </c>
      <c r="CI479" s="14">
        <v>30217</v>
      </c>
      <c r="CJ479" s="14">
        <v>46484</v>
      </c>
      <c r="CK479" s="14">
        <v>51241</v>
      </c>
      <c r="CL479" s="14">
        <v>52522</v>
      </c>
      <c r="CM479" s="14">
        <v>78161</v>
      </c>
      <c r="CN479" s="14">
        <v>80723</v>
      </c>
      <c r="CO479" s="14">
        <v>336</v>
      </c>
      <c r="CP479" s="14">
        <v>91677</v>
      </c>
      <c r="CQ479" s="14">
        <v>130</v>
      </c>
      <c r="CR479" s="14">
        <v>121</v>
      </c>
      <c r="CS479" s="14"/>
      <c r="CT479" s="14"/>
      <c r="CU479" s="14"/>
    </row>
    <row r="480" spans="2:99" x14ac:dyDescent="0.2">
      <c r="B480" s="15">
        <v>0.20729166666666665</v>
      </c>
      <c r="C480" s="14">
        <v>37</v>
      </c>
      <c r="D480" s="14"/>
      <c r="E480" s="14"/>
      <c r="F480" s="14"/>
      <c r="G480" s="14">
        <v>40831</v>
      </c>
      <c r="H480" s="14">
        <v>48836</v>
      </c>
      <c r="I480" s="14">
        <v>90779</v>
      </c>
      <c r="J480" s="14">
        <v>86257</v>
      </c>
      <c r="K480" s="14">
        <v>86500</v>
      </c>
      <c r="L480" s="14">
        <v>989</v>
      </c>
      <c r="M480" s="14">
        <v>915</v>
      </c>
      <c r="N480" s="14">
        <v>992</v>
      </c>
      <c r="O480" s="14">
        <v>2023</v>
      </c>
      <c r="P480" s="14">
        <v>1963</v>
      </c>
      <c r="Q480" s="14">
        <v>2127</v>
      </c>
      <c r="R480" s="14">
        <v>5556</v>
      </c>
      <c r="S480" s="14">
        <v>6071</v>
      </c>
      <c r="T480" s="14">
        <v>6666</v>
      </c>
      <c r="U480" s="14">
        <v>13414</v>
      </c>
      <c r="V480" s="14">
        <v>14894</v>
      </c>
      <c r="W480" s="14">
        <v>18255</v>
      </c>
      <c r="X480" s="14">
        <v>64279</v>
      </c>
      <c r="Y480" s="14"/>
      <c r="Z480" s="14"/>
      <c r="AA480" s="14"/>
      <c r="AB480" s="14"/>
      <c r="AC480" s="14"/>
      <c r="AD480" s="14"/>
      <c r="AE480" s="14">
        <v>26590</v>
      </c>
      <c r="AF480" s="14">
        <v>26650</v>
      </c>
      <c r="AG480" s="14">
        <v>48208</v>
      </c>
      <c r="AH480" s="14">
        <v>48566</v>
      </c>
      <c r="AI480" s="14">
        <v>47626</v>
      </c>
      <c r="AJ480" s="14">
        <v>84333</v>
      </c>
      <c r="AK480" s="14">
        <v>78224</v>
      </c>
      <c r="AL480" s="14">
        <v>72237</v>
      </c>
      <c r="AM480" s="14">
        <v>362</v>
      </c>
      <c r="AN480" s="14">
        <v>362</v>
      </c>
      <c r="AO480" s="14">
        <v>811</v>
      </c>
      <c r="AP480" s="14">
        <v>638</v>
      </c>
      <c r="AQ480" s="14">
        <v>705</v>
      </c>
      <c r="AR480" s="14">
        <v>694</v>
      </c>
      <c r="AS480" s="14">
        <v>1626</v>
      </c>
      <c r="AT480" s="14">
        <v>1716</v>
      </c>
      <c r="AU480" s="14">
        <v>2020</v>
      </c>
      <c r="AV480" s="14">
        <v>4075</v>
      </c>
      <c r="AW480" s="14"/>
      <c r="AX480" s="14"/>
      <c r="AY480" s="14"/>
      <c r="AZ480" s="14"/>
      <c r="BA480" s="14"/>
      <c r="BB480" s="14"/>
      <c r="BC480" s="14">
        <v>2078</v>
      </c>
      <c r="BD480" s="14">
        <v>2076</v>
      </c>
      <c r="BE480" s="14">
        <v>6706</v>
      </c>
      <c r="BF480" s="14">
        <v>6510</v>
      </c>
      <c r="BG480" s="14">
        <v>6498</v>
      </c>
      <c r="BH480" s="14">
        <v>14219</v>
      </c>
      <c r="BI480" s="14">
        <v>13999</v>
      </c>
      <c r="BJ480" s="14">
        <v>10023</v>
      </c>
      <c r="BK480" s="14">
        <v>33176</v>
      </c>
      <c r="BL480" s="14">
        <v>36915</v>
      </c>
      <c r="BM480" s="14">
        <v>33946</v>
      </c>
      <c r="BN480" s="14">
        <v>1242</v>
      </c>
      <c r="BO480" s="14">
        <v>1425</v>
      </c>
      <c r="BP480" s="14">
        <v>1437</v>
      </c>
      <c r="BQ480" s="14">
        <v>3739</v>
      </c>
      <c r="BR480" s="14">
        <v>4620</v>
      </c>
      <c r="BS480" s="14">
        <v>5651</v>
      </c>
      <c r="BT480" s="14">
        <v>12151</v>
      </c>
      <c r="BU480" s="14"/>
      <c r="BV480" s="14"/>
      <c r="BW480" s="14"/>
      <c r="BX480" s="14"/>
      <c r="BY480" s="14"/>
      <c r="BZ480" s="14"/>
      <c r="CA480" s="14">
        <v>5860</v>
      </c>
      <c r="CB480" s="14">
        <v>5741</v>
      </c>
      <c r="CC480" s="14">
        <v>188</v>
      </c>
      <c r="CD480" s="14">
        <v>9413</v>
      </c>
      <c r="CE480" s="14">
        <v>10436</v>
      </c>
      <c r="CF480" s="14">
        <v>10258</v>
      </c>
      <c r="CG480" s="14">
        <v>29206</v>
      </c>
      <c r="CH480" s="14">
        <v>6676</v>
      </c>
      <c r="CI480" s="14">
        <v>30346</v>
      </c>
      <c r="CJ480" s="14">
        <v>46646</v>
      </c>
      <c r="CK480" s="14">
        <v>50862</v>
      </c>
      <c r="CL480" s="14">
        <v>53023</v>
      </c>
      <c r="CM480" s="14">
        <v>78807</v>
      </c>
      <c r="CN480" s="14">
        <v>81153</v>
      </c>
      <c r="CO480" s="14">
        <v>356</v>
      </c>
      <c r="CP480" s="14">
        <v>92155</v>
      </c>
      <c r="CQ480" s="14">
        <v>139</v>
      </c>
      <c r="CR480" s="14">
        <v>114</v>
      </c>
      <c r="CS480" s="14"/>
      <c r="CT480" s="14"/>
      <c r="CU480" s="14"/>
    </row>
    <row r="481" spans="2:99" x14ac:dyDescent="0.2">
      <c r="B481" s="15">
        <v>0.20833333333333334</v>
      </c>
      <c r="C481" s="14">
        <v>37</v>
      </c>
      <c r="D481" s="14"/>
      <c r="E481" s="14"/>
      <c r="F481" s="14"/>
      <c r="G481" s="14">
        <v>41074</v>
      </c>
      <c r="H481" s="14">
        <v>48832</v>
      </c>
      <c r="I481" s="14">
        <v>90409</v>
      </c>
      <c r="J481" s="14">
        <v>86972</v>
      </c>
      <c r="K481" s="14">
        <v>86760</v>
      </c>
      <c r="L481" s="14">
        <v>965</v>
      </c>
      <c r="M481" s="14">
        <v>925</v>
      </c>
      <c r="N481" s="14">
        <v>958</v>
      </c>
      <c r="O481" s="14">
        <v>2013</v>
      </c>
      <c r="P481" s="14">
        <v>1948</v>
      </c>
      <c r="Q481" s="14">
        <v>2120</v>
      </c>
      <c r="R481" s="14">
        <v>5600</v>
      </c>
      <c r="S481" s="14">
        <v>6171</v>
      </c>
      <c r="T481" s="14">
        <v>6719</v>
      </c>
      <c r="U481" s="14">
        <v>13480</v>
      </c>
      <c r="V481" s="14">
        <v>14923</v>
      </c>
      <c r="W481" s="14">
        <v>18335</v>
      </c>
      <c r="X481" s="14">
        <v>64034</v>
      </c>
      <c r="Y481" s="14"/>
      <c r="Z481" s="14"/>
      <c r="AA481" s="14"/>
      <c r="AB481" s="14"/>
      <c r="AC481" s="14"/>
      <c r="AD481" s="14"/>
      <c r="AE481" s="14">
        <v>26596</v>
      </c>
      <c r="AF481" s="14">
        <v>26856</v>
      </c>
      <c r="AG481" s="14">
        <v>48193</v>
      </c>
      <c r="AH481" s="14">
        <v>48386</v>
      </c>
      <c r="AI481" s="14">
        <v>47502</v>
      </c>
      <c r="AJ481" s="14">
        <v>83918</v>
      </c>
      <c r="AK481" s="14">
        <v>78907</v>
      </c>
      <c r="AL481" s="14">
        <v>71920</v>
      </c>
      <c r="AM481" s="14">
        <v>379</v>
      </c>
      <c r="AN481" s="14">
        <v>343</v>
      </c>
      <c r="AO481" s="14">
        <v>823</v>
      </c>
      <c r="AP481" s="14">
        <v>646</v>
      </c>
      <c r="AQ481" s="14">
        <v>694</v>
      </c>
      <c r="AR481" s="14">
        <v>668</v>
      </c>
      <c r="AS481" s="14">
        <v>1624</v>
      </c>
      <c r="AT481" s="14">
        <v>1725</v>
      </c>
      <c r="AU481" s="14">
        <v>2068</v>
      </c>
      <c r="AV481" s="14">
        <v>4085</v>
      </c>
      <c r="AW481" s="14"/>
      <c r="AX481" s="14"/>
      <c r="AY481" s="14"/>
      <c r="AZ481" s="14"/>
      <c r="BA481" s="14"/>
      <c r="BB481" s="14"/>
      <c r="BC481" s="14">
        <v>2108</v>
      </c>
      <c r="BD481" s="14">
        <v>2040</v>
      </c>
      <c r="BE481" s="14">
        <v>6749</v>
      </c>
      <c r="BF481" s="14">
        <v>6411</v>
      </c>
      <c r="BG481" s="14">
        <v>6450</v>
      </c>
      <c r="BH481" s="14">
        <v>14161</v>
      </c>
      <c r="BI481" s="14">
        <v>13917</v>
      </c>
      <c r="BJ481" s="14">
        <v>9996</v>
      </c>
      <c r="BK481" s="14">
        <v>33263</v>
      </c>
      <c r="BL481" s="14">
        <v>37418</v>
      </c>
      <c r="BM481" s="14">
        <v>33565</v>
      </c>
      <c r="BN481" s="14">
        <v>1228</v>
      </c>
      <c r="BO481" s="14">
        <v>1412</v>
      </c>
      <c r="BP481" s="14">
        <v>1420</v>
      </c>
      <c r="BQ481" s="14">
        <v>3718</v>
      </c>
      <c r="BR481" s="14">
        <v>4639</v>
      </c>
      <c r="BS481" s="14">
        <v>5695</v>
      </c>
      <c r="BT481" s="14">
        <v>12173</v>
      </c>
      <c r="BU481" s="14"/>
      <c r="BV481" s="14"/>
      <c r="BW481" s="14"/>
      <c r="BX481" s="14"/>
      <c r="BY481" s="14"/>
      <c r="BZ481" s="14"/>
      <c r="CA481" s="14">
        <v>5856</v>
      </c>
      <c r="CB481" s="14">
        <v>5772</v>
      </c>
      <c r="CC481" s="14">
        <v>194</v>
      </c>
      <c r="CD481" s="14">
        <v>9498</v>
      </c>
      <c r="CE481" s="14">
        <v>10427</v>
      </c>
      <c r="CF481" s="14">
        <v>10347</v>
      </c>
      <c r="CG481" s="14">
        <v>28851</v>
      </c>
      <c r="CH481" s="14">
        <v>6588</v>
      </c>
      <c r="CI481" s="14">
        <v>30199</v>
      </c>
      <c r="CJ481" s="14">
        <v>46368</v>
      </c>
      <c r="CK481" s="14">
        <v>50961</v>
      </c>
      <c r="CL481" s="14">
        <v>52768</v>
      </c>
      <c r="CM481" s="14">
        <v>78600</v>
      </c>
      <c r="CN481" s="14">
        <v>80919</v>
      </c>
      <c r="CO481" s="14">
        <v>330</v>
      </c>
      <c r="CP481" s="14">
        <v>92203</v>
      </c>
      <c r="CQ481" s="14">
        <v>136</v>
      </c>
      <c r="CR481" s="14">
        <v>101</v>
      </c>
      <c r="CS481" s="14"/>
      <c r="CT481" s="14"/>
      <c r="CU481" s="14"/>
    </row>
    <row r="482" spans="2:99" x14ac:dyDescent="0.2">
      <c r="B482" s="15">
        <v>0.20937500000000001</v>
      </c>
      <c r="C482" s="14">
        <v>37</v>
      </c>
      <c r="D482" s="14"/>
      <c r="E482" s="14"/>
      <c r="F482" s="14"/>
      <c r="G482" s="14">
        <v>40574</v>
      </c>
      <c r="H482" s="14">
        <v>48846</v>
      </c>
      <c r="I482" s="14">
        <v>89645</v>
      </c>
      <c r="J482" s="14">
        <v>85941</v>
      </c>
      <c r="K482" s="14">
        <v>85930</v>
      </c>
      <c r="L482" s="14">
        <v>971</v>
      </c>
      <c r="M482" s="14">
        <v>961</v>
      </c>
      <c r="N482" s="14">
        <v>978</v>
      </c>
      <c r="O482" s="14">
        <v>2018</v>
      </c>
      <c r="P482" s="14">
        <v>1974</v>
      </c>
      <c r="Q482" s="14">
        <v>2126</v>
      </c>
      <c r="R482" s="14">
        <v>5625</v>
      </c>
      <c r="S482" s="14">
        <v>6070</v>
      </c>
      <c r="T482" s="14">
        <v>6702</v>
      </c>
      <c r="U482" s="14">
        <v>13457</v>
      </c>
      <c r="V482" s="14">
        <v>15000</v>
      </c>
      <c r="W482" s="14">
        <v>18347</v>
      </c>
      <c r="X482" s="14">
        <v>64212</v>
      </c>
      <c r="Y482" s="14"/>
      <c r="Z482" s="14"/>
      <c r="AA482" s="14"/>
      <c r="AB482" s="14"/>
      <c r="AC482" s="14"/>
      <c r="AD482" s="14"/>
      <c r="AE482" s="14">
        <v>26673</v>
      </c>
      <c r="AF482" s="14">
        <v>26818</v>
      </c>
      <c r="AG482" s="14">
        <v>47455</v>
      </c>
      <c r="AH482" s="14">
        <v>48404</v>
      </c>
      <c r="AI482" s="14">
        <v>47417</v>
      </c>
      <c r="AJ482" s="14">
        <v>84770</v>
      </c>
      <c r="AK482" s="14">
        <v>77914</v>
      </c>
      <c r="AL482" s="14">
        <v>72701</v>
      </c>
      <c r="AM482" s="14">
        <v>402</v>
      </c>
      <c r="AN482" s="14">
        <v>349</v>
      </c>
      <c r="AO482" s="14">
        <v>813</v>
      </c>
      <c r="AP482" s="14">
        <v>639</v>
      </c>
      <c r="AQ482" s="14">
        <v>725</v>
      </c>
      <c r="AR482" s="14">
        <v>676</v>
      </c>
      <c r="AS482" s="14">
        <v>1629</v>
      </c>
      <c r="AT482" s="14">
        <v>1696</v>
      </c>
      <c r="AU482" s="14">
        <v>2016</v>
      </c>
      <c r="AV482" s="14">
        <v>4091</v>
      </c>
      <c r="AW482" s="14"/>
      <c r="AX482" s="14"/>
      <c r="AY482" s="14"/>
      <c r="AZ482" s="14"/>
      <c r="BA482" s="14"/>
      <c r="BB482" s="14"/>
      <c r="BC482" s="14">
        <v>2103</v>
      </c>
      <c r="BD482" s="14">
        <v>2014</v>
      </c>
      <c r="BE482" s="14">
        <v>6684</v>
      </c>
      <c r="BF482" s="14">
        <v>6436</v>
      </c>
      <c r="BG482" s="14">
        <v>6462</v>
      </c>
      <c r="BH482" s="14">
        <v>14178</v>
      </c>
      <c r="BI482" s="14">
        <v>13970</v>
      </c>
      <c r="BJ482" s="14">
        <v>10060</v>
      </c>
      <c r="BK482" s="14">
        <v>33438</v>
      </c>
      <c r="BL482" s="14">
        <v>37240</v>
      </c>
      <c r="BM482" s="14">
        <v>33561</v>
      </c>
      <c r="BN482" s="14">
        <v>1240</v>
      </c>
      <c r="BO482" s="14">
        <v>1415</v>
      </c>
      <c r="BP482" s="14">
        <v>1457</v>
      </c>
      <c r="BQ482" s="14">
        <v>3682</v>
      </c>
      <c r="BR482" s="14">
        <v>4652</v>
      </c>
      <c r="BS482" s="14">
        <v>5662</v>
      </c>
      <c r="BT482" s="14">
        <v>12145</v>
      </c>
      <c r="BU482" s="14"/>
      <c r="BV482" s="14"/>
      <c r="BW482" s="14"/>
      <c r="BX482" s="14"/>
      <c r="BY482" s="14"/>
      <c r="BZ482" s="14"/>
      <c r="CA482" s="14">
        <v>5812</v>
      </c>
      <c r="CB482" s="14">
        <v>5835</v>
      </c>
      <c r="CC482" s="14">
        <v>194</v>
      </c>
      <c r="CD482" s="14">
        <v>9428</v>
      </c>
      <c r="CE482" s="14">
        <v>10357</v>
      </c>
      <c r="CF482" s="14">
        <v>10343</v>
      </c>
      <c r="CG482" s="14">
        <v>29080</v>
      </c>
      <c r="CH482" s="14">
        <v>6582</v>
      </c>
      <c r="CI482" s="14">
        <v>30321</v>
      </c>
      <c r="CJ482" s="14">
        <v>46074</v>
      </c>
      <c r="CK482" s="14">
        <v>51176</v>
      </c>
      <c r="CL482" s="14">
        <v>52801</v>
      </c>
      <c r="CM482" s="14">
        <v>78565</v>
      </c>
      <c r="CN482" s="14">
        <v>81111</v>
      </c>
      <c r="CO482" s="14">
        <v>345</v>
      </c>
      <c r="CP482" s="14">
        <v>92179</v>
      </c>
      <c r="CQ482" s="14">
        <v>114</v>
      </c>
      <c r="CR482" s="14">
        <v>101</v>
      </c>
      <c r="CS482" s="14"/>
      <c r="CT482" s="14"/>
      <c r="CU482" s="14"/>
    </row>
    <row r="483" spans="2:99" x14ac:dyDescent="0.2">
      <c r="B483" s="15">
        <v>0.21041666666666667</v>
      </c>
      <c r="C483" s="14">
        <v>37</v>
      </c>
      <c r="D483" s="14"/>
      <c r="E483" s="14"/>
      <c r="F483" s="14"/>
      <c r="G483" s="14">
        <v>41038</v>
      </c>
      <c r="H483" s="14">
        <v>48733</v>
      </c>
      <c r="I483" s="14">
        <v>91069</v>
      </c>
      <c r="J483" s="14">
        <v>86795</v>
      </c>
      <c r="K483" s="14">
        <v>86967</v>
      </c>
      <c r="L483" s="14">
        <v>972</v>
      </c>
      <c r="M483" s="14">
        <v>916</v>
      </c>
      <c r="N483" s="14">
        <v>991</v>
      </c>
      <c r="O483" s="14">
        <v>2003</v>
      </c>
      <c r="P483" s="14">
        <v>1947</v>
      </c>
      <c r="Q483" s="14">
        <v>2141</v>
      </c>
      <c r="R483" s="14">
        <v>5494</v>
      </c>
      <c r="S483" s="14">
        <v>6140</v>
      </c>
      <c r="T483" s="14">
        <v>6720</v>
      </c>
      <c r="U483" s="14">
        <v>13490</v>
      </c>
      <c r="V483" s="14">
        <v>14922</v>
      </c>
      <c r="W483" s="14">
        <v>18433</v>
      </c>
      <c r="X483" s="14">
        <v>64732</v>
      </c>
      <c r="Y483" s="14"/>
      <c r="Z483" s="14"/>
      <c r="AA483" s="14"/>
      <c r="AB483" s="14"/>
      <c r="AC483" s="14"/>
      <c r="AD483" s="14"/>
      <c r="AE483" s="14">
        <v>26600</v>
      </c>
      <c r="AF483" s="14">
        <v>26836</v>
      </c>
      <c r="AG483" s="14">
        <v>47995</v>
      </c>
      <c r="AH483" s="14">
        <v>48286</v>
      </c>
      <c r="AI483" s="14">
        <v>47567</v>
      </c>
      <c r="AJ483" s="14">
        <v>84357</v>
      </c>
      <c r="AK483" s="14">
        <v>77909</v>
      </c>
      <c r="AL483" s="14">
        <v>73593</v>
      </c>
      <c r="AM483" s="14">
        <v>348</v>
      </c>
      <c r="AN483" s="14">
        <v>345</v>
      </c>
      <c r="AO483" s="14">
        <v>796</v>
      </c>
      <c r="AP483" s="14">
        <v>650</v>
      </c>
      <c r="AQ483" s="14">
        <v>714</v>
      </c>
      <c r="AR483" s="14">
        <v>699</v>
      </c>
      <c r="AS483" s="14">
        <v>1608</v>
      </c>
      <c r="AT483" s="14">
        <v>1735</v>
      </c>
      <c r="AU483" s="14">
        <v>2057</v>
      </c>
      <c r="AV483" s="14">
        <v>4162</v>
      </c>
      <c r="AW483" s="14"/>
      <c r="AX483" s="14"/>
      <c r="AY483" s="14"/>
      <c r="AZ483" s="14"/>
      <c r="BA483" s="14"/>
      <c r="BB483" s="14"/>
      <c r="BC483" s="14">
        <v>2111</v>
      </c>
      <c r="BD483" s="14">
        <v>2000</v>
      </c>
      <c r="BE483" s="14">
        <v>6764</v>
      </c>
      <c r="BF483" s="14">
        <v>6507</v>
      </c>
      <c r="BG483" s="14">
        <v>6582</v>
      </c>
      <c r="BH483" s="14">
        <v>14117</v>
      </c>
      <c r="BI483" s="14">
        <v>13857</v>
      </c>
      <c r="BJ483" s="14">
        <v>9988</v>
      </c>
      <c r="BK483" s="14">
        <v>33110</v>
      </c>
      <c r="BL483" s="14">
        <v>37157</v>
      </c>
      <c r="BM483" s="14">
        <v>33555</v>
      </c>
      <c r="BN483" s="14">
        <v>1220</v>
      </c>
      <c r="BO483" s="14">
        <v>1438</v>
      </c>
      <c r="BP483" s="14">
        <v>1412</v>
      </c>
      <c r="BQ483" s="14">
        <v>3698</v>
      </c>
      <c r="BR483" s="14">
        <v>4675</v>
      </c>
      <c r="BS483" s="14">
        <v>5688</v>
      </c>
      <c r="BT483" s="14">
        <v>12105</v>
      </c>
      <c r="BU483" s="14"/>
      <c r="BV483" s="14"/>
      <c r="BW483" s="14"/>
      <c r="BX483" s="14"/>
      <c r="BY483" s="14"/>
      <c r="BZ483" s="14"/>
      <c r="CA483" s="14">
        <v>5835</v>
      </c>
      <c r="CB483" s="14">
        <v>5923</v>
      </c>
      <c r="CC483" s="14">
        <v>186</v>
      </c>
      <c r="CD483" s="14">
        <v>9556</v>
      </c>
      <c r="CE483" s="14">
        <v>10382</v>
      </c>
      <c r="CF483" s="14">
        <v>10577</v>
      </c>
      <c r="CG483" s="14">
        <v>29334</v>
      </c>
      <c r="CH483" s="14">
        <v>6702</v>
      </c>
      <c r="CI483" s="14">
        <v>30309</v>
      </c>
      <c r="CJ483" s="14">
        <v>46185</v>
      </c>
      <c r="CK483" s="14">
        <v>50984</v>
      </c>
      <c r="CL483" s="14">
        <v>53141</v>
      </c>
      <c r="CM483" s="14">
        <v>78434</v>
      </c>
      <c r="CN483" s="14">
        <v>81612</v>
      </c>
      <c r="CO483" s="14">
        <v>323</v>
      </c>
      <c r="CP483" s="14">
        <v>92215</v>
      </c>
      <c r="CQ483" s="14">
        <v>136</v>
      </c>
      <c r="CR483" s="14">
        <v>104</v>
      </c>
      <c r="CS483" s="14"/>
      <c r="CT483" s="14"/>
      <c r="CU483" s="14"/>
    </row>
    <row r="484" spans="2:99" x14ac:dyDescent="0.2">
      <c r="B484" s="15">
        <v>0.21145833333333333</v>
      </c>
      <c r="C484" s="14">
        <v>37</v>
      </c>
      <c r="D484" s="14"/>
      <c r="E484" s="14"/>
      <c r="F484" s="14"/>
      <c r="G484" s="14">
        <v>40633</v>
      </c>
      <c r="H484" s="14">
        <v>49397</v>
      </c>
      <c r="I484" s="14">
        <v>91246</v>
      </c>
      <c r="J484" s="14">
        <v>86702</v>
      </c>
      <c r="K484" s="14">
        <v>85744</v>
      </c>
      <c r="L484" s="14">
        <v>985</v>
      </c>
      <c r="M484" s="14">
        <v>939</v>
      </c>
      <c r="N484" s="14">
        <v>987</v>
      </c>
      <c r="O484" s="14">
        <v>1996</v>
      </c>
      <c r="P484" s="14">
        <v>1966</v>
      </c>
      <c r="Q484" s="14">
        <v>2169</v>
      </c>
      <c r="R484" s="14">
        <v>5605</v>
      </c>
      <c r="S484" s="14">
        <v>6223</v>
      </c>
      <c r="T484" s="14">
        <v>6801</v>
      </c>
      <c r="U484" s="14">
        <v>13598</v>
      </c>
      <c r="V484" s="14">
        <v>15085</v>
      </c>
      <c r="W484" s="14">
        <v>18364</v>
      </c>
      <c r="X484" s="14">
        <v>64642</v>
      </c>
      <c r="Y484" s="14"/>
      <c r="Z484" s="14"/>
      <c r="AA484" s="14"/>
      <c r="AB484" s="14"/>
      <c r="AC484" s="14"/>
      <c r="AD484" s="14"/>
      <c r="AE484" s="14">
        <v>26601</v>
      </c>
      <c r="AF484" s="14">
        <v>26901</v>
      </c>
      <c r="AG484" s="14">
        <v>47886</v>
      </c>
      <c r="AH484" s="14">
        <v>49543</v>
      </c>
      <c r="AI484" s="14">
        <v>47712</v>
      </c>
      <c r="AJ484" s="14">
        <v>84758</v>
      </c>
      <c r="AK484" s="14">
        <v>77372</v>
      </c>
      <c r="AL484" s="14">
        <v>72309</v>
      </c>
      <c r="AM484" s="14">
        <v>380</v>
      </c>
      <c r="AN484" s="14">
        <v>359</v>
      </c>
      <c r="AO484" s="14">
        <v>839</v>
      </c>
      <c r="AP484" s="14">
        <v>634</v>
      </c>
      <c r="AQ484" s="14">
        <v>720</v>
      </c>
      <c r="AR484" s="14">
        <v>669</v>
      </c>
      <c r="AS484" s="14">
        <v>1599</v>
      </c>
      <c r="AT484" s="14">
        <v>1695</v>
      </c>
      <c r="AU484" s="14">
        <v>2023</v>
      </c>
      <c r="AV484" s="14">
        <v>4128</v>
      </c>
      <c r="AW484" s="14"/>
      <c r="AX484" s="14"/>
      <c r="AY484" s="14"/>
      <c r="AZ484" s="14"/>
      <c r="BA484" s="14"/>
      <c r="BB484" s="14"/>
      <c r="BC484" s="14">
        <v>2093</v>
      </c>
      <c r="BD484" s="14">
        <v>1974</v>
      </c>
      <c r="BE484" s="14">
        <v>6665</v>
      </c>
      <c r="BF484" s="14">
        <v>6491</v>
      </c>
      <c r="BG484" s="14">
        <v>6526</v>
      </c>
      <c r="BH484" s="14">
        <v>14073</v>
      </c>
      <c r="BI484" s="14">
        <v>13757</v>
      </c>
      <c r="BJ484" s="14">
        <v>10143</v>
      </c>
      <c r="BK484" s="14">
        <v>32945</v>
      </c>
      <c r="BL484" s="14">
        <v>37424</v>
      </c>
      <c r="BM484" s="14">
        <v>33949</v>
      </c>
      <c r="BN484" s="14">
        <v>1259</v>
      </c>
      <c r="BO484" s="14">
        <v>1453</v>
      </c>
      <c r="BP484" s="14">
        <v>1441</v>
      </c>
      <c r="BQ484" s="14">
        <v>3741</v>
      </c>
      <c r="BR484" s="14">
        <v>4735</v>
      </c>
      <c r="BS484" s="14">
        <v>5704</v>
      </c>
      <c r="BT484" s="14">
        <v>12072</v>
      </c>
      <c r="BU484" s="14"/>
      <c r="BV484" s="14"/>
      <c r="BW484" s="14"/>
      <c r="BX484" s="14"/>
      <c r="BY484" s="14"/>
      <c r="BZ484" s="14"/>
      <c r="CA484" s="14">
        <v>5795</v>
      </c>
      <c r="CB484" s="14">
        <v>5866</v>
      </c>
      <c r="CC484" s="14">
        <v>188</v>
      </c>
      <c r="CD484" s="14">
        <v>9479</v>
      </c>
      <c r="CE484" s="14">
        <v>10324</v>
      </c>
      <c r="CF484" s="14">
        <v>10531</v>
      </c>
      <c r="CG484" s="14">
        <v>29472</v>
      </c>
      <c r="CH484" s="14">
        <v>6652</v>
      </c>
      <c r="CI484" s="14">
        <v>30161</v>
      </c>
      <c r="CJ484" s="14">
        <v>46078</v>
      </c>
      <c r="CK484" s="14">
        <v>51446</v>
      </c>
      <c r="CL484" s="14">
        <v>53030</v>
      </c>
      <c r="CM484" s="14">
        <v>78835</v>
      </c>
      <c r="CN484" s="14">
        <v>81624</v>
      </c>
      <c r="CO484" s="14">
        <v>332</v>
      </c>
      <c r="CP484" s="14">
        <v>91750</v>
      </c>
      <c r="CQ484" s="14">
        <v>152</v>
      </c>
      <c r="CR484" s="14">
        <v>115</v>
      </c>
      <c r="CS484" s="14"/>
      <c r="CT484" s="14"/>
      <c r="CU484" s="14"/>
    </row>
    <row r="485" spans="2:99" x14ac:dyDescent="0.2">
      <c r="B485" s="15">
        <v>0.21249999999999999</v>
      </c>
      <c r="C485" s="14">
        <v>37</v>
      </c>
      <c r="D485" s="14"/>
      <c r="E485" s="14"/>
      <c r="F485" s="14"/>
      <c r="G485" s="14">
        <v>41122</v>
      </c>
      <c r="H485" s="14">
        <v>49455</v>
      </c>
      <c r="I485" s="14">
        <v>90999</v>
      </c>
      <c r="J485" s="14">
        <v>85351</v>
      </c>
      <c r="K485" s="14">
        <v>86517</v>
      </c>
      <c r="L485" s="14">
        <v>981</v>
      </c>
      <c r="M485" s="14">
        <v>952</v>
      </c>
      <c r="N485" s="14">
        <v>970</v>
      </c>
      <c r="O485" s="14">
        <v>2009</v>
      </c>
      <c r="P485" s="14">
        <v>1963</v>
      </c>
      <c r="Q485" s="14">
        <v>2157</v>
      </c>
      <c r="R485" s="14">
        <v>5585</v>
      </c>
      <c r="S485" s="14">
        <v>6230</v>
      </c>
      <c r="T485" s="14">
        <v>6809</v>
      </c>
      <c r="U485" s="14">
        <v>13584</v>
      </c>
      <c r="V485" s="14">
        <v>15173</v>
      </c>
      <c r="W485" s="14">
        <v>18387</v>
      </c>
      <c r="X485" s="14">
        <v>64825</v>
      </c>
      <c r="Y485" s="14"/>
      <c r="Z485" s="14"/>
      <c r="AA485" s="14"/>
      <c r="AB485" s="14"/>
      <c r="AC485" s="14"/>
      <c r="AD485" s="14"/>
      <c r="AE485" s="14">
        <v>26689</v>
      </c>
      <c r="AF485" s="14">
        <v>26741</v>
      </c>
      <c r="AG485" s="14">
        <v>47561</v>
      </c>
      <c r="AH485" s="14">
        <v>48797</v>
      </c>
      <c r="AI485" s="14">
        <v>47999</v>
      </c>
      <c r="AJ485" s="14">
        <v>85677</v>
      </c>
      <c r="AK485" s="14">
        <v>77479</v>
      </c>
      <c r="AL485" s="14">
        <v>73031</v>
      </c>
      <c r="AM485" s="14">
        <v>377</v>
      </c>
      <c r="AN485" s="14">
        <v>372</v>
      </c>
      <c r="AO485" s="14">
        <v>842</v>
      </c>
      <c r="AP485" s="14">
        <v>645</v>
      </c>
      <c r="AQ485" s="14">
        <v>701</v>
      </c>
      <c r="AR485" s="14">
        <v>697</v>
      </c>
      <c r="AS485" s="14">
        <v>1602</v>
      </c>
      <c r="AT485" s="14">
        <v>1732</v>
      </c>
      <c r="AU485" s="14">
        <v>2009</v>
      </c>
      <c r="AV485" s="14">
        <v>4137</v>
      </c>
      <c r="AW485" s="14"/>
      <c r="AX485" s="14"/>
      <c r="AY485" s="14"/>
      <c r="AZ485" s="14"/>
      <c r="BA485" s="14"/>
      <c r="BB485" s="14"/>
      <c r="BC485" s="14">
        <v>2093</v>
      </c>
      <c r="BD485" s="14">
        <v>1970</v>
      </c>
      <c r="BE485" s="14">
        <v>6751</v>
      </c>
      <c r="BF485" s="14">
        <v>6467</v>
      </c>
      <c r="BG485" s="14">
        <v>6503</v>
      </c>
      <c r="BH485" s="14">
        <v>14172</v>
      </c>
      <c r="BI485" s="14">
        <v>13786</v>
      </c>
      <c r="BJ485" s="14">
        <v>10111</v>
      </c>
      <c r="BK485" s="14">
        <v>32963</v>
      </c>
      <c r="BL485" s="14">
        <v>37247</v>
      </c>
      <c r="BM485" s="14">
        <v>33762</v>
      </c>
      <c r="BN485" s="14">
        <v>1243</v>
      </c>
      <c r="BO485" s="14">
        <v>1436</v>
      </c>
      <c r="BP485" s="14">
        <v>1436</v>
      </c>
      <c r="BQ485" s="14">
        <v>3755</v>
      </c>
      <c r="BR485" s="14">
        <v>4758</v>
      </c>
      <c r="BS485" s="14">
        <v>5734</v>
      </c>
      <c r="BT485" s="14">
        <v>12230</v>
      </c>
      <c r="BU485" s="14"/>
      <c r="BV485" s="14"/>
      <c r="BW485" s="14"/>
      <c r="BX485" s="14"/>
      <c r="BY485" s="14"/>
      <c r="BZ485" s="14"/>
      <c r="CA485" s="14">
        <v>5752</v>
      </c>
      <c r="CB485" s="14">
        <v>5875</v>
      </c>
      <c r="CC485" s="14">
        <v>199</v>
      </c>
      <c r="CD485" s="14">
        <v>9545</v>
      </c>
      <c r="CE485" s="14">
        <v>10352</v>
      </c>
      <c r="CF485" s="14">
        <v>10544</v>
      </c>
      <c r="CG485" s="14">
        <v>29370</v>
      </c>
      <c r="CH485" s="14">
        <v>6623</v>
      </c>
      <c r="CI485" s="14">
        <v>30175</v>
      </c>
      <c r="CJ485" s="14">
        <v>46100</v>
      </c>
      <c r="CK485" s="14">
        <v>51361</v>
      </c>
      <c r="CL485" s="14">
        <v>53307</v>
      </c>
      <c r="CM485" s="14">
        <v>78831</v>
      </c>
      <c r="CN485" s="14">
        <v>81858</v>
      </c>
      <c r="CO485" s="14">
        <v>335</v>
      </c>
      <c r="CP485" s="14">
        <v>91452</v>
      </c>
      <c r="CQ485" s="14">
        <v>140</v>
      </c>
      <c r="CR485" s="14">
        <v>119</v>
      </c>
      <c r="CS485" s="14"/>
      <c r="CT485" s="14"/>
      <c r="CU485" s="14"/>
    </row>
    <row r="486" spans="2:99" x14ac:dyDescent="0.2">
      <c r="B486" s="15">
        <v>0.21354166666666666</v>
      </c>
      <c r="C486" s="14">
        <v>37</v>
      </c>
      <c r="D486" s="14"/>
      <c r="E486" s="14"/>
      <c r="F486" s="14"/>
      <c r="G486" s="14">
        <v>41258</v>
      </c>
      <c r="H486" s="14">
        <v>49799</v>
      </c>
      <c r="I486" s="14">
        <v>90664</v>
      </c>
      <c r="J486" s="14">
        <v>86772</v>
      </c>
      <c r="K486" s="14">
        <v>86216</v>
      </c>
      <c r="L486" s="14">
        <v>997</v>
      </c>
      <c r="M486" s="14">
        <v>923</v>
      </c>
      <c r="N486" s="14">
        <v>968</v>
      </c>
      <c r="O486" s="14">
        <v>2052</v>
      </c>
      <c r="P486" s="14">
        <v>1971</v>
      </c>
      <c r="Q486" s="14">
        <v>2161</v>
      </c>
      <c r="R486" s="14">
        <v>5658</v>
      </c>
      <c r="S486" s="14">
        <v>6209</v>
      </c>
      <c r="T486" s="14">
        <v>6874</v>
      </c>
      <c r="U486" s="14">
        <v>13630</v>
      </c>
      <c r="V486" s="14">
        <v>15137</v>
      </c>
      <c r="W486" s="14">
        <v>18288</v>
      </c>
      <c r="X486" s="14">
        <v>64695</v>
      </c>
      <c r="Y486" s="14"/>
      <c r="Z486" s="14"/>
      <c r="AA486" s="14"/>
      <c r="AB486" s="14"/>
      <c r="AC486" s="14"/>
      <c r="AD486" s="14"/>
      <c r="AE486" s="14">
        <v>26702</v>
      </c>
      <c r="AF486" s="14">
        <v>26727</v>
      </c>
      <c r="AG486" s="14">
        <v>47253</v>
      </c>
      <c r="AH486" s="14">
        <v>49159</v>
      </c>
      <c r="AI486" s="14">
        <v>47613</v>
      </c>
      <c r="AJ486" s="14">
        <v>85504</v>
      </c>
      <c r="AK486" s="14">
        <v>77564</v>
      </c>
      <c r="AL486" s="14">
        <v>72537</v>
      </c>
      <c r="AM486" s="14">
        <v>369</v>
      </c>
      <c r="AN486" s="14">
        <v>352</v>
      </c>
      <c r="AO486" s="14">
        <v>844</v>
      </c>
      <c r="AP486" s="14">
        <v>666</v>
      </c>
      <c r="AQ486" s="14">
        <v>718</v>
      </c>
      <c r="AR486" s="14">
        <v>675</v>
      </c>
      <c r="AS486" s="14">
        <v>1598</v>
      </c>
      <c r="AT486" s="14">
        <v>1738</v>
      </c>
      <c r="AU486" s="14">
        <v>2019</v>
      </c>
      <c r="AV486" s="14">
        <v>4127</v>
      </c>
      <c r="AW486" s="14"/>
      <c r="AX486" s="14"/>
      <c r="AY486" s="14"/>
      <c r="AZ486" s="14"/>
      <c r="BA486" s="14"/>
      <c r="BB486" s="14"/>
      <c r="BC486" s="14">
        <v>2090</v>
      </c>
      <c r="BD486" s="14">
        <v>2022</v>
      </c>
      <c r="BE486" s="14">
        <v>6738</v>
      </c>
      <c r="BF486" s="14">
        <v>6429</v>
      </c>
      <c r="BG486" s="14">
        <v>6601</v>
      </c>
      <c r="BH486" s="14">
        <v>14265</v>
      </c>
      <c r="BI486" s="14">
        <v>13723</v>
      </c>
      <c r="BJ486" s="14">
        <v>10174</v>
      </c>
      <c r="BK486" s="14">
        <v>33041</v>
      </c>
      <c r="BL486" s="14">
        <v>37457</v>
      </c>
      <c r="BM486" s="14">
        <v>33901</v>
      </c>
      <c r="BN486" s="14">
        <v>1230</v>
      </c>
      <c r="BO486" s="14">
        <v>1442</v>
      </c>
      <c r="BP486" s="14">
        <v>1438</v>
      </c>
      <c r="BQ486" s="14">
        <v>3725</v>
      </c>
      <c r="BR486" s="14">
        <v>4759</v>
      </c>
      <c r="BS486" s="14">
        <v>5827</v>
      </c>
      <c r="BT486" s="14">
        <v>12275</v>
      </c>
      <c r="BU486" s="14"/>
      <c r="BV486" s="14"/>
      <c r="BW486" s="14"/>
      <c r="BX486" s="14"/>
      <c r="BY486" s="14"/>
      <c r="BZ486" s="14"/>
      <c r="CA486" s="14">
        <v>5844</v>
      </c>
      <c r="CB486" s="14">
        <v>5924</v>
      </c>
      <c r="CC486" s="14">
        <v>205</v>
      </c>
      <c r="CD486" s="14">
        <v>9645</v>
      </c>
      <c r="CE486" s="14">
        <v>10482</v>
      </c>
      <c r="CF486" s="14">
        <v>10610</v>
      </c>
      <c r="CG486" s="14">
        <v>29424</v>
      </c>
      <c r="CH486" s="14">
        <v>6613</v>
      </c>
      <c r="CI486" s="14">
        <v>30230</v>
      </c>
      <c r="CJ486" s="14">
        <v>46410</v>
      </c>
      <c r="CK486" s="14">
        <v>51224</v>
      </c>
      <c r="CL486" s="14">
        <v>53286</v>
      </c>
      <c r="CM486" s="14">
        <v>79214</v>
      </c>
      <c r="CN486" s="14">
        <v>81163</v>
      </c>
      <c r="CO486" s="14">
        <v>339</v>
      </c>
      <c r="CP486" s="14">
        <v>91407</v>
      </c>
      <c r="CQ486" s="14">
        <v>133</v>
      </c>
      <c r="CR486" s="14">
        <v>98</v>
      </c>
      <c r="CS486" s="14"/>
      <c r="CT486" s="14"/>
      <c r="CU486" s="14"/>
    </row>
    <row r="487" spans="2:99" x14ac:dyDescent="0.2">
      <c r="B487" s="15">
        <v>0.21458333333333335</v>
      </c>
      <c r="C487" s="14">
        <v>37</v>
      </c>
      <c r="D487" s="14"/>
      <c r="E487" s="14"/>
      <c r="F487" s="14"/>
      <c r="G487" s="14">
        <v>41257</v>
      </c>
      <c r="H487" s="14">
        <v>49923</v>
      </c>
      <c r="I487" s="14">
        <v>90627</v>
      </c>
      <c r="J487" s="14">
        <v>86709</v>
      </c>
      <c r="K487" s="14">
        <v>85548</v>
      </c>
      <c r="L487" s="14">
        <v>1010</v>
      </c>
      <c r="M487" s="14">
        <v>921</v>
      </c>
      <c r="N487" s="14">
        <v>980</v>
      </c>
      <c r="O487" s="14">
        <v>2005</v>
      </c>
      <c r="P487" s="14">
        <v>1960</v>
      </c>
      <c r="Q487" s="14">
        <v>2183</v>
      </c>
      <c r="R487" s="14">
        <v>5612</v>
      </c>
      <c r="S487" s="14">
        <v>6301</v>
      </c>
      <c r="T487" s="14">
        <v>6792</v>
      </c>
      <c r="U487" s="14">
        <v>13768</v>
      </c>
      <c r="V487" s="14">
        <v>15288</v>
      </c>
      <c r="W487" s="14">
        <v>18498</v>
      </c>
      <c r="X487" s="14">
        <v>64870</v>
      </c>
      <c r="Y487" s="14"/>
      <c r="Z487" s="14"/>
      <c r="AA487" s="14"/>
      <c r="AB487" s="14"/>
      <c r="AC487" s="14"/>
      <c r="AD487" s="14"/>
      <c r="AE487" s="14">
        <v>26859</v>
      </c>
      <c r="AF487" s="14">
        <v>26768</v>
      </c>
      <c r="AG487" s="14">
        <v>47635</v>
      </c>
      <c r="AH487" s="14">
        <v>49018</v>
      </c>
      <c r="AI487" s="14">
        <v>47872</v>
      </c>
      <c r="AJ487" s="14">
        <v>85038</v>
      </c>
      <c r="AK487" s="14">
        <v>77683</v>
      </c>
      <c r="AL487" s="14">
        <v>72380</v>
      </c>
      <c r="AM487" s="14">
        <v>389</v>
      </c>
      <c r="AN487" s="14">
        <v>355</v>
      </c>
      <c r="AO487" s="14">
        <v>840</v>
      </c>
      <c r="AP487" s="14">
        <v>639</v>
      </c>
      <c r="AQ487" s="14">
        <v>699</v>
      </c>
      <c r="AR487" s="14">
        <v>672</v>
      </c>
      <c r="AS487" s="14">
        <v>1602</v>
      </c>
      <c r="AT487" s="14">
        <v>1752</v>
      </c>
      <c r="AU487" s="14">
        <v>2048</v>
      </c>
      <c r="AV487" s="14">
        <v>4143</v>
      </c>
      <c r="AW487" s="14"/>
      <c r="AX487" s="14"/>
      <c r="AY487" s="14"/>
      <c r="AZ487" s="14"/>
      <c r="BA487" s="14"/>
      <c r="BB487" s="14"/>
      <c r="BC487" s="14">
        <v>2068</v>
      </c>
      <c r="BD487" s="14">
        <v>1961</v>
      </c>
      <c r="BE487" s="14">
        <v>6796</v>
      </c>
      <c r="BF487" s="14">
        <v>6420</v>
      </c>
      <c r="BG487" s="14">
        <v>6468</v>
      </c>
      <c r="BH487" s="14">
        <v>14204</v>
      </c>
      <c r="BI487" s="14">
        <v>13879</v>
      </c>
      <c r="BJ487" s="14">
        <v>10202</v>
      </c>
      <c r="BK487" s="14">
        <v>33101</v>
      </c>
      <c r="BL487" s="14">
        <v>37238</v>
      </c>
      <c r="BM487" s="14">
        <v>34005</v>
      </c>
      <c r="BN487" s="14">
        <v>1240</v>
      </c>
      <c r="BO487" s="14">
        <v>1442</v>
      </c>
      <c r="BP487" s="14">
        <v>1404</v>
      </c>
      <c r="BQ487" s="14">
        <v>3763</v>
      </c>
      <c r="BR487" s="14">
        <v>4743</v>
      </c>
      <c r="BS487" s="14">
        <v>5759</v>
      </c>
      <c r="BT487" s="14">
        <v>12336</v>
      </c>
      <c r="BU487" s="14"/>
      <c r="BV487" s="14"/>
      <c r="BW487" s="14"/>
      <c r="BX487" s="14"/>
      <c r="BY487" s="14"/>
      <c r="BZ487" s="14"/>
      <c r="CA487" s="14">
        <v>5736</v>
      </c>
      <c r="CB487" s="14">
        <v>6148</v>
      </c>
      <c r="CC487" s="14">
        <v>204</v>
      </c>
      <c r="CD487" s="14">
        <v>9462</v>
      </c>
      <c r="CE487" s="14">
        <v>10462</v>
      </c>
      <c r="CF487" s="14">
        <v>10752</v>
      </c>
      <c r="CG487" s="14">
        <v>29227</v>
      </c>
      <c r="CH487" s="14">
        <v>6606</v>
      </c>
      <c r="CI487" s="14">
        <v>30275</v>
      </c>
      <c r="CJ487" s="14">
        <v>46550</v>
      </c>
      <c r="CK487" s="14">
        <v>52066</v>
      </c>
      <c r="CL487" s="14">
        <v>53739</v>
      </c>
      <c r="CM487" s="14">
        <v>79623</v>
      </c>
      <c r="CN487" s="14">
        <v>81290</v>
      </c>
      <c r="CO487" s="14">
        <v>330</v>
      </c>
      <c r="CP487" s="14">
        <v>91325</v>
      </c>
      <c r="CQ487" s="14">
        <v>148</v>
      </c>
      <c r="CR487" s="14">
        <v>98</v>
      </c>
      <c r="CS487" s="14"/>
      <c r="CT487" s="14"/>
      <c r="CU487" s="14"/>
    </row>
    <row r="488" spans="2:99" x14ac:dyDescent="0.2">
      <c r="B488" s="15">
        <v>0.21562499999999998</v>
      </c>
      <c r="C488" s="14">
        <v>37</v>
      </c>
      <c r="D488" s="14"/>
      <c r="E488" s="14"/>
      <c r="F488" s="14"/>
      <c r="G488" s="14">
        <v>41092</v>
      </c>
      <c r="H488" s="14">
        <v>50279</v>
      </c>
      <c r="I488" s="14">
        <v>90683</v>
      </c>
      <c r="J488" s="14">
        <v>86264</v>
      </c>
      <c r="K488" s="14">
        <v>85706</v>
      </c>
      <c r="L488" s="14">
        <v>1005</v>
      </c>
      <c r="M488" s="14">
        <v>959</v>
      </c>
      <c r="N488" s="14">
        <v>993</v>
      </c>
      <c r="O488" s="14">
        <v>2017</v>
      </c>
      <c r="P488" s="14">
        <v>1990</v>
      </c>
      <c r="Q488" s="14">
        <v>2189</v>
      </c>
      <c r="R488" s="14">
        <v>5745</v>
      </c>
      <c r="S488" s="14">
        <v>6255</v>
      </c>
      <c r="T488" s="14">
        <v>6838</v>
      </c>
      <c r="U488" s="14">
        <v>13677</v>
      </c>
      <c r="V488" s="14">
        <v>15174</v>
      </c>
      <c r="W488" s="14">
        <v>18692</v>
      </c>
      <c r="X488" s="14">
        <v>64510</v>
      </c>
      <c r="Y488" s="14"/>
      <c r="Z488" s="14"/>
      <c r="AA488" s="14"/>
      <c r="AB488" s="14"/>
      <c r="AC488" s="14"/>
      <c r="AD488" s="14"/>
      <c r="AE488" s="14">
        <v>26738</v>
      </c>
      <c r="AF488" s="14">
        <v>26900</v>
      </c>
      <c r="AG488" s="14">
        <v>47718</v>
      </c>
      <c r="AH488" s="14">
        <v>48703</v>
      </c>
      <c r="AI488" s="14">
        <v>47705</v>
      </c>
      <c r="AJ488" s="14">
        <v>86057</v>
      </c>
      <c r="AK488" s="14">
        <v>77680</v>
      </c>
      <c r="AL488" s="14">
        <v>71814</v>
      </c>
      <c r="AM488" s="14">
        <v>381</v>
      </c>
      <c r="AN488" s="14">
        <v>375</v>
      </c>
      <c r="AO488" s="14">
        <v>821</v>
      </c>
      <c r="AP488" s="14">
        <v>648</v>
      </c>
      <c r="AQ488" s="14">
        <v>725</v>
      </c>
      <c r="AR488" s="14">
        <v>671</v>
      </c>
      <c r="AS488" s="14">
        <v>1601</v>
      </c>
      <c r="AT488" s="14">
        <v>1752</v>
      </c>
      <c r="AU488" s="14">
        <v>2013</v>
      </c>
      <c r="AV488" s="14">
        <v>4149</v>
      </c>
      <c r="AW488" s="14"/>
      <c r="AX488" s="14"/>
      <c r="AY488" s="14"/>
      <c r="AZ488" s="14"/>
      <c r="BA488" s="14"/>
      <c r="BB488" s="14"/>
      <c r="BC488" s="14">
        <v>2079</v>
      </c>
      <c r="BD488" s="14">
        <v>1986</v>
      </c>
      <c r="BE488" s="14">
        <v>6771</v>
      </c>
      <c r="BF488" s="14">
        <v>6359</v>
      </c>
      <c r="BG488" s="14">
        <v>6502</v>
      </c>
      <c r="BH488" s="14">
        <v>14083</v>
      </c>
      <c r="BI488" s="14">
        <v>13681</v>
      </c>
      <c r="BJ488" s="14">
        <v>10083</v>
      </c>
      <c r="BK488" s="14">
        <v>32905</v>
      </c>
      <c r="BL488" s="14">
        <v>37355</v>
      </c>
      <c r="BM488" s="14">
        <v>34001</v>
      </c>
      <c r="BN488" s="14">
        <v>1235</v>
      </c>
      <c r="BO488" s="14">
        <v>1425</v>
      </c>
      <c r="BP488" s="14">
        <v>1430</v>
      </c>
      <c r="BQ488" s="14">
        <v>3797</v>
      </c>
      <c r="BR488" s="14">
        <v>4754</v>
      </c>
      <c r="BS488" s="14">
        <v>5828</v>
      </c>
      <c r="BT488" s="14">
        <v>12383</v>
      </c>
      <c r="BU488" s="14"/>
      <c r="BV488" s="14"/>
      <c r="BW488" s="14"/>
      <c r="BX488" s="14"/>
      <c r="BY488" s="14"/>
      <c r="BZ488" s="14"/>
      <c r="CA488" s="14">
        <v>5755</v>
      </c>
      <c r="CB488" s="14">
        <v>6054</v>
      </c>
      <c r="CC488" s="14">
        <v>198</v>
      </c>
      <c r="CD488" s="14">
        <v>9577</v>
      </c>
      <c r="CE488" s="14">
        <v>10568</v>
      </c>
      <c r="CF488" s="14">
        <v>10563</v>
      </c>
      <c r="CG488" s="14">
        <v>29196</v>
      </c>
      <c r="CH488" s="14">
        <v>6624</v>
      </c>
      <c r="CI488" s="14">
        <v>30170</v>
      </c>
      <c r="CJ488" s="14">
        <v>46491</v>
      </c>
      <c r="CK488" s="14">
        <v>51970</v>
      </c>
      <c r="CL488" s="14">
        <v>53198</v>
      </c>
      <c r="CM488" s="14">
        <v>78804</v>
      </c>
      <c r="CN488" s="14">
        <v>81150</v>
      </c>
      <c r="CO488" s="14">
        <v>345</v>
      </c>
      <c r="CP488" s="14">
        <v>90979</v>
      </c>
      <c r="CQ488" s="14">
        <v>128</v>
      </c>
      <c r="CR488" s="14">
        <v>105</v>
      </c>
      <c r="CS488" s="14"/>
      <c r="CT488" s="14"/>
      <c r="CU488" s="14"/>
    </row>
    <row r="489" spans="2:99" x14ac:dyDescent="0.2">
      <c r="B489" s="15">
        <v>0.21666666666666667</v>
      </c>
      <c r="C489" s="14">
        <v>37</v>
      </c>
      <c r="D489" s="14"/>
      <c r="E489" s="14"/>
      <c r="F489" s="14"/>
      <c r="G489" s="14">
        <v>41245</v>
      </c>
      <c r="H489" s="14">
        <v>50140</v>
      </c>
      <c r="I489" s="14">
        <v>89657</v>
      </c>
      <c r="J489" s="14">
        <v>86609</v>
      </c>
      <c r="K489" s="14">
        <v>85645</v>
      </c>
      <c r="L489" s="14">
        <v>993</v>
      </c>
      <c r="M489" s="14">
        <v>945</v>
      </c>
      <c r="N489" s="14">
        <v>994</v>
      </c>
      <c r="O489" s="14">
        <v>2074</v>
      </c>
      <c r="P489" s="14">
        <v>1979</v>
      </c>
      <c r="Q489" s="14">
        <v>2196</v>
      </c>
      <c r="R489" s="14">
        <v>5768</v>
      </c>
      <c r="S489" s="14">
        <v>6241</v>
      </c>
      <c r="T489" s="14">
        <v>6829</v>
      </c>
      <c r="U489" s="14">
        <v>13681</v>
      </c>
      <c r="V489" s="14">
        <v>15317</v>
      </c>
      <c r="W489" s="14">
        <v>18464</v>
      </c>
      <c r="X489" s="14">
        <v>64739</v>
      </c>
      <c r="Y489" s="14"/>
      <c r="Z489" s="14"/>
      <c r="AA489" s="14"/>
      <c r="AB489" s="14"/>
      <c r="AC489" s="14"/>
      <c r="AD489" s="14"/>
      <c r="AE489" s="14">
        <v>26924</v>
      </c>
      <c r="AF489" s="14">
        <v>26920</v>
      </c>
      <c r="AG489" s="14">
        <v>47940</v>
      </c>
      <c r="AH489" s="14">
        <v>48778</v>
      </c>
      <c r="AI489" s="14">
        <v>47486</v>
      </c>
      <c r="AJ489" s="14">
        <v>86126</v>
      </c>
      <c r="AK489" s="14">
        <v>77419</v>
      </c>
      <c r="AL489" s="14">
        <v>72771</v>
      </c>
      <c r="AM489" s="14">
        <v>392</v>
      </c>
      <c r="AN489" s="14">
        <v>360</v>
      </c>
      <c r="AO489" s="14">
        <v>847</v>
      </c>
      <c r="AP489" s="14">
        <v>658</v>
      </c>
      <c r="AQ489" s="14">
        <v>706</v>
      </c>
      <c r="AR489" s="14">
        <v>672</v>
      </c>
      <c r="AS489" s="14">
        <v>1598</v>
      </c>
      <c r="AT489" s="14">
        <v>1731</v>
      </c>
      <c r="AU489" s="14">
        <v>2043</v>
      </c>
      <c r="AV489" s="14">
        <v>4144</v>
      </c>
      <c r="AW489" s="14"/>
      <c r="AX489" s="14"/>
      <c r="AY489" s="14"/>
      <c r="AZ489" s="14"/>
      <c r="BA489" s="14"/>
      <c r="BB489" s="14"/>
      <c r="BC489" s="14">
        <v>2085</v>
      </c>
      <c r="BD489" s="14">
        <v>2007</v>
      </c>
      <c r="BE489" s="14">
        <v>6784</v>
      </c>
      <c r="BF489" s="14">
        <v>6359</v>
      </c>
      <c r="BG489" s="14">
        <v>6544</v>
      </c>
      <c r="BH489" s="14">
        <v>13874</v>
      </c>
      <c r="BI489" s="14">
        <v>13635</v>
      </c>
      <c r="BJ489" s="14">
        <v>10153</v>
      </c>
      <c r="BK489" s="14">
        <v>32803</v>
      </c>
      <c r="BL489" s="14">
        <v>37278</v>
      </c>
      <c r="BM489" s="14">
        <v>34040</v>
      </c>
      <c r="BN489" s="14">
        <v>1261</v>
      </c>
      <c r="BO489" s="14">
        <v>1437</v>
      </c>
      <c r="BP489" s="14">
        <v>1431</v>
      </c>
      <c r="BQ489" s="14">
        <v>3779</v>
      </c>
      <c r="BR489" s="14">
        <v>4715</v>
      </c>
      <c r="BS489" s="14">
        <v>5791</v>
      </c>
      <c r="BT489" s="14">
        <v>12329</v>
      </c>
      <c r="BU489" s="14"/>
      <c r="BV489" s="14"/>
      <c r="BW489" s="14"/>
      <c r="BX489" s="14"/>
      <c r="BY489" s="14"/>
      <c r="BZ489" s="14"/>
      <c r="CA489" s="14">
        <v>5644</v>
      </c>
      <c r="CB489" s="14">
        <v>6076</v>
      </c>
      <c r="CC489" s="14">
        <v>207</v>
      </c>
      <c r="CD489" s="14">
        <v>9499</v>
      </c>
      <c r="CE489" s="14">
        <v>10341</v>
      </c>
      <c r="CF489" s="14">
        <v>10676</v>
      </c>
      <c r="CG489" s="14">
        <v>29561</v>
      </c>
      <c r="CH489" s="14">
        <v>6605</v>
      </c>
      <c r="CI489" s="14">
        <v>30339</v>
      </c>
      <c r="CJ489" s="14">
        <v>46904</v>
      </c>
      <c r="CK489" s="14">
        <v>52085</v>
      </c>
      <c r="CL489" s="14">
        <v>53343</v>
      </c>
      <c r="CM489" s="14">
        <v>78423</v>
      </c>
      <c r="CN489" s="14">
        <v>80878</v>
      </c>
      <c r="CO489" s="14">
        <v>338</v>
      </c>
      <c r="CP489" s="14">
        <v>91458</v>
      </c>
      <c r="CQ489" s="14">
        <v>146</v>
      </c>
      <c r="CR489" s="14">
        <v>108</v>
      </c>
      <c r="CS489" s="14"/>
      <c r="CT489" s="14"/>
      <c r="CU489" s="14"/>
    </row>
    <row r="490" spans="2:99" x14ac:dyDescent="0.2">
      <c r="B490" s="15">
        <v>0.21770833333333331</v>
      </c>
      <c r="C490" s="14">
        <v>37</v>
      </c>
      <c r="D490" s="14"/>
      <c r="E490" s="14"/>
      <c r="F490" s="14"/>
      <c r="G490" s="14">
        <v>41030</v>
      </c>
      <c r="H490" s="14">
        <v>50950</v>
      </c>
      <c r="I490" s="14">
        <v>89914</v>
      </c>
      <c r="J490" s="14">
        <v>86296</v>
      </c>
      <c r="K490" s="14">
        <v>84863</v>
      </c>
      <c r="L490" s="14">
        <v>998</v>
      </c>
      <c r="M490" s="14">
        <v>923</v>
      </c>
      <c r="N490" s="14">
        <v>984</v>
      </c>
      <c r="O490" s="14">
        <v>2080</v>
      </c>
      <c r="P490" s="14">
        <v>1975</v>
      </c>
      <c r="Q490" s="14">
        <v>2167</v>
      </c>
      <c r="R490" s="14">
        <v>5704</v>
      </c>
      <c r="S490" s="14">
        <v>6326</v>
      </c>
      <c r="T490" s="14">
        <v>6910</v>
      </c>
      <c r="U490" s="14">
        <v>13723</v>
      </c>
      <c r="V490" s="14">
        <v>15138</v>
      </c>
      <c r="W490" s="14">
        <v>18673</v>
      </c>
      <c r="X490" s="14">
        <v>65217</v>
      </c>
      <c r="Y490" s="14"/>
      <c r="Z490" s="14"/>
      <c r="AA490" s="14"/>
      <c r="AB490" s="14"/>
      <c r="AC490" s="14"/>
      <c r="AD490" s="14"/>
      <c r="AE490" s="14">
        <v>26763</v>
      </c>
      <c r="AF490" s="14">
        <v>26717</v>
      </c>
      <c r="AG490" s="14">
        <v>47295</v>
      </c>
      <c r="AH490" s="14">
        <v>48769</v>
      </c>
      <c r="AI490" s="14">
        <v>47307</v>
      </c>
      <c r="AJ490" s="14">
        <v>87418</v>
      </c>
      <c r="AK490" s="14">
        <v>77626</v>
      </c>
      <c r="AL490" s="14">
        <v>71325</v>
      </c>
      <c r="AM490" s="14">
        <v>373</v>
      </c>
      <c r="AN490" s="14">
        <v>357</v>
      </c>
      <c r="AO490" s="14">
        <v>859</v>
      </c>
      <c r="AP490" s="14">
        <v>640</v>
      </c>
      <c r="AQ490" s="14">
        <v>706</v>
      </c>
      <c r="AR490" s="14">
        <v>680</v>
      </c>
      <c r="AS490" s="14">
        <v>1593</v>
      </c>
      <c r="AT490" s="14">
        <v>1748</v>
      </c>
      <c r="AU490" s="14">
        <v>2008</v>
      </c>
      <c r="AV490" s="14">
        <v>4061</v>
      </c>
      <c r="AW490" s="14"/>
      <c r="AX490" s="14"/>
      <c r="AY490" s="14"/>
      <c r="AZ490" s="14"/>
      <c r="BA490" s="14"/>
      <c r="BB490" s="14"/>
      <c r="BC490" s="14">
        <v>2102</v>
      </c>
      <c r="BD490" s="14">
        <v>1949</v>
      </c>
      <c r="BE490" s="14">
        <v>6693</v>
      </c>
      <c r="BF490" s="14">
        <v>6467</v>
      </c>
      <c r="BG490" s="14">
        <v>6464</v>
      </c>
      <c r="BH490" s="14">
        <v>13956</v>
      </c>
      <c r="BI490" s="14">
        <v>13656</v>
      </c>
      <c r="BJ490" s="14">
        <v>10024</v>
      </c>
      <c r="BK490" s="14">
        <v>32694</v>
      </c>
      <c r="BL490" s="14">
        <v>37159</v>
      </c>
      <c r="BM490" s="14">
        <v>34130</v>
      </c>
      <c r="BN490" s="14">
        <v>1227</v>
      </c>
      <c r="BO490" s="14">
        <v>1402</v>
      </c>
      <c r="BP490" s="14">
        <v>1400</v>
      </c>
      <c r="BQ490" s="14">
        <v>3823</v>
      </c>
      <c r="BR490" s="14">
        <v>4779</v>
      </c>
      <c r="BS490" s="14">
        <v>5831</v>
      </c>
      <c r="BT490" s="14">
        <v>12352</v>
      </c>
      <c r="BU490" s="14"/>
      <c r="BV490" s="14"/>
      <c r="BW490" s="14"/>
      <c r="BX490" s="14"/>
      <c r="BY490" s="14"/>
      <c r="BZ490" s="14"/>
      <c r="CA490" s="14">
        <v>5753</v>
      </c>
      <c r="CB490" s="14">
        <v>6015</v>
      </c>
      <c r="CC490" s="14">
        <v>193</v>
      </c>
      <c r="CD490" s="14">
        <v>9591</v>
      </c>
      <c r="CE490" s="14">
        <v>10402</v>
      </c>
      <c r="CF490" s="14">
        <v>10751</v>
      </c>
      <c r="CG490" s="14">
        <v>29472</v>
      </c>
      <c r="CH490" s="14">
        <v>6621</v>
      </c>
      <c r="CI490" s="14">
        <v>30143</v>
      </c>
      <c r="CJ490" s="14">
        <v>47252</v>
      </c>
      <c r="CK490" s="14">
        <v>52054</v>
      </c>
      <c r="CL490" s="14">
        <v>53417</v>
      </c>
      <c r="CM490" s="14">
        <v>78848</v>
      </c>
      <c r="CN490" s="14">
        <v>80493</v>
      </c>
      <c r="CO490" s="14">
        <v>335</v>
      </c>
      <c r="CP490" s="14">
        <v>91147</v>
      </c>
      <c r="CQ490" s="14">
        <v>142</v>
      </c>
      <c r="CR490" s="14">
        <v>111</v>
      </c>
      <c r="CS490" s="14"/>
      <c r="CT490" s="14"/>
      <c r="CU490" s="14"/>
    </row>
    <row r="491" spans="2:99" x14ac:dyDescent="0.2">
      <c r="B491" s="15">
        <v>0.21875</v>
      </c>
      <c r="C491" s="14">
        <v>37</v>
      </c>
      <c r="D491" s="14"/>
      <c r="E491" s="14"/>
      <c r="F491" s="14"/>
      <c r="G491" s="14">
        <v>41294</v>
      </c>
      <c r="H491" s="14">
        <v>51818</v>
      </c>
      <c r="I491" s="14">
        <v>89812</v>
      </c>
      <c r="J491" s="14">
        <v>85769</v>
      </c>
      <c r="K491" s="14">
        <v>84788</v>
      </c>
      <c r="L491" s="14">
        <v>1005</v>
      </c>
      <c r="M491" s="14">
        <v>935</v>
      </c>
      <c r="N491" s="14">
        <v>993</v>
      </c>
      <c r="O491" s="14">
        <v>2064</v>
      </c>
      <c r="P491" s="14">
        <v>1972</v>
      </c>
      <c r="Q491" s="14">
        <v>2188</v>
      </c>
      <c r="R491" s="14">
        <v>5704</v>
      </c>
      <c r="S491" s="14">
        <v>6286</v>
      </c>
      <c r="T491" s="14">
        <v>6832</v>
      </c>
      <c r="U491" s="14">
        <v>13761</v>
      </c>
      <c r="V491" s="14">
        <v>15295</v>
      </c>
      <c r="W491" s="14">
        <v>18690</v>
      </c>
      <c r="X491" s="14">
        <v>64928</v>
      </c>
      <c r="Y491" s="14"/>
      <c r="Z491" s="14"/>
      <c r="AA491" s="14"/>
      <c r="AB491" s="14"/>
      <c r="AC491" s="14"/>
      <c r="AD491" s="14"/>
      <c r="AE491" s="14">
        <v>26933</v>
      </c>
      <c r="AF491" s="14">
        <v>26733</v>
      </c>
      <c r="AG491" s="14">
        <v>47223</v>
      </c>
      <c r="AH491" s="14">
        <v>49093</v>
      </c>
      <c r="AI491" s="14">
        <v>48349</v>
      </c>
      <c r="AJ491" s="14">
        <v>86110</v>
      </c>
      <c r="AK491" s="14">
        <v>77255</v>
      </c>
      <c r="AL491" s="14">
        <v>71796</v>
      </c>
      <c r="AM491" s="14">
        <v>387</v>
      </c>
      <c r="AN491" s="14">
        <v>375</v>
      </c>
      <c r="AO491" s="14">
        <v>860</v>
      </c>
      <c r="AP491" s="14">
        <v>628</v>
      </c>
      <c r="AQ491" s="14">
        <v>705</v>
      </c>
      <c r="AR491" s="14">
        <v>678</v>
      </c>
      <c r="AS491" s="14">
        <v>1644</v>
      </c>
      <c r="AT491" s="14">
        <v>1760</v>
      </c>
      <c r="AU491" s="14">
        <v>2046</v>
      </c>
      <c r="AV491" s="14">
        <v>4122</v>
      </c>
      <c r="AW491" s="14"/>
      <c r="AX491" s="14"/>
      <c r="AY491" s="14"/>
      <c r="AZ491" s="14"/>
      <c r="BA491" s="14"/>
      <c r="BB491" s="14"/>
      <c r="BC491" s="14">
        <v>2101</v>
      </c>
      <c r="BD491" s="14">
        <v>2007</v>
      </c>
      <c r="BE491" s="14">
        <v>6754</v>
      </c>
      <c r="BF491" s="14">
        <v>6378</v>
      </c>
      <c r="BG491" s="14">
        <v>6520</v>
      </c>
      <c r="BH491" s="14">
        <v>13972</v>
      </c>
      <c r="BI491" s="14">
        <v>13688</v>
      </c>
      <c r="BJ491" s="14">
        <v>10084</v>
      </c>
      <c r="BK491" s="14">
        <v>32554</v>
      </c>
      <c r="BL491" s="14">
        <v>37526</v>
      </c>
      <c r="BM491" s="14">
        <v>34096</v>
      </c>
      <c r="BN491" s="14">
        <v>1272</v>
      </c>
      <c r="BO491" s="14">
        <v>1415</v>
      </c>
      <c r="BP491" s="14">
        <v>1459</v>
      </c>
      <c r="BQ491" s="14">
        <v>3809</v>
      </c>
      <c r="BR491" s="14">
        <v>4842</v>
      </c>
      <c r="BS491" s="14">
        <v>5939</v>
      </c>
      <c r="BT491" s="14">
        <v>12427</v>
      </c>
      <c r="BU491" s="14"/>
      <c r="BV491" s="14"/>
      <c r="BW491" s="14"/>
      <c r="BX491" s="14"/>
      <c r="BY491" s="14"/>
      <c r="BZ491" s="14"/>
      <c r="CA491" s="14">
        <v>5742</v>
      </c>
      <c r="CB491" s="14">
        <v>6159</v>
      </c>
      <c r="CC491" s="14">
        <v>184</v>
      </c>
      <c r="CD491" s="14">
        <v>9734</v>
      </c>
      <c r="CE491" s="14">
        <v>10408</v>
      </c>
      <c r="CF491" s="14">
        <v>10678</v>
      </c>
      <c r="CG491" s="14">
        <v>29540</v>
      </c>
      <c r="CH491" s="14">
        <v>6556</v>
      </c>
      <c r="CI491" s="14">
        <v>30256</v>
      </c>
      <c r="CJ491" s="14">
        <v>47049</v>
      </c>
      <c r="CK491" s="14">
        <v>51973</v>
      </c>
      <c r="CL491" s="14">
        <v>53555</v>
      </c>
      <c r="CM491" s="14">
        <v>79107</v>
      </c>
      <c r="CN491" s="14">
        <v>79439</v>
      </c>
      <c r="CO491" s="14">
        <v>323</v>
      </c>
      <c r="CP491" s="14">
        <v>91839</v>
      </c>
      <c r="CQ491" s="14">
        <v>118</v>
      </c>
      <c r="CR491" s="14">
        <v>113</v>
      </c>
      <c r="CS491" s="14"/>
      <c r="CT491" s="14"/>
      <c r="CU491" s="14"/>
    </row>
    <row r="492" spans="2:99" x14ac:dyDescent="0.2">
      <c r="B492" s="15">
        <v>0.21979166666666669</v>
      </c>
      <c r="C492" s="14">
        <v>37</v>
      </c>
      <c r="D492" s="14"/>
      <c r="E492" s="14"/>
      <c r="F492" s="14"/>
      <c r="G492" s="14">
        <v>40902</v>
      </c>
      <c r="H492" s="14">
        <v>51535</v>
      </c>
      <c r="I492" s="14">
        <v>89502</v>
      </c>
      <c r="J492" s="14">
        <v>86226</v>
      </c>
      <c r="K492" s="14">
        <v>85908</v>
      </c>
      <c r="L492" s="14">
        <v>986</v>
      </c>
      <c r="M492" s="14">
        <v>964</v>
      </c>
      <c r="N492" s="14">
        <v>979</v>
      </c>
      <c r="O492" s="14">
        <v>2033</v>
      </c>
      <c r="P492" s="14">
        <v>1962</v>
      </c>
      <c r="Q492" s="14">
        <v>2193</v>
      </c>
      <c r="R492" s="14">
        <v>5725</v>
      </c>
      <c r="S492" s="14">
        <v>6331</v>
      </c>
      <c r="T492" s="14">
        <v>6952</v>
      </c>
      <c r="U492" s="14">
        <v>13815</v>
      </c>
      <c r="V492" s="14">
        <v>15357</v>
      </c>
      <c r="W492" s="14">
        <v>18654</v>
      </c>
      <c r="X492" s="14">
        <v>65123</v>
      </c>
      <c r="Y492" s="14"/>
      <c r="Z492" s="14"/>
      <c r="AA492" s="14"/>
      <c r="AB492" s="14"/>
      <c r="AC492" s="14"/>
      <c r="AD492" s="14"/>
      <c r="AE492" s="14">
        <v>26990</v>
      </c>
      <c r="AF492" s="14">
        <v>26699</v>
      </c>
      <c r="AG492" s="14">
        <v>47397</v>
      </c>
      <c r="AH492" s="14">
        <v>49395</v>
      </c>
      <c r="AI492" s="14">
        <v>48632</v>
      </c>
      <c r="AJ492" s="14">
        <v>85796</v>
      </c>
      <c r="AK492" s="14">
        <v>77122</v>
      </c>
      <c r="AL492" s="14">
        <v>71351</v>
      </c>
      <c r="AM492" s="14">
        <v>384</v>
      </c>
      <c r="AN492" s="14">
        <v>376</v>
      </c>
      <c r="AO492" s="14">
        <v>862</v>
      </c>
      <c r="AP492" s="14">
        <v>642</v>
      </c>
      <c r="AQ492" s="14">
        <v>723</v>
      </c>
      <c r="AR492" s="14">
        <v>687</v>
      </c>
      <c r="AS492" s="14">
        <v>1632</v>
      </c>
      <c r="AT492" s="14">
        <v>1729</v>
      </c>
      <c r="AU492" s="14">
        <v>2019</v>
      </c>
      <c r="AV492" s="14">
        <v>4159</v>
      </c>
      <c r="AW492" s="14"/>
      <c r="AX492" s="14"/>
      <c r="AY492" s="14"/>
      <c r="AZ492" s="14"/>
      <c r="BA492" s="14"/>
      <c r="BB492" s="14"/>
      <c r="BC492" s="14">
        <v>2109</v>
      </c>
      <c r="BD492" s="14">
        <v>1985</v>
      </c>
      <c r="BE492" s="14">
        <v>6705</v>
      </c>
      <c r="BF492" s="14">
        <v>6505</v>
      </c>
      <c r="BG492" s="14">
        <v>6647</v>
      </c>
      <c r="BH492" s="14">
        <v>13965</v>
      </c>
      <c r="BI492" s="14">
        <v>13649</v>
      </c>
      <c r="BJ492" s="14">
        <v>10031</v>
      </c>
      <c r="BK492" s="14">
        <v>32664</v>
      </c>
      <c r="BL492" s="14">
        <v>37661</v>
      </c>
      <c r="BM492" s="14">
        <v>33789</v>
      </c>
      <c r="BN492" s="14">
        <v>1254</v>
      </c>
      <c r="BO492" s="14">
        <v>1443</v>
      </c>
      <c r="BP492" s="14">
        <v>1423</v>
      </c>
      <c r="BQ492" s="14">
        <v>3829</v>
      </c>
      <c r="BR492" s="14">
        <v>4829</v>
      </c>
      <c r="BS492" s="14">
        <v>5890</v>
      </c>
      <c r="BT492" s="14">
        <v>12347</v>
      </c>
      <c r="BU492" s="14"/>
      <c r="BV492" s="14"/>
      <c r="BW492" s="14"/>
      <c r="BX492" s="14"/>
      <c r="BY492" s="14"/>
      <c r="BZ492" s="14"/>
      <c r="CA492" s="14">
        <v>5743</v>
      </c>
      <c r="CB492" s="14">
        <v>6078</v>
      </c>
      <c r="CC492" s="14">
        <v>214</v>
      </c>
      <c r="CD492" s="14">
        <v>9661</v>
      </c>
      <c r="CE492" s="14">
        <v>10440</v>
      </c>
      <c r="CF492" s="14">
        <v>10683</v>
      </c>
      <c r="CG492" s="14">
        <v>29429</v>
      </c>
      <c r="CH492" s="14">
        <v>6588</v>
      </c>
      <c r="CI492" s="14">
        <v>30238</v>
      </c>
      <c r="CJ492" s="14">
        <v>47191</v>
      </c>
      <c r="CK492" s="14">
        <v>51406</v>
      </c>
      <c r="CL492" s="14">
        <v>53101</v>
      </c>
      <c r="CM492" s="14">
        <v>79071</v>
      </c>
      <c r="CN492" s="14">
        <v>80607</v>
      </c>
      <c r="CO492" s="14">
        <v>343</v>
      </c>
      <c r="CP492" s="14">
        <v>91190</v>
      </c>
      <c r="CQ492" s="14">
        <v>128</v>
      </c>
      <c r="CR492" s="14">
        <v>102</v>
      </c>
      <c r="CS492" s="14"/>
      <c r="CT492" s="14"/>
      <c r="CU492" s="14"/>
    </row>
    <row r="493" spans="2:99" x14ac:dyDescent="0.2">
      <c r="B493" s="15">
        <v>0.22083333333333333</v>
      </c>
      <c r="C493" s="14">
        <v>37</v>
      </c>
      <c r="D493" s="14"/>
      <c r="E493" s="14"/>
      <c r="F493" s="14"/>
      <c r="G493" s="14">
        <v>41002</v>
      </c>
      <c r="H493" s="14">
        <v>51398</v>
      </c>
      <c r="I493" s="14">
        <v>88950</v>
      </c>
      <c r="J493" s="14">
        <v>86247</v>
      </c>
      <c r="K493" s="14">
        <v>85985</v>
      </c>
      <c r="L493" s="14">
        <v>1001</v>
      </c>
      <c r="M493" s="14">
        <v>940</v>
      </c>
      <c r="N493" s="14">
        <v>985</v>
      </c>
      <c r="O493" s="14">
        <v>2072</v>
      </c>
      <c r="P493" s="14">
        <v>2001</v>
      </c>
      <c r="Q493" s="14">
        <v>2201</v>
      </c>
      <c r="R493" s="14">
        <v>5795</v>
      </c>
      <c r="S493" s="14">
        <v>6287</v>
      </c>
      <c r="T493" s="14">
        <v>6883</v>
      </c>
      <c r="U493" s="14">
        <v>13810</v>
      </c>
      <c r="V493" s="14">
        <v>15361</v>
      </c>
      <c r="W493" s="14">
        <v>18508</v>
      </c>
      <c r="X493" s="14">
        <v>64689</v>
      </c>
      <c r="Y493" s="14"/>
      <c r="Z493" s="14"/>
      <c r="AA493" s="14"/>
      <c r="AB493" s="14"/>
      <c r="AC493" s="14"/>
      <c r="AD493" s="14"/>
      <c r="AE493" s="14">
        <v>27202</v>
      </c>
      <c r="AF493" s="14">
        <v>26735</v>
      </c>
      <c r="AG493" s="14">
        <v>47697</v>
      </c>
      <c r="AH493" s="14">
        <v>48775</v>
      </c>
      <c r="AI493" s="14">
        <v>48269</v>
      </c>
      <c r="AJ493" s="14">
        <v>85732</v>
      </c>
      <c r="AK493" s="14">
        <v>77271</v>
      </c>
      <c r="AL493" s="14">
        <v>72247</v>
      </c>
      <c r="AM493" s="14">
        <v>378</v>
      </c>
      <c r="AN493" s="14">
        <v>357</v>
      </c>
      <c r="AO493" s="14">
        <v>852</v>
      </c>
      <c r="AP493" s="14">
        <v>652</v>
      </c>
      <c r="AQ493" s="14">
        <v>712</v>
      </c>
      <c r="AR493" s="14">
        <v>672</v>
      </c>
      <c r="AS493" s="14">
        <v>1624</v>
      </c>
      <c r="AT493" s="14">
        <v>1710</v>
      </c>
      <c r="AU493" s="14">
        <v>2012</v>
      </c>
      <c r="AV493" s="14">
        <v>4153</v>
      </c>
      <c r="AW493" s="14"/>
      <c r="AX493" s="14"/>
      <c r="AY493" s="14"/>
      <c r="AZ493" s="14"/>
      <c r="BA493" s="14"/>
      <c r="BB493" s="14"/>
      <c r="BC493" s="14">
        <v>2110</v>
      </c>
      <c r="BD493" s="14">
        <v>1963</v>
      </c>
      <c r="BE493" s="14">
        <v>6688</v>
      </c>
      <c r="BF493" s="14">
        <v>6442</v>
      </c>
      <c r="BG493" s="14">
        <v>6593</v>
      </c>
      <c r="BH493" s="14">
        <v>14023</v>
      </c>
      <c r="BI493" s="14">
        <v>13684</v>
      </c>
      <c r="BJ493" s="14">
        <v>10160</v>
      </c>
      <c r="BK493" s="14">
        <v>32562</v>
      </c>
      <c r="BL493" s="14">
        <v>37665</v>
      </c>
      <c r="BM493" s="14">
        <v>33733</v>
      </c>
      <c r="BN493" s="14">
        <v>1272</v>
      </c>
      <c r="BO493" s="14">
        <v>1407</v>
      </c>
      <c r="BP493" s="14">
        <v>1426</v>
      </c>
      <c r="BQ493" s="14">
        <v>3884</v>
      </c>
      <c r="BR493" s="14">
        <v>4845</v>
      </c>
      <c r="BS493" s="14">
        <v>5943</v>
      </c>
      <c r="BT493" s="14">
        <v>12320</v>
      </c>
      <c r="BU493" s="14"/>
      <c r="BV493" s="14"/>
      <c r="BW493" s="14"/>
      <c r="BX493" s="14"/>
      <c r="BY493" s="14"/>
      <c r="BZ493" s="14"/>
      <c r="CA493" s="14">
        <v>5757</v>
      </c>
      <c r="CB493" s="14">
        <v>6136</v>
      </c>
      <c r="CC493" s="14">
        <v>193</v>
      </c>
      <c r="CD493" s="14">
        <v>9639</v>
      </c>
      <c r="CE493" s="14">
        <v>10473</v>
      </c>
      <c r="CF493" s="14">
        <v>10794</v>
      </c>
      <c r="CG493" s="14">
        <v>29155</v>
      </c>
      <c r="CH493" s="14">
        <v>6525</v>
      </c>
      <c r="CI493" s="14">
        <v>30411</v>
      </c>
      <c r="CJ493" s="14">
        <v>46779</v>
      </c>
      <c r="CK493" s="14">
        <v>51569</v>
      </c>
      <c r="CL493" s="14">
        <v>53195</v>
      </c>
      <c r="CM493" s="14">
        <v>78900</v>
      </c>
      <c r="CN493" s="14">
        <v>80471</v>
      </c>
      <c r="CO493" s="14">
        <v>341</v>
      </c>
      <c r="CP493" s="14">
        <v>91410</v>
      </c>
      <c r="CQ493" s="14">
        <v>127</v>
      </c>
      <c r="CR493" s="14">
        <v>108</v>
      </c>
      <c r="CS493" s="14"/>
      <c r="CT493" s="14"/>
      <c r="CU493" s="14"/>
    </row>
    <row r="494" spans="2:99" x14ac:dyDescent="0.2">
      <c r="B494" s="15">
        <v>0.22187500000000002</v>
      </c>
      <c r="C494" s="14">
        <v>37</v>
      </c>
      <c r="D494" s="14"/>
      <c r="E494" s="14"/>
      <c r="F494" s="14"/>
      <c r="G494" s="14">
        <v>40780</v>
      </c>
      <c r="H494" s="14">
        <v>51467</v>
      </c>
      <c r="I494" s="14">
        <v>88839</v>
      </c>
      <c r="J494" s="14">
        <v>85916</v>
      </c>
      <c r="K494" s="14">
        <v>85227</v>
      </c>
      <c r="L494" s="14">
        <v>1004</v>
      </c>
      <c r="M494" s="14">
        <v>977</v>
      </c>
      <c r="N494" s="14">
        <v>1003</v>
      </c>
      <c r="O494" s="14">
        <v>2058</v>
      </c>
      <c r="P494" s="14">
        <v>2012</v>
      </c>
      <c r="Q494" s="14">
        <v>2238</v>
      </c>
      <c r="R494" s="14">
        <v>5775</v>
      </c>
      <c r="S494" s="14">
        <v>6301</v>
      </c>
      <c r="T494" s="14">
        <v>6952</v>
      </c>
      <c r="U494" s="14">
        <v>13628</v>
      </c>
      <c r="V494" s="14">
        <v>15294</v>
      </c>
      <c r="W494" s="14">
        <v>18743</v>
      </c>
      <c r="X494" s="14">
        <v>65270</v>
      </c>
      <c r="Y494" s="14"/>
      <c r="Z494" s="14"/>
      <c r="AA494" s="14"/>
      <c r="AB494" s="14"/>
      <c r="AC494" s="14"/>
      <c r="AD494" s="14"/>
      <c r="AE494" s="14">
        <v>26883</v>
      </c>
      <c r="AF494" s="14">
        <v>26596</v>
      </c>
      <c r="AG494" s="14">
        <v>47498</v>
      </c>
      <c r="AH494" s="14">
        <v>48931</v>
      </c>
      <c r="AI494" s="14">
        <v>47982</v>
      </c>
      <c r="AJ494" s="14">
        <v>84705</v>
      </c>
      <c r="AK494" s="14">
        <v>76838</v>
      </c>
      <c r="AL494" s="14">
        <v>72143</v>
      </c>
      <c r="AM494" s="14">
        <v>363</v>
      </c>
      <c r="AN494" s="14">
        <v>357</v>
      </c>
      <c r="AO494" s="14">
        <v>846</v>
      </c>
      <c r="AP494" s="14">
        <v>646</v>
      </c>
      <c r="AQ494" s="14">
        <v>748</v>
      </c>
      <c r="AR494" s="14">
        <v>689</v>
      </c>
      <c r="AS494" s="14">
        <v>1617</v>
      </c>
      <c r="AT494" s="14">
        <v>1750</v>
      </c>
      <c r="AU494" s="14">
        <v>2034</v>
      </c>
      <c r="AV494" s="14">
        <v>4169</v>
      </c>
      <c r="AW494" s="14"/>
      <c r="AX494" s="14"/>
      <c r="AY494" s="14"/>
      <c r="AZ494" s="14"/>
      <c r="BA494" s="14"/>
      <c r="BB494" s="14"/>
      <c r="BC494" s="14">
        <v>2083</v>
      </c>
      <c r="BD494" s="14">
        <v>1988</v>
      </c>
      <c r="BE494" s="14">
        <v>6716</v>
      </c>
      <c r="BF494" s="14">
        <v>6444</v>
      </c>
      <c r="BG494" s="14">
        <v>6530</v>
      </c>
      <c r="BH494" s="14">
        <v>13838</v>
      </c>
      <c r="BI494" s="14">
        <v>13540</v>
      </c>
      <c r="BJ494" s="14">
        <v>10119</v>
      </c>
      <c r="BK494" s="14">
        <v>32479</v>
      </c>
      <c r="BL494" s="14">
        <v>38098</v>
      </c>
      <c r="BM494" s="14">
        <v>33794</v>
      </c>
      <c r="BN494" s="14">
        <v>1277</v>
      </c>
      <c r="BO494" s="14">
        <v>1419</v>
      </c>
      <c r="BP494" s="14">
        <v>1423</v>
      </c>
      <c r="BQ494" s="14">
        <v>3817</v>
      </c>
      <c r="BR494" s="14">
        <v>4875</v>
      </c>
      <c r="BS494" s="14">
        <v>5912</v>
      </c>
      <c r="BT494" s="14">
        <v>12377</v>
      </c>
      <c r="BU494" s="14"/>
      <c r="BV494" s="14"/>
      <c r="BW494" s="14"/>
      <c r="BX494" s="14"/>
      <c r="BY494" s="14"/>
      <c r="BZ494" s="14"/>
      <c r="CA494" s="14">
        <v>5782</v>
      </c>
      <c r="CB494" s="14">
        <v>6077</v>
      </c>
      <c r="CC494" s="14">
        <v>186</v>
      </c>
      <c r="CD494" s="14">
        <v>9740</v>
      </c>
      <c r="CE494" s="14">
        <v>10536</v>
      </c>
      <c r="CF494" s="14">
        <v>10632</v>
      </c>
      <c r="CG494" s="14">
        <v>29261</v>
      </c>
      <c r="CH494" s="14">
        <v>6521</v>
      </c>
      <c r="CI494" s="14">
        <v>29894</v>
      </c>
      <c r="CJ494" s="14">
        <v>46687</v>
      </c>
      <c r="CK494" s="14">
        <v>51889</v>
      </c>
      <c r="CL494" s="14">
        <v>53414</v>
      </c>
      <c r="CM494" s="14">
        <v>78574</v>
      </c>
      <c r="CN494" s="14">
        <v>80136</v>
      </c>
      <c r="CO494" s="14">
        <v>333</v>
      </c>
      <c r="CP494" s="14">
        <v>90521</v>
      </c>
      <c r="CQ494" s="14">
        <v>137</v>
      </c>
      <c r="CR494" s="14">
        <v>108</v>
      </c>
      <c r="CS494" s="14"/>
      <c r="CT494" s="14"/>
      <c r="CU494" s="14"/>
    </row>
    <row r="495" spans="2:99" x14ac:dyDescent="0.2">
      <c r="B495" s="15">
        <v>0.22291666666666665</v>
      </c>
      <c r="C495" s="14">
        <v>37</v>
      </c>
      <c r="D495" s="14"/>
      <c r="E495" s="14"/>
      <c r="F495" s="14"/>
      <c r="G495" s="14">
        <v>41136</v>
      </c>
      <c r="H495" s="14">
        <v>52129</v>
      </c>
      <c r="I495" s="14">
        <v>88223</v>
      </c>
      <c r="J495" s="14">
        <v>85905</v>
      </c>
      <c r="K495" s="14">
        <v>85762</v>
      </c>
      <c r="L495" s="14">
        <v>1000</v>
      </c>
      <c r="M495" s="14">
        <v>947</v>
      </c>
      <c r="N495" s="14">
        <v>986</v>
      </c>
      <c r="O495" s="14">
        <v>2061</v>
      </c>
      <c r="P495" s="14">
        <v>1984</v>
      </c>
      <c r="Q495" s="14">
        <v>2218</v>
      </c>
      <c r="R495" s="14">
        <v>5778</v>
      </c>
      <c r="S495" s="14">
        <v>6372</v>
      </c>
      <c r="T495" s="14">
        <v>6972</v>
      </c>
      <c r="U495" s="14">
        <v>13881</v>
      </c>
      <c r="V495" s="14">
        <v>15436</v>
      </c>
      <c r="W495" s="14">
        <v>18680</v>
      </c>
      <c r="X495" s="14">
        <v>65074</v>
      </c>
      <c r="Y495" s="14"/>
      <c r="Z495" s="14"/>
      <c r="AA495" s="14"/>
      <c r="AB495" s="14"/>
      <c r="AC495" s="14"/>
      <c r="AD495" s="14"/>
      <c r="AE495" s="14">
        <v>27326</v>
      </c>
      <c r="AF495" s="14">
        <v>26548</v>
      </c>
      <c r="AG495" s="14">
        <v>47484</v>
      </c>
      <c r="AH495" s="14">
        <v>48563</v>
      </c>
      <c r="AI495" s="14">
        <v>48180</v>
      </c>
      <c r="AJ495" s="14">
        <v>84935</v>
      </c>
      <c r="AK495" s="14">
        <v>76600</v>
      </c>
      <c r="AL495" s="14">
        <v>72161</v>
      </c>
      <c r="AM495" s="14">
        <v>378</v>
      </c>
      <c r="AN495" s="14">
        <v>359</v>
      </c>
      <c r="AO495" s="14">
        <v>884</v>
      </c>
      <c r="AP495" s="14">
        <v>636</v>
      </c>
      <c r="AQ495" s="14">
        <v>723</v>
      </c>
      <c r="AR495" s="14">
        <v>682</v>
      </c>
      <c r="AS495" s="14">
        <v>1606</v>
      </c>
      <c r="AT495" s="14">
        <v>1731</v>
      </c>
      <c r="AU495" s="14">
        <v>2002</v>
      </c>
      <c r="AV495" s="14">
        <v>4165</v>
      </c>
      <c r="AW495" s="14"/>
      <c r="AX495" s="14"/>
      <c r="AY495" s="14"/>
      <c r="AZ495" s="14"/>
      <c r="BA495" s="14"/>
      <c r="BB495" s="14"/>
      <c r="BC495" s="14">
        <v>2076</v>
      </c>
      <c r="BD495" s="14">
        <v>1991</v>
      </c>
      <c r="BE495" s="14">
        <v>6740</v>
      </c>
      <c r="BF495" s="14">
        <v>6429</v>
      </c>
      <c r="BG495" s="14">
        <v>6542</v>
      </c>
      <c r="BH495" s="14">
        <v>13966</v>
      </c>
      <c r="BI495" s="14">
        <v>13535</v>
      </c>
      <c r="BJ495" s="14">
        <v>10114</v>
      </c>
      <c r="BK495" s="14">
        <v>32882</v>
      </c>
      <c r="BL495" s="14">
        <v>38123</v>
      </c>
      <c r="BM495" s="14">
        <v>33700</v>
      </c>
      <c r="BN495" s="14">
        <v>1278</v>
      </c>
      <c r="BO495" s="14">
        <v>1416</v>
      </c>
      <c r="BP495" s="14">
        <v>1441</v>
      </c>
      <c r="BQ495" s="14">
        <v>3804</v>
      </c>
      <c r="BR495" s="14">
        <v>4885</v>
      </c>
      <c r="BS495" s="14">
        <v>5943</v>
      </c>
      <c r="BT495" s="14">
        <v>12427</v>
      </c>
      <c r="BU495" s="14"/>
      <c r="BV495" s="14"/>
      <c r="BW495" s="14"/>
      <c r="BX495" s="14"/>
      <c r="BY495" s="14"/>
      <c r="BZ495" s="14"/>
      <c r="CA495" s="14">
        <v>5749</v>
      </c>
      <c r="CB495" s="14">
        <v>6084</v>
      </c>
      <c r="CC495" s="14">
        <v>190</v>
      </c>
      <c r="CD495" s="14">
        <v>9647</v>
      </c>
      <c r="CE495" s="14">
        <v>10359</v>
      </c>
      <c r="CF495" s="14">
        <v>10718</v>
      </c>
      <c r="CG495" s="14">
        <v>29239</v>
      </c>
      <c r="CH495" s="14">
        <v>6674</v>
      </c>
      <c r="CI495" s="14">
        <v>30121</v>
      </c>
      <c r="CJ495" s="14">
        <v>46428</v>
      </c>
      <c r="CK495" s="14">
        <v>51247</v>
      </c>
      <c r="CL495" s="14">
        <v>53462</v>
      </c>
      <c r="CM495" s="14">
        <v>78729</v>
      </c>
      <c r="CN495" s="14">
        <v>80078</v>
      </c>
      <c r="CO495" s="14">
        <v>342</v>
      </c>
      <c r="CP495" s="14">
        <v>90903</v>
      </c>
      <c r="CQ495" s="14">
        <v>137</v>
      </c>
      <c r="CR495" s="14">
        <v>100</v>
      </c>
      <c r="CS495" s="14"/>
      <c r="CT495" s="14"/>
      <c r="CU495" s="14"/>
    </row>
    <row r="496" spans="2:99" x14ac:dyDescent="0.2">
      <c r="B496" s="15">
        <v>0.22395833333333334</v>
      </c>
      <c r="C496" s="14">
        <v>37</v>
      </c>
      <c r="D496" s="14"/>
      <c r="E496" s="14"/>
      <c r="F496" s="14"/>
      <c r="G496" s="14">
        <v>41523</v>
      </c>
      <c r="H496" s="14">
        <v>51763</v>
      </c>
      <c r="I496" s="14">
        <v>88582</v>
      </c>
      <c r="J496" s="14">
        <v>85597</v>
      </c>
      <c r="K496" s="14">
        <v>84850</v>
      </c>
      <c r="L496" s="14">
        <v>1003</v>
      </c>
      <c r="M496" s="14">
        <v>962</v>
      </c>
      <c r="N496" s="14">
        <v>990</v>
      </c>
      <c r="O496" s="14">
        <v>2074</v>
      </c>
      <c r="P496" s="14">
        <v>1972</v>
      </c>
      <c r="Q496" s="14">
        <v>2213</v>
      </c>
      <c r="R496" s="14">
        <v>5818</v>
      </c>
      <c r="S496" s="14">
        <v>6316</v>
      </c>
      <c r="T496" s="14">
        <v>6974</v>
      </c>
      <c r="U496" s="14">
        <v>13823</v>
      </c>
      <c r="V496" s="14">
        <v>15452</v>
      </c>
      <c r="W496" s="14">
        <v>18798</v>
      </c>
      <c r="X496" s="14">
        <v>64869</v>
      </c>
      <c r="Y496" s="14"/>
      <c r="Z496" s="14"/>
      <c r="AA496" s="14"/>
      <c r="AB496" s="14"/>
      <c r="AC496" s="14"/>
      <c r="AD496" s="14"/>
      <c r="AE496" s="14">
        <v>27449</v>
      </c>
      <c r="AF496" s="14">
        <v>26655</v>
      </c>
      <c r="AG496" s="14">
        <v>47676</v>
      </c>
      <c r="AH496" s="14">
        <v>48643</v>
      </c>
      <c r="AI496" s="14">
        <v>47775</v>
      </c>
      <c r="AJ496" s="14">
        <v>84265</v>
      </c>
      <c r="AK496" s="14">
        <v>77379</v>
      </c>
      <c r="AL496" s="14">
        <v>71607</v>
      </c>
      <c r="AM496" s="14">
        <v>387</v>
      </c>
      <c r="AN496" s="14">
        <v>345</v>
      </c>
      <c r="AO496" s="14">
        <v>884</v>
      </c>
      <c r="AP496" s="14">
        <v>650</v>
      </c>
      <c r="AQ496" s="14">
        <v>729</v>
      </c>
      <c r="AR496" s="14">
        <v>684</v>
      </c>
      <c r="AS496" s="14">
        <v>1604</v>
      </c>
      <c r="AT496" s="14">
        <v>1729</v>
      </c>
      <c r="AU496" s="14">
        <v>2041</v>
      </c>
      <c r="AV496" s="14">
        <v>4184</v>
      </c>
      <c r="AW496" s="14"/>
      <c r="AX496" s="14"/>
      <c r="AY496" s="14"/>
      <c r="AZ496" s="14"/>
      <c r="BA496" s="14"/>
      <c r="BB496" s="14"/>
      <c r="BC496" s="14">
        <v>2103</v>
      </c>
      <c r="BD496" s="14">
        <v>1958</v>
      </c>
      <c r="BE496" s="14">
        <v>6738</v>
      </c>
      <c r="BF496" s="14">
        <v>6356</v>
      </c>
      <c r="BG496" s="14">
        <v>6571</v>
      </c>
      <c r="BH496" s="14">
        <v>13932</v>
      </c>
      <c r="BI496" s="14">
        <v>13554</v>
      </c>
      <c r="BJ496" s="14">
        <v>10141</v>
      </c>
      <c r="BK496" s="14">
        <v>32962</v>
      </c>
      <c r="BL496" s="14">
        <v>38178</v>
      </c>
      <c r="BM496" s="14">
        <v>33619</v>
      </c>
      <c r="BN496" s="14">
        <v>1282</v>
      </c>
      <c r="BO496" s="14">
        <v>1437</v>
      </c>
      <c r="BP496" s="14">
        <v>1429</v>
      </c>
      <c r="BQ496" s="14">
        <v>3828</v>
      </c>
      <c r="BR496" s="14">
        <v>4808</v>
      </c>
      <c r="BS496" s="14">
        <v>5955</v>
      </c>
      <c r="BT496" s="14">
        <v>12503</v>
      </c>
      <c r="BU496" s="14"/>
      <c r="BV496" s="14"/>
      <c r="BW496" s="14"/>
      <c r="BX496" s="14"/>
      <c r="BY496" s="14"/>
      <c r="BZ496" s="14"/>
      <c r="CA496" s="14">
        <v>5840</v>
      </c>
      <c r="CB496" s="14">
        <v>6087</v>
      </c>
      <c r="CC496" s="14">
        <v>184</v>
      </c>
      <c r="CD496" s="14">
        <v>9607</v>
      </c>
      <c r="CE496" s="14">
        <v>10398</v>
      </c>
      <c r="CF496" s="14">
        <v>10625</v>
      </c>
      <c r="CG496" s="14">
        <v>29907</v>
      </c>
      <c r="CH496" s="14">
        <v>6661</v>
      </c>
      <c r="CI496" s="14">
        <v>29929</v>
      </c>
      <c r="CJ496" s="14">
        <v>47103</v>
      </c>
      <c r="CK496" s="14">
        <v>51069</v>
      </c>
      <c r="CL496" s="14">
        <v>53432</v>
      </c>
      <c r="CM496" s="14">
        <v>79121</v>
      </c>
      <c r="CN496" s="14">
        <v>79457</v>
      </c>
      <c r="CO496" s="14">
        <v>337</v>
      </c>
      <c r="CP496" s="14">
        <v>90664</v>
      </c>
      <c r="CQ496" s="14">
        <v>129</v>
      </c>
      <c r="CR496" s="14">
        <v>101</v>
      </c>
      <c r="CS496" s="14"/>
      <c r="CT496" s="14"/>
      <c r="CU496" s="14"/>
    </row>
    <row r="497" spans="2:99" x14ac:dyDescent="0.2">
      <c r="B497" s="15">
        <v>0.22500000000000001</v>
      </c>
      <c r="C497" s="14">
        <v>37</v>
      </c>
      <c r="D497" s="14"/>
      <c r="E497" s="14"/>
      <c r="F497" s="14"/>
      <c r="G497" s="14">
        <v>40804</v>
      </c>
      <c r="H497" s="14">
        <v>51500</v>
      </c>
      <c r="I497" s="14">
        <v>88130</v>
      </c>
      <c r="J497" s="14">
        <v>85945</v>
      </c>
      <c r="K497" s="14">
        <v>85415</v>
      </c>
      <c r="L497" s="14">
        <v>1008</v>
      </c>
      <c r="M497" s="14">
        <v>926</v>
      </c>
      <c r="N497" s="14">
        <v>1006</v>
      </c>
      <c r="O497" s="14">
        <v>2018</v>
      </c>
      <c r="P497" s="14">
        <v>1985</v>
      </c>
      <c r="Q497" s="14">
        <v>2202</v>
      </c>
      <c r="R497" s="14">
        <v>5779</v>
      </c>
      <c r="S497" s="14">
        <v>6389</v>
      </c>
      <c r="T497" s="14">
        <v>7017</v>
      </c>
      <c r="U497" s="14">
        <v>13919</v>
      </c>
      <c r="V497" s="14">
        <v>15436</v>
      </c>
      <c r="W497" s="14">
        <v>18846</v>
      </c>
      <c r="X497" s="14">
        <v>65500</v>
      </c>
      <c r="Y497" s="14"/>
      <c r="Z497" s="14"/>
      <c r="AA497" s="14"/>
      <c r="AB497" s="14"/>
      <c r="AC497" s="14"/>
      <c r="AD497" s="14"/>
      <c r="AE497" s="14">
        <v>27415</v>
      </c>
      <c r="AF497" s="14">
        <v>26561</v>
      </c>
      <c r="AG497" s="14">
        <v>47541</v>
      </c>
      <c r="AH497" s="14">
        <v>48589</v>
      </c>
      <c r="AI497" s="14">
        <v>47491</v>
      </c>
      <c r="AJ497" s="14">
        <v>84254</v>
      </c>
      <c r="AK497" s="14">
        <v>76357</v>
      </c>
      <c r="AL497" s="14">
        <v>71242</v>
      </c>
      <c r="AM497" s="14">
        <v>380</v>
      </c>
      <c r="AN497" s="14">
        <v>344</v>
      </c>
      <c r="AO497" s="14">
        <v>900</v>
      </c>
      <c r="AP497" s="14">
        <v>634</v>
      </c>
      <c r="AQ497" s="14">
        <v>717</v>
      </c>
      <c r="AR497" s="14">
        <v>674</v>
      </c>
      <c r="AS497" s="14">
        <v>1578</v>
      </c>
      <c r="AT497" s="14">
        <v>1728</v>
      </c>
      <c r="AU497" s="14">
        <v>2040</v>
      </c>
      <c r="AV497" s="14">
        <v>4150</v>
      </c>
      <c r="AW497" s="14"/>
      <c r="AX497" s="14"/>
      <c r="AY497" s="14"/>
      <c r="AZ497" s="14"/>
      <c r="BA497" s="14"/>
      <c r="BB497" s="14"/>
      <c r="BC497" s="14">
        <v>2104</v>
      </c>
      <c r="BD497" s="14">
        <v>1982</v>
      </c>
      <c r="BE497" s="14">
        <v>6754</v>
      </c>
      <c r="BF497" s="14">
        <v>6396</v>
      </c>
      <c r="BG497" s="14">
        <v>6531</v>
      </c>
      <c r="BH497" s="14">
        <v>13853</v>
      </c>
      <c r="BI497" s="14">
        <v>13518</v>
      </c>
      <c r="BJ497" s="14">
        <v>10223</v>
      </c>
      <c r="BK497" s="14">
        <v>32903</v>
      </c>
      <c r="BL497" s="14">
        <v>38065</v>
      </c>
      <c r="BM497" s="14">
        <v>33186</v>
      </c>
      <c r="BN497" s="14">
        <v>1249</v>
      </c>
      <c r="BO497" s="14">
        <v>1452</v>
      </c>
      <c r="BP497" s="14">
        <v>1461</v>
      </c>
      <c r="BQ497" s="14">
        <v>3809</v>
      </c>
      <c r="BR497" s="14">
        <v>4783</v>
      </c>
      <c r="BS497" s="14">
        <v>5990</v>
      </c>
      <c r="BT497" s="14">
        <v>12518</v>
      </c>
      <c r="BU497" s="14"/>
      <c r="BV497" s="14"/>
      <c r="BW497" s="14"/>
      <c r="BX497" s="14"/>
      <c r="BY497" s="14"/>
      <c r="BZ497" s="14"/>
      <c r="CA497" s="14">
        <v>5795</v>
      </c>
      <c r="CB497" s="14">
        <v>6123</v>
      </c>
      <c r="CC497" s="14">
        <v>195</v>
      </c>
      <c r="CD497" s="14">
        <v>9585</v>
      </c>
      <c r="CE497" s="14">
        <v>10361</v>
      </c>
      <c r="CF497" s="14">
        <v>10622</v>
      </c>
      <c r="CG497" s="14">
        <v>29578</v>
      </c>
      <c r="CH497" s="14">
        <v>6641</v>
      </c>
      <c r="CI497" s="14">
        <v>30582</v>
      </c>
      <c r="CJ497" s="14">
        <v>46311</v>
      </c>
      <c r="CK497" s="14">
        <v>50799</v>
      </c>
      <c r="CL497" s="14">
        <v>53085</v>
      </c>
      <c r="CM497" s="14">
        <v>78042</v>
      </c>
      <c r="CN497" s="14">
        <v>80887</v>
      </c>
      <c r="CO497" s="14">
        <v>331</v>
      </c>
      <c r="CP497" s="14">
        <v>90701</v>
      </c>
      <c r="CQ497" s="14">
        <v>125</v>
      </c>
      <c r="CR497" s="14">
        <v>105</v>
      </c>
      <c r="CS497" s="14"/>
      <c r="CT497" s="14"/>
      <c r="CU497" s="14"/>
    </row>
    <row r="498" spans="2:99" x14ac:dyDescent="0.2">
      <c r="B498" s="15">
        <v>0.22604166666666667</v>
      </c>
      <c r="C498" s="14">
        <v>37</v>
      </c>
      <c r="D498" s="14"/>
      <c r="E498" s="14"/>
      <c r="F498" s="14"/>
      <c r="G498" s="14">
        <v>40971</v>
      </c>
      <c r="H498" s="14">
        <v>51694</v>
      </c>
      <c r="I498" s="14">
        <v>88119</v>
      </c>
      <c r="J498" s="14">
        <v>85879</v>
      </c>
      <c r="K498" s="14">
        <v>84666</v>
      </c>
      <c r="L498" s="14">
        <v>1019</v>
      </c>
      <c r="M498" s="14">
        <v>944</v>
      </c>
      <c r="N498" s="14">
        <v>1018</v>
      </c>
      <c r="O498" s="14">
        <v>2041</v>
      </c>
      <c r="P498" s="14">
        <v>1994</v>
      </c>
      <c r="Q498" s="14">
        <v>2257</v>
      </c>
      <c r="R498" s="14">
        <v>5813</v>
      </c>
      <c r="S498" s="14">
        <v>6434</v>
      </c>
      <c r="T498" s="14">
        <v>7043</v>
      </c>
      <c r="U498" s="14">
        <v>13787</v>
      </c>
      <c r="V498" s="14">
        <v>15554</v>
      </c>
      <c r="W498" s="14">
        <v>18792</v>
      </c>
      <c r="X498" s="14">
        <v>65205</v>
      </c>
      <c r="Y498" s="14"/>
      <c r="Z498" s="14"/>
      <c r="AA498" s="14"/>
      <c r="AB498" s="14"/>
      <c r="AC498" s="14"/>
      <c r="AD498" s="14"/>
      <c r="AE498" s="14">
        <v>27363</v>
      </c>
      <c r="AF498" s="14">
        <v>26776</v>
      </c>
      <c r="AG498" s="14">
        <v>47995</v>
      </c>
      <c r="AH498" s="14">
        <v>48723</v>
      </c>
      <c r="AI498" s="14">
        <v>47927</v>
      </c>
      <c r="AJ498" s="14">
        <v>84693</v>
      </c>
      <c r="AK498" s="14">
        <v>76760</v>
      </c>
      <c r="AL498" s="14">
        <v>71110</v>
      </c>
      <c r="AM498" s="14">
        <v>368</v>
      </c>
      <c r="AN498" s="14">
        <v>358</v>
      </c>
      <c r="AO498" s="14">
        <v>905</v>
      </c>
      <c r="AP498" s="14">
        <v>657</v>
      </c>
      <c r="AQ498" s="14">
        <v>722</v>
      </c>
      <c r="AR498" s="14">
        <v>665</v>
      </c>
      <c r="AS498" s="14">
        <v>1607</v>
      </c>
      <c r="AT498" s="14">
        <v>1727</v>
      </c>
      <c r="AU498" s="14">
        <v>1988</v>
      </c>
      <c r="AV498" s="14">
        <v>4183</v>
      </c>
      <c r="AW498" s="14"/>
      <c r="AX498" s="14"/>
      <c r="AY498" s="14"/>
      <c r="AZ498" s="14"/>
      <c r="BA498" s="14"/>
      <c r="BB498" s="14"/>
      <c r="BC498" s="14">
        <v>2077</v>
      </c>
      <c r="BD498" s="14">
        <v>1962</v>
      </c>
      <c r="BE498" s="14">
        <v>6830</v>
      </c>
      <c r="BF498" s="14">
        <v>6398</v>
      </c>
      <c r="BG498" s="14">
        <v>6544</v>
      </c>
      <c r="BH498" s="14">
        <v>13886</v>
      </c>
      <c r="BI498" s="14">
        <v>13491</v>
      </c>
      <c r="BJ498" s="14">
        <v>10178</v>
      </c>
      <c r="BK498" s="14">
        <v>32501</v>
      </c>
      <c r="BL498" s="14">
        <v>38303</v>
      </c>
      <c r="BM498" s="14">
        <v>33300</v>
      </c>
      <c r="BN498" s="14">
        <v>1274</v>
      </c>
      <c r="BO498" s="14">
        <v>1447</v>
      </c>
      <c r="BP498" s="14">
        <v>1417</v>
      </c>
      <c r="BQ498" s="14">
        <v>3737</v>
      </c>
      <c r="BR498" s="14">
        <v>4862</v>
      </c>
      <c r="BS498" s="14">
        <v>5989</v>
      </c>
      <c r="BT498" s="14">
        <v>12283</v>
      </c>
      <c r="BU498" s="14"/>
      <c r="BV498" s="14"/>
      <c r="BW498" s="14"/>
      <c r="BX498" s="14"/>
      <c r="BY498" s="14"/>
      <c r="BZ498" s="14"/>
      <c r="CA498" s="14">
        <v>5755</v>
      </c>
      <c r="CB498" s="14">
        <v>6055</v>
      </c>
      <c r="CC498" s="14">
        <v>187</v>
      </c>
      <c r="CD498" s="14">
        <v>9596</v>
      </c>
      <c r="CE498" s="14">
        <v>10621</v>
      </c>
      <c r="CF498" s="14">
        <v>10942</v>
      </c>
      <c r="CG498" s="14">
        <v>29316</v>
      </c>
      <c r="CH498" s="14">
        <v>6661</v>
      </c>
      <c r="CI498" s="14">
        <v>30758</v>
      </c>
      <c r="CJ498" s="14">
        <v>47217</v>
      </c>
      <c r="CK498" s="14">
        <v>50977</v>
      </c>
      <c r="CL498" s="14">
        <v>53079</v>
      </c>
      <c r="CM498" s="14">
        <v>78163</v>
      </c>
      <c r="CN498" s="14">
        <v>80107</v>
      </c>
      <c r="CO498" s="14">
        <v>341</v>
      </c>
      <c r="CP498" s="14">
        <v>90968</v>
      </c>
      <c r="CQ498" s="14">
        <v>134</v>
      </c>
      <c r="CR498" s="14">
        <v>110</v>
      </c>
      <c r="CS498" s="14"/>
      <c r="CT498" s="14"/>
      <c r="CU498" s="14"/>
    </row>
    <row r="499" spans="2:99" x14ac:dyDescent="0.2">
      <c r="B499" s="15">
        <v>0.22708333333333333</v>
      </c>
      <c r="C499" s="14">
        <v>37</v>
      </c>
      <c r="D499" s="14"/>
      <c r="E499" s="14"/>
      <c r="F499" s="14"/>
      <c r="G499" s="14">
        <v>40949</v>
      </c>
      <c r="H499" s="14">
        <v>51899</v>
      </c>
      <c r="I499" s="14">
        <v>87844</v>
      </c>
      <c r="J499" s="14">
        <v>85238</v>
      </c>
      <c r="K499" s="14">
        <v>84966</v>
      </c>
      <c r="L499" s="14">
        <v>994</v>
      </c>
      <c r="M499" s="14">
        <v>934</v>
      </c>
      <c r="N499" s="14">
        <v>1030</v>
      </c>
      <c r="O499" s="14">
        <v>2061</v>
      </c>
      <c r="P499" s="14">
        <v>2015</v>
      </c>
      <c r="Q499" s="14">
        <v>2246</v>
      </c>
      <c r="R499" s="14">
        <v>5772</v>
      </c>
      <c r="S499" s="14">
        <v>6382</v>
      </c>
      <c r="T499" s="14">
        <v>7092</v>
      </c>
      <c r="U499" s="14">
        <v>13828</v>
      </c>
      <c r="V499" s="14">
        <v>15440</v>
      </c>
      <c r="W499" s="14">
        <v>18968</v>
      </c>
      <c r="X499" s="14">
        <v>64945</v>
      </c>
      <c r="Y499" s="14"/>
      <c r="Z499" s="14"/>
      <c r="AA499" s="14"/>
      <c r="AB499" s="14"/>
      <c r="AC499" s="14"/>
      <c r="AD499" s="14"/>
      <c r="AE499" s="14">
        <v>27546</v>
      </c>
      <c r="AF499" s="14">
        <v>26634</v>
      </c>
      <c r="AG499" s="14">
        <v>47988</v>
      </c>
      <c r="AH499" s="14">
        <v>48987</v>
      </c>
      <c r="AI499" s="14">
        <v>48128</v>
      </c>
      <c r="AJ499" s="14">
        <v>84425</v>
      </c>
      <c r="AK499" s="14">
        <v>75966</v>
      </c>
      <c r="AL499" s="14">
        <v>71368</v>
      </c>
      <c r="AM499" s="14">
        <v>358</v>
      </c>
      <c r="AN499" s="14">
        <v>349</v>
      </c>
      <c r="AO499" s="14">
        <v>893</v>
      </c>
      <c r="AP499" s="14">
        <v>636</v>
      </c>
      <c r="AQ499" s="14">
        <v>711</v>
      </c>
      <c r="AR499" s="14">
        <v>679</v>
      </c>
      <c r="AS499" s="14">
        <v>1659</v>
      </c>
      <c r="AT499" s="14">
        <v>1721</v>
      </c>
      <c r="AU499" s="14">
        <v>2026</v>
      </c>
      <c r="AV499" s="14">
        <v>4213</v>
      </c>
      <c r="AW499" s="14"/>
      <c r="AX499" s="14"/>
      <c r="AY499" s="14"/>
      <c r="AZ499" s="14"/>
      <c r="BA499" s="14"/>
      <c r="BB499" s="14"/>
      <c r="BC499" s="14">
        <v>2094</v>
      </c>
      <c r="BD499" s="14">
        <v>1939</v>
      </c>
      <c r="BE499" s="14">
        <v>6799</v>
      </c>
      <c r="BF499" s="14">
        <v>6391</v>
      </c>
      <c r="BG499" s="14">
        <v>6522</v>
      </c>
      <c r="BH499" s="14">
        <v>13896</v>
      </c>
      <c r="BI499" s="14">
        <v>13581</v>
      </c>
      <c r="BJ499" s="14">
        <v>10325</v>
      </c>
      <c r="BK499" s="14">
        <v>32483</v>
      </c>
      <c r="BL499" s="14">
        <v>38421</v>
      </c>
      <c r="BM499" s="14">
        <v>33626</v>
      </c>
      <c r="BN499" s="14">
        <v>1264</v>
      </c>
      <c r="BO499" s="14">
        <v>1395</v>
      </c>
      <c r="BP499" s="14">
        <v>1449</v>
      </c>
      <c r="BQ499" s="14">
        <v>3835</v>
      </c>
      <c r="BR499" s="14">
        <v>4931</v>
      </c>
      <c r="BS499" s="14">
        <v>6007</v>
      </c>
      <c r="BT499" s="14">
        <v>12503</v>
      </c>
      <c r="BU499" s="14"/>
      <c r="BV499" s="14"/>
      <c r="BW499" s="14"/>
      <c r="BX499" s="14"/>
      <c r="BY499" s="14"/>
      <c r="BZ499" s="14"/>
      <c r="CA499" s="14">
        <v>5762</v>
      </c>
      <c r="CB499" s="14">
        <v>6047</v>
      </c>
      <c r="CC499" s="14">
        <v>190</v>
      </c>
      <c r="CD499" s="14">
        <v>9728</v>
      </c>
      <c r="CE499" s="14">
        <v>10513</v>
      </c>
      <c r="CF499" s="14">
        <v>10886</v>
      </c>
      <c r="CG499" s="14">
        <v>29380</v>
      </c>
      <c r="CH499" s="14">
        <v>6594</v>
      </c>
      <c r="CI499" s="14">
        <v>30320</v>
      </c>
      <c r="CJ499" s="14">
        <v>46997</v>
      </c>
      <c r="CK499" s="14">
        <v>50656</v>
      </c>
      <c r="CL499" s="14">
        <v>53068</v>
      </c>
      <c r="CM499" s="14">
        <v>78286</v>
      </c>
      <c r="CN499" s="14">
        <v>80015</v>
      </c>
      <c r="CO499" s="14">
        <v>333</v>
      </c>
      <c r="CP499" s="14">
        <v>90655</v>
      </c>
      <c r="CQ499" s="14">
        <v>122</v>
      </c>
      <c r="CR499" s="14">
        <v>108</v>
      </c>
      <c r="CS499" s="14"/>
      <c r="CT499" s="14"/>
      <c r="CU499" s="14"/>
    </row>
    <row r="500" spans="2:99" x14ac:dyDescent="0.2">
      <c r="B500" s="15">
        <v>0.22812499999999999</v>
      </c>
      <c r="C500" s="14">
        <v>36.9</v>
      </c>
      <c r="D500" s="14"/>
      <c r="E500" s="14"/>
      <c r="F500" s="14"/>
      <c r="G500" s="14">
        <v>41042</v>
      </c>
      <c r="H500" s="14">
        <v>52041</v>
      </c>
      <c r="I500" s="14">
        <v>87982</v>
      </c>
      <c r="J500" s="14">
        <v>85263</v>
      </c>
      <c r="K500" s="14">
        <v>83942</v>
      </c>
      <c r="L500" s="14">
        <v>1010</v>
      </c>
      <c r="M500" s="14">
        <v>944</v>
      </c>
      <c r="N500" s="14">
        <v>995</v>
      </c>
      <c r="O500" s="14">
        <v>2094</v>
      </c>
      <c r="P500" s="14">
        <v>2006</v>
      </c>
      <c r="Q500" s="14">
        <v>2259</v>
      </c>
      <c r="R500" s="14">
        <v>5789</v>
      </c>
      <c r="S500" s="14">
        <v>6450</v>
      </c>
      <c r="T500" s="14">
        <v>6978</v>
      </c>
      <c r="U500" s="14">
        <v>13780</v>
      </c>
      <c r="V500" s="14">
        <v>15590</v>
      </c>
      <c r="W500" s="14">
        <v>18938</v>
      </c>
      <c r="X500" s="14">
        <v>65289</v>
      </c>
      <c r="Y500" s="14"/>
      <c r="Z500" s="14"/>
      <c r="AA500" s="14"/>
      <c r="AB500" s="14"/>
      <c r="AC500" s="14"/>
      <c r="AD500" s="14"/>
      <c r="AE500" s="14">
        <v>27279</v>
      </c>
      <c r="AF500" s="14">
        <v>26799</v>
      </c>
      <c r="AG500" s="14">
        <v>47173</v>
      </c>
      <c r="AH500" s="14">
        <v>48875</v>
      </c>
      <c r="AI500" s="14">
        <v>47396</v>
      </c>
      <c r="AJ500" s="14">
        <v>85826</v>
      </c>
      <c r="AK500" s="14">
        <v>76961</v>
      </c>
      <c r="AL500" s="14">
        <v>71167</v>
      </c>
      <c r="AM500" s="14">
        <v>370</v>
      </c>
      <c r="AN500" s="14">
        <v>344</v>
      </c>
      <c r="AO500" s="14">
        <v>891</v>
      </c>
      <c r="AP500" s="14">
        <v>655</v>
      </c>
      <c r="AQ500" s="14">
        <v>707</v>
      </c>
      <c r="AR500" s="14">
        <v>682</v>
      </c>
      <c r="AS500" s="14">
        <v>1610</v>
      </c>
      <c r="AT500" s="14">
        <v>1719</v>
      </c>
      <c r="AU500" s="14">
        <v>2033</v>
      </c>
      <c r="AV500" s="14">
        <v>4123</v>
      </c>
      <c r="AW500" s="14"/>
      <c r="AX500" s="14"/>
      <c r="AY500" s="14"/>
      <c r="AZ500" s="14"/>
      <c r="BA500" s="14"/>
      <c r="BB500" s="14"/>
      <c r="BC500" s="14">
        <v>2134</v>
      </c>
      <c r="BD500" s="14">
        <v>1969</v>
      </c>
      <c r="BE500" s="14">
        <v>6754</v>
      </c>
      <c r="BF500" s="14">
        <v>6385</v>
      </c>
      <c r="BG500" s="14">
        <v>6595</v>
      </c>
      <c r="BH500" s="14">
        <v>13864</v>
      </c>
      <c r="BI500" s="14">
        <v>13462</v>
      </c>
      <c r="BJ500" s="14">
        <v>10282</v>
      </c>
      <c r="BK500" s="14">
        <v>32622</v>
      </c>
      <c r="BL500" s="14">
        <v>38620</v>
      </c>
      <c r="BM500" s="14">
        <v>33797</v>
      </c>
      <c r="BN500" s="14">
        <v>1243</v>
      </c>
      <c r="BO500" s="14">
        <v>1450</v>
      </c>
      <c r="BP500" s="14">
        <v>1437</v>
      </c>
      <c r="BQ500" s="14">
        <v>3834</v>
      </c>
      <c r="BR500" s="14">
        <v>4863</v>
      </c>
      <c r="BS500" s="14">
        <v>6045</v>
      </c>
      <c r="BT500" s="14">
        <v>12427</v>
      </c>
      <c r="BU500" s="14"/>
      <c r="BV500" s="14"/>
      <c r="BW500" s="14"/>
      <c r="BX500" s="14"/>
      <c r="BY500" s="14"/>
      <c r="BZ500" s="14"/>
      <c r="CA500" s="14">
        <v>5840</v>
      </c>
      <c r="CB500" s="14">
        <v>6016</v>
      </c>
      <c r="CC500" s="14">
        <v>187</v>
      </c>
      <c r="CD500" s="14">
        <v>9677</v>
      </c>
      <c r="CE500" s="14">
        <v>10666</v>
      </c>
      <c r="CF500" s="14">
        <v>10937</v>
      </c>
      <c r="CG500" s="14">
        <v>29592</v>
      </c>
      <c r="CH500" s="14">
        <v>6602</v>
      </c>
      <c r="CI500" s="14">
        <v>30407</v>
      </c>
      <c r="CJ500" s="14">
        <v>46971</v>
      </c>
      <c r="CK500" s="14">
        <v>51425</v>
      </c>
      <c r="CL500" s="14">
        <v>53082</v>
      </c>
      <c r="CM500" s="14">
        <v>78160</v>
      </c>
      <c r="CN500" s="14">
        <v>79287</v>
      </c>
      <c r="CO500" s="14">
        <v>332</v>
      </c>
      <c r="CP500" s="14">
        <v>90877</v>
      </c>
      <c r="CQ500" s="14">
        <v>128</v>
      </c>
      <c r="CR500" s="14">
        <v>91</v>
      </c>
      <c r="CS500" s="14"/>
      <c r="CT500" s="14"/>
      <c r="CU500" s="14"/>
    </row>
    <row r="501" spans="2:99" x14ac:dyDescent="0.2">
      <c r="B501" s="15">
        <v>0.22916666666666666</v>
      </c>
      <c r="C501" s="14">
        <v>37</v>
      </c>
      <c r="D501" s="14"/>
      <c r="E501" s="14"/>
      <c r="F501" s="14"/>
      <c r="G501" s="14">
        <v>40837</v>
      </c>
      <c r="H501" s="14">
        <v>51981</v>
      </c>
      <c r="I501" s="14">
        <v>87266</v>
      </c>
      <c r="J501" s="14">
        <v>85566</v>
      </c>
      <c r="K501" s="14">
        <v>84439</v>
      </c>
      <c r="L501" s="14">
        <v>989</v>
      </c>
      <c r="M501" s="14">
        <v>964</v>
      </c>
      <c r="N501" s="14">
        <v>1004</v>
      </c>
      <c r="O501" s="14">
        <v>2096</v>
      </c>
      <c r="P501" s="14">
        <v>2089</v>
      </c>
      <c r="Q501" s="14">
        <v>2212</v>
      </c>
      <c r="R501" s="14">
        <v>5790</v>
      </c>
      <c r="S501" s="14">
        <v>6590</v>
      </c>
      <c r="T501" s="14">
        <v>7105</v>
      </c>
      <c r="U501" s="14">
        <v>13855</v>
      </c>
      <c r="V501" s="14">
        <v>15549</v>
      </c>
      <c r="W501" s="14">
        <v>18984</v>
      </c>
      <c r="X501" s="14">
        <v>65791</v>
      </c>
      <c r="Y501" s="14"/>
      <c r="Z501" s="14"/>
      <c r="AA501" s="14"/>
      <c r="AB501" s="14"/>
      <c r="AC501" s="14"/>
      <c r="AD501" s="14"/>
      <c r="AE501" s="14">
        <v>27713</v>
      </c>
      <c r="AF501" s="14">
        <v>26794</v>
      </c>
      <c r="AG501" s="14">
        <v>48226</v>
      </c>
      <c r="AH501" s="14">
        <v>48941</v>
      </c>
      <c r="AI501" s="14">
        <v>47715</v>
      </c>
      <c r="AJ501" s="14">
        <v>85882</v>
      </c>
      <c r="AK501" s="14">
        <v>76758</v>
      </c>
      <c r="AL501" s="14">
        <v>71052</v>
      </c>
      <c r="AM501" s="14">
        <v>399</v>
      </c>
      <c r="AN501" s="14">
        <v>351</v>
      </c>
      <c r="AO501" s="14">
        <v>911</v>
      </c>
      <c r="AP501" s="14">
        <v>657</v>
      </c>
      <c r="AQ501" s="14">
        <v>708</v>
      </c>
      <c r="AR501" s="14">
        <v>681</v>
      </c>
      <c r="AS501" s="14">
        <v>1624</v>
      </c>
      <c r="AT501" s="14">
        <v>1736</v>
      </c>
      <c r="AU501" s="14">
        <v>2039</v>
      </c>
      <c r="AV501" s="14">
        <v>4154</v>
      </c>
      <c r="AW501" s="14"/>
      <c r="AX501" s="14"/>
      <c r="AY501" s="14"/>
      <c r="AZ501" s="14"/>
      <c r="BA501" s="14"/>
      <c r="BB501" s="14"/>
      <c r="BC501" s="14">
        <v>2133</v>
      </c>
      <c r="BD501" s="14">
        <v>1966</v>
      </c>
      <c r="BE501" s="14">
        <v>6707</v>
      </c>
      <c r="BF501" s="14">
        <v>6355</v>
      </c>
      <c r="BG501" s="14">
        <v>6527</v>
      </c>
      <c r="BH501" s="14">
        <v>13811</v>
      </c>
      <c r="BI501" s="14">
        <v>13663</v>
      </c>
      <c r="BJ501" s="14">
        <v>10437</v>
      </c>
      <c r="BK501" s="14">
        <v>32578</v>
      </c>
      <c r="BL501" s="14">
        <v>38365</v>
      </c>
      <c r="BM501" s="14">
        <v>33769</v>
      </c>
      <c r="BN501" s="14">
        <v>1281</v>
      </c>
      <c r="BO501" s="14">
        <v>1444</v>
      </c>
      <c r="BP501" s="14">
        <v>1440</v>
      </c>
      <c r="BQ501" s="14">
        <v>3830</v>
      </c>
      <c r="BR501" s="14">
        <v>4929</v>
      </c>
      <c r="BS501" s="14">
        <v>6041</v>
      </c>
      <c r="BT501" s="14">
        <v>12434</v>
      </c>
      <c r="BU501" s="14"/>
      <c r="BV501" s="14"/>
      <c r="BW501" s="14"/>
      <c r="BX501" s="14"/>
      <c r="BY501" s="14"/>
      <c r="BZ501" s="14"/>
      <c r="CA501" s="14">
        <v>5819</v>
      </c>
      <c r="CB501" s="14">
        <v>6120</v>
      </c>
      <c r="CC501" s="14">
        <v>202</v>
      </c>
      <c r="CD501" s="14">
        <v>9736</v>
      </c>
      <c r="CE501" s="14">
        <v>10529</v>
      </c>
      <c r="CF501" s="14">
        <v>10928</v>
      </c>
      <c r="CG501" s="14">
        <v>29698</v>
      </c>
      <c r="CH501" s="14">
        <v>6574</v>
      </c>
      <c r="CI501" s="14">
        <v>30523</v>
      </c>
      <c r="CJ501" s="14">
        <v>47155</v>
      </c>
      <c r="CK501" s="14">
        <v>50920</v>
      </c>
      <c r="CL501" s="14">
        <v>53020</v>
      </c>
      <c r="CM501" s="14">
        <v>79107</v>
      </c>
      <c r="CN501" s="14">
        <v>79841</v>
      </c>
      <c r="CO501" s="14">
        <v>335</v>
      </c>
      <c r="CP501" s="14">
        <v>90862</v>
      </c>
      <c r="CQ501" s="14">
        <v>122</v>
      </c>
      <c r="CR501" s="14">
        <v>104</v>
      </c>
      <c r="CS501" s="14"/>
      <c r="CT501" s="14"/>
      <c r="CU501" s="14"/>
    </row>
    <row r="502" spans="2:99" x14ac:dyDescent="0.2">
      <c r="B502" s="15">
        <v>0.23020833333333335</v>
      </c>
      <c r="C502" s="14">
        <v>37</v>
      </c>
      <c r="D502" s="14"/>
      <c r="E502" s="14"/>
      <c r="F502" s="14"/>
      <c r="G502" s="14">
        <v>40954</v>
      </c>
      <c r="H502" s="14">
        <v>52333</v>
      </c>
      <c r="I502" s="14">
        <v>87051</v>
      </c>
      <c r="J502" s="14">
        <v>86807</v>
      </c>
      <c r="K502" s="14">
        <v>83974</v>
      </c>
      <c r="L502" s="14">
        <v>1001</v>
      </c>
      <c r="M502" s="14">
        <v>952</v>
      </c>
      <c r="N502" s="14">
        <v>1033</v>
      </c>
      <c r="O502" s="14">
        <v>2079</v>
      </c>
      <c r="P502" s="14">
        <v>2008</v>
      </c>
      <c r="Q502" s="14">
        <v>2227</v>
      </c>
      <c r="R502" s="14">
        <v>5831</v>
      </c>
      <c r="S502" s="14">
        <v>6529</v>
      </c>
      <c r="T502" s="14">
        <v>7057</v>
      </c>
      <c r="U502" s="14">
        <v>13903</v>
      </c>
      <c r="V502" s="14">
        <v>15546</v>
      </c>
      <c r="W502" s="14">
        <v>18944</v>
      </c>
      <c r="X502" s="14">
        <v>65534</v>
      </c>
      <c r="Y502" s="14"/>
      <c r="Z502" s="14"/>
      <c r="AA502" s="14"/>
      <c r="AB502" s="14"/>
      <c r="AC502" s="14"/>
      <c r="AD502" s="14"/>
      <c r="AE502" s="14">
        <v>27707</v>
      </c>
      <c r="AF502" s="14">
        <v>26945</v>
      </c>
      <c r="AG502" s="14">
        <v>48614</v>
      </c>
      <c r="AH502" s="14">
        <v>48885</v>
      </c>
      <c r="AI502" s="14">
        <v>47566</v>
      </c>
      <c r="AJ502" s="14">
        <v>84719</v>
      </c>
      <c r="AK502" s="14">
        <v>75946</v>
      </c>
      <c r="AL502" s="14">
        <v>70625</v>
      </c>
      <c r="AM502" s="14">
        <v>397</v>
      </c>
      <c r="AN502" s="14">
        <v>356</v>
      </c>
      <c r="AO502" s="14">
        <v>910</v>
      </c>
      <c r="AP502" s="14">
        <v>655</v>
      </c>
      <c r="AQ502" s="14">
        <v>724</v>
      </c>
      <c r="AR502" s="14">
        <v>670</v>
      </c>
      <c r="AS502" s="14">
        <v>1623</v>
      </c>
      <c r="AT502" s="14">
        <v>1733</v>
      </c>
      <c r="AU502" s="14">
        <v>2057</v>
      </c>
      <c r="AV502" s="14">
        <v>4204</v>
      </c>
      <c r="AW502" s="14"/>
      <c r="AX502" s="14"/>
      <c r="AY502" s="14"/>
      <c r="AZ502" s="14"/>
      <c r="BA502" s="14"/>
      <c r="BB502" s="14"/>
      <c r="BC502" s="14">
        <v>2110</v>
      </c>
      <c r="BD502" s="14">
        <v>2024</v>
      </c>
      <c r="BE502" s="14">
        <v>6779</v>
      </c>
      <c r="BF502" s="14">
        <v>6453</v>
      </c>
      <c r="BG502" s="14">
        <v>6450</v>
      </c>
      <c r="BH502" s="14">
        <v>13844</v>
      </c>
      <c r="BI502" s="14">
        <v>13737</v>
      </c>
      <c r="BJ502" s="14">
        <v>10414</v>
      </c>
      <c r="BK502" s="14">
        <v>32759</v>
      </c>
      <c r="BL502" s="14">
        <v>38329</v>
      </c>
      <c r="BM502" s="14">
        <v>33794</v>
      </c>
      <c r="BN502" s="14">
        <v>1271</v>
      </c>
      <c r="BO502" s="14">
        <v>1446</v>
      </c>
      <c r="BP502" s="14">
        <v>1449</v>
      </c>
      <c r="BQ502" s="14">
        <v>3813</v>
      </c>
      <c r="BR502" s="14">
        <v>4890</v>
      </c>
      <c r="BS502" s="14">
        <v>6109</v>
      </c>
      <c r="BT502" s="14">
        <v>12481</v>
      </c>
      <c r="BU502" s="14"/>
      <c r="BV502" s="14"/>
      <c r="BW502" s="14"/>
      <c r="BX502" s="14"/>
      <c r="BY502" s="14"/>
      <c r="BZ502" s="14"/>
      <c r="CA502" s="14">
        <v>5783</v>
      </c>
      <c r="CB502" s="14">
        <v>6048</v>
      </c>
      <c r="CC502" s="14">
        <v>203</v>
      </c>
      <c r="CD502" s="14">
        <v>9771</v>
      </c>
      <c r="CE502" s="14">
        <v>10504</v>
      </c>
      <c r="CF502" s="14">
        <v>10863</v>
      </c>
      <c r="CG502" s="14">
        <v>29528</v>
      </c>
      <c r="CH502" s="14">
        <v>6562</v>
      </c>
      <c r="CI502" s="14">
        <v>30312</v>
      </c>
      <c r="CJ502" s="14">
        <v>47210</v>
      </c>
      <c r="CK502" s="14">
        <v>50464</v>
      </c>
      <c r="CL502" s="14">
        <v>53078</v>
      </c>
      <c r="CM502" s="14">
        <v>78881</v>
      </c>
      <c r="CN502" s="14">
        <v>79128</v>
      </c>
      <c r="CO502" s="14">
        <v>338</v>
      </c>
      <c r="CP502" s="14">
        <v>90541</v>
      </c>
      <c r="CQ502" s="14">
        <v>142</v>
      </c>
      <c r="CR502" s="14">
        <v>103</v>
      </c>
      <c r="CS502" s="14"/>
      <c r="CT502" s="14"/>
      <c r="CU502" s="14"/>
    </row>
    <row r="503" spans="2:99" x14ac:dyDescent="0.2">
      <c r="B503" s="15">
        <v>0.23124999999999998</v>
      </c>
      <c r="C503" s="14">
        <v>37</v>
      </c>
      <c r="D503" s="14"/>
      <c r="E503" s="14"/>
      <c r="F503" s="14"/>
      <c r="G503" s="14">
        <v>40779</v>
      </c>
      <c r="H503" s="14">
        <v>52201</v>
      </c>
      <c r="I503" s="14">
        <v>88641</v>
      </c>
      <c r="J503" s="14">
        <v>86462</v>
      </c>
      <c r="K503" s="14">
        <v>84128</v>
      </c>
      <c r="L503" s="14">
        <v>998</v>
      </c>
      <c r="M503" s="14">
        <v>949</v>
      </c>
      <c r="N503" s="14">
        <v>1038</v>
      </c>
      <c r="O503" s="14">
        <v>2111</v>
      </c>
      <c r="P503" s="14">
        <v>2033</v>
      </c>
      <c r="Q503" s="14">
        <v>2243</v>
      </c>
      <c r="R503" s="14">
        <v>5848</v>
      </c>
      <c r="S503" s="14">
        <v>6615</v>
      </c>
      <c r="T503" s="14">
        <v>7109</v>
      </c>
      <c r="U503" s="14">
        <v>13951</v>
      </c>
      <c r="V503" s="14">
        <v>15539</v>
      </c>
      <c r="W503" s="14">
        <v>18955</v>
      </c>
      <c r="X503" s="14">
        <v>65293</v>
      </c>
      <c r="Y503" s="14"/>
      <c r="Z503" s="14"/>
      <c r="AA503" s="14"/>
      <c r="AB503" s="14"/>
      <c r="AC503" s="14"/>
      <c r="AD503" s="14"/>
      <c r="AE503" s="14">
        <v>27427</v>
      </c>
      <c r="AF503" s="14">
        <v>26667</v>
      </c>
      <c r="AG503" s="14">
        <v>48488</v>
      </c>
      <c r="AH503" s="14">
        <v>48668</v>
      </c>
      <c r="AI503" s="14">
        <v>48465</v>
      </c>
      <c r="AJ503" s="14">
        <v>85363</v>
      </c>
      <c r="AK503" s="14">
        <v>75939</v>
      </c>
      <c r="AL503" s="14">
        <v>71851</v>
      </c>
      <c r="AM503" s="14">
        <v>385</v>
      </c>
      <c r="AN503" s="14">
        <v>363</v>
      </c>
      <c r="AO503" s="14">
        <v>930</v>
      </c>
      <c r="AP503" s="14">
        <v>652</v>
      </c>
      <c r="AQ503" s="14">
        <v>736</v>
      </c>
      <c r="AR503" s="14">
        <v>695</v>
      </c>
      <c r="AS503" s="14">
        <v>1607</v>
      </c>
      <c r="AT503" s="14">
        <v>1745</v>
      </c>
      <c r="AU503" s="14">
        <v>2028</v>
      </c>
      <c r="AV503" s="14">
        <v>4178</v>
      </c>
      <c r="AW503" s="14"/>
      <c r="AX503" s="14"/>
      <c r="AY503" s="14"/>
      <c r="AZ503" s="14"/>
      <c r="BA503" s="14"/>
      <c r="BB503" s="14"/>
      <c r="BC503" s="14">
        <v>2123</v>
      </c>
      <c r="BD503" s="14">
        <v>1974</v>
      </c>
      <c r="BE503" s="14">
        <v>6731</v>
      </c>
      <c r="BF503" s="14">
        <v>6384</v>
      </c>
      <c r="BG503" s="14">
        <v>6528</v>
      </c>
      <c r="BH503" s="14">
        <v>13909</v>
      </c>
      <c r="BI503" s="14">
        <v>13709</v>
      </c>
      <c r="BJ503" s="14">
        <v>10423</v>
      </c>
      <c r="BK503" s="14">
        <v>32519</v>
      </c>
      <c r="BL503" s="14">
        <v>38786</v>
      </c>
      <c r="BM503" s="14">
        <v>33687</v>
      </c>
      <c r="BN503" s="14">
        <v>1261</v>
      </c>
      <c r="BO503" s="14">
        <v>1449</v>
      </c>
      <c r="BP503" s="14">
        <v>1437</v>
      </c>
      <c r="BQ503" s="14">
        <v>3838</v>
      </c>
      <c r="BR503" s="14">
        <v>4917</v>
      </c>
      <c r="BS503" s="14">
        <v>6144</v>
      </c>
      <c r="BT503" s="14">
        <v>12425</v>
      </c>
      <c r="BU503" s="14"/>
      <c r="BV503" s="14"/>
      <c r="BW503" s="14"/>
      <c r="BX503" s="14"/>
      <c r="BY503" s="14"/>
      <c r="BZ503" s="14"/>
      <c r="CA503" s="14">
        <v>5844</v>
      </c>
      <c r="CB503" s="14">
        <v>6155</v>
      </c>
      <c r="CC503" s="14">
        <v>194</v>
      </c>
      <c r="CD503" s="14">
        <v>9755</v>
      </c>
      <c r="CE503" s="14">
        <v>10619</v>
      </c>
      <c r="CF503" s="14">
        <v>10906</v>
      </c>
      <c r="CG503" s="14">
        <v>29328</v>
      </c>
      <c r="CH503" s="14">
        <v>6661</v>
      </c>
      <c r="CI503" s="14">
        <v>30066</v>
      </c>
      <c r="CJ503" s="14">
        <v>46720</v>
      </c>
      <c r="CK503" s="14">
        <v>50843</v>
      </c>
      <c r="CL503" s="14">
        <v>52528</v>
      </c>
      <c r="CM503" s="14">
        <v>78577</v>
      </c>
      <c r="CN503" s="14">
        <v>79559</v>
      </c>
      <c r="CO503" s="14">
        <v>336</v>
      </c>
      <c r="CP503" s="14">
        <v>90366</v>
      </c>
      <c r="CQ503" s="14">
        <v>145</v>
      </c>
      <c r="CR503" s="14">
        <v>105</v>
      </c>
      <c r="CS503" s="14"/>
      <c r="CT503" s="14"/>
      <c r="CU503" s="14"/>
    </row>
    <row r="504" spans="2:99" x14ac:dyDescent="0.2">
      <c r="B504" s="15">
        <v>0.23229166666666667</v>
      </c>
      <c r="C504" s="14">
        <v>37</v>
      </c>
      <c r="D504" s="14"/>
      <c r="E504" s="14"/>
      <c r="F504" s="14"/>
      <c r="G504" s="14">
        <v>40378</v>
      </c>
      <c r="H504" s="14">
        <v>51775</v>
      </c>
      <c r="I504" s="14">
        <v>87845</v>
      </c>
      <c r="J504" s="14">
        <v>86509</v>
      </c>
      <c r="K504" s="14">
        <v>84041</v>
      </c>
      <c r="L504" s="14">
        <v>1005</v>
      </c>
      <c r="M504" s="14">
        <v>963</v>
      </c>
      <c r="N504" s="14">
        <v>1034</v>
      </c>
      <c r="O504" s="14">
        <v>2079</v>
      </c>
      <c r="P504" s="14">
        <v>2046</v>
      </c>
      <c r="Q504" s="14">
        <v>2246</v>
      </c>
      <c r="R504" s="14">
        <v>5891</v>
      </c>
      <c r="S504" s="14">
        <v>6573</v>
      </c>
      <c r="T504" s="14">
        <v>7198</v>
      </c>
      <c r="U504" s="14">
        <v>13903</v>
      </c>
      <c r="V504" s="14">
        <v>15815</v>
      </c>
      <c r="W504" s="14">
        <v>19004</v>
      </c>
      <c r="X504" s="14">
        <v>65619</v>
      </c>
      <c r="Y504" s="14"/>
      <c r="Z504" s="14"/>
      <c r="AA504" s="14"/>
      <c r="AB504" s="14"/>
      <c r="AC504" s="14"/>
      <c r="AD504" s="14"/>
      <c r="AE504" s="14">
        <v>27596</v>
      </c>
      <c r="AF504" s="14">
        <v>26647</v>
      </c>
      <c r="AG504" s="14">
        <v>48415</v>
      </c>
      <c r="AH504" s="14">
        <v>48649</v>
      </c>
      <c r="AI504" s="14">
        <v>49225</v>
      </c>
      <c r="AJ504" s="14">
        <v>84798</v>
      </c>
      <c r="AK504" s="14">
        <v>76104</v>
      </c>
      <c r="AL504" s="14">
        <v>71727</v>
      </c>
      <c r="AM504" s="14">
        <v>380</v>
      </c>
      <c r="AN504" s="14">
        <v>354</v>
      </c>
      <c r="AO504" s="14">
        <v>936</v>
      </c>
      <c r="AP504" s="14">
        <v>651</v>
      </c>
      <c r="AQ504" s="14">
        <v>730</v>
      </c>
      <c r="AR504" s="14">
        <v>683</v>
      </c>
      <c r="AS504" s="14">
        <v>1621</v>
      </c>
      <c r="AT504" s="14">
        <v>1753</v>
      </c>
      <c r="AU504" s="14">
        <v>2072</v>
      </c>
      <c r="AV504" s="14">
        <v>4151</v>
      </c>
      <c r="AW504" s="14"/>
      <c r="AX504" s="14"/>
      <c r="AY504" s="14"/>
      <c r="AZ504" s="14"/>
      <c r="BA504" s="14"/>
      <c r="BB504" s="14"/>
      <c r="BC504" s="14">
        <v>2129</v>
      </c>
      <c r="BD504" s="14">
        <v>1952</v>
      </c>
      <c r="BE504" s="14">
        <v>6757</v>
      </c>
      <c r="BF504" s="14">
        <v>6352</v>
      </c>
      <c r="BG504" s="14">
        <v>6478</v>
      </c>
      <c r="BH504" s="14">
        <v>13820</v>
      </c>
      <c r="BI504" s="14">
        <v>13622</v>
      </c>
      <c r="BJ504" s="14">
        <v>10419</v>
      </c>
      <c r="BK504" s="14">
        <v>32416</v>
      </c>
      <c r="BL504" s="14">
        <v>39350</v>
      </c>
      <c r="BM504" s="14">
        <v>33766</v>
      </c>
      <c r="BN504" s="14">
        <v>1282</v>
      </c>
      <c r="BO504" s="14">
        <v>1449</v>
      </c>
      <c r="BP504" s="14">
        <v>1459</v>
      </c>
      <c r="BQ504" s="14">
        <v>3900</v>
      </c>
      <c r="BR504" s="14">
        <v>4938</v>
      </c>
      <c r="BS504" s="14">
        <v>6126</v>
      </c>
      <c r="BT504" s="14">
        <v>12374</v>
      </c>
      <c r="BU504" s="14"/>
      <c r="BV504" s="14"/>
      <c r="BW504" s="14"/>
      <c r="BX504" s="14"/>
      <c r="BY504" s="14"/>
      <c r="BZ504" s="14"/>
      <c r="CA504" s="14">
        <v>5854</v>
      </c>
      <c r="CB504" s="14">
        <v>6123</v>
      </c>
      <c r="CC504" s="14">
        <v>210</v>
      </c>
      <c r="CD504" s="14">
        <v>9740</v>
      </c>
      <c r="CE504" s="14">
        <v>10565</v>
      </c>
      <c r="CF504" s="14">
        <v>10853</v>
      </c>
      <c r="CG504" s="14">
        <v>29258</v>
      </c>
      <c r="CH504" s="14">
        <v>6674</v>
      </c>
      <c r="CI504" s="14">
        <v>30253</v>
      </c>
      <c r="CJ504" s="14">
        <v>46477</v>
      </c>
      <c r="CK504" s="14">
        <v>51640</v>
      </c>
      <c r="CL504" s="14">
        <v>52936</v>
      </c>
      <c r="CM504" s="14">
        <v>78041</v>
      </c>
      <c r="CN504" s="14">
        <v>80319</v>
      </c>
      <c r="CO504" s="14">
        <v>329</v>
      </c>
      <c r="CP504" s="14">
        <v>90883</v>
      </c>
      <c r="CQ504" s="14">
        <v>131</v>
      </c>
      <c r="CR504" s="14">
        <v>91</v>
      </c>
      <c r="CS504" s="14"/>
      <c r="CT504" s="14"/>
      <c r="CU504" s="14"/>
    </row>
    <row r="505" spans="2:99" x14ac:dyDescent="0.2">
      <c r="B505" s="15">
        <v>0.23333333333333331</v>
      </c>
      <c r="C505" s="14">
        <v>37</v>
      </c>
      <c r="D505" s="14"/>
      <c r="E505" s="14"/>
      <c r="F505" s="14"/>
      <c r="G505" s="14">
        <v>40918</v>
      </c>
      <c r="H505" s="14">
        <v>53614</v>
      </c>
      <c r="I505" s="14">
        <v>87819</v>
      </c>
      <c r="J505" s="14">
        <v>85528</v>
      </c>
      <c r="K505" s="14">
        <v>84578</v>
      </c>
      <c r="L505" s="14">
        <v>1003</v>
      </c>
      <c r="M505" s="14">
        <v>954</v>
      </c>
      <c r="N505" s="14">
        <v>1012</v>
      </c>
      <c r="O505" s="14">
        <v>2093</v>
      </c>
      <c r="P505" s="14">
        <v>2039</v>
      </c>
      <c r="Q505" s="14">
        <v>2226</v>
      </c>
      <c r="R505" s="14">
        <v>5814</v>
      </c>
      <c r="S505" s="14">
        <v>6566</v>
      </c>
      <c r="T505" s="14">
        <v>7184</v>
      </c>
      <c r="U505" s="14">
        <v>13992</v>
      </c>
      <c r="V505" s="14">
        <v>15756</v>
      </c>
      <c r="W505" s="14">
        <v>18991</v>
      </c>
      <c r="X505" s="14">
        <v>65520</v>
      </c>
      <c r="Y505" s="14"/>
      <c r="Z505" s="14"/>
      <c r="AA505" s="14"/>
      <c r="AB505" s="14"/>
      <c r="AC505" s="14"/>
      <c r="AD505" s="14"/>
      <c r="AE505" s="14">
        <v>27601</v>
      </c>
      <c r="AF505" s="14">
        <v>26961</v>
      </c>
      <c r="AG505" s="14">
        <v>48266</v>
      </c>
      <c r="AH505" s="14">
        <v>48129</v>
      </c>
      <c r="AI505" s="14">
        <v>48604</v>
      </c>
      <c r="AJ505" s="14">
        <v>85347</v>
      </c>
      <c r="AK505" s="14">
        <v>76081</v>
      </c>
      <c r="AL505" s="14">
        <v>70988</v>
      </c>
      <c r="AM505" s="14">
        <v>378</v>
      </c>
      <c r="AN505" s="14">
        <v>361</v>
      </c>
      <c r="AO505" s="14">
        <v>920</v>
      </c>
      <c r="AP505" s="14">
        <v>656</v>
      </c>
      <c r="AQ505" s="14">
        <v>728</v>
      </c>
      <c r="AR505" s="14">
        <v>679</v>
      </c>
      <c r="AS505" s="14">
        <v>1618</v>
      </c>
      <c r="AT505" s="14">
        <v>1763</v>
      </c>
      <c r="AU505" s="14">
        <v>2052</v>
      </c>
      <c r="AV505" s="14">
        <v>4184</v>
      </c>
      <c r="AW505" s="14"/>
      <c r="AX505" s="14"/>
      <c r="AY505" s="14"/>
      <c r="AZ505" s="14"/>
      <c r="BA505" s="14"/>
      <c r="BB505" s="14"/>
      <c r="BC505" s="14">
        <v>2092</v>
      </c>
      <c r="BD505" s="14">
        <v>1982</v>
      </c>
      <c r="BE505" s="14">
        <v>6799</v>
      </c>
      <c r="BF505" s="14">
        <v>6332</v>
      </c>
      <c r="BG505" s="14">
        <v>6608</v>
      </c>
      <c r="BH505" s="14">
        <v>13629</v>
      </c>
      <c r="BI505" s="14">
        <v>13695</v>
      </c>
      <c r="BJ505" s="14">
        <v>10352</v>
      </c>
      <c r="BK505" s="14">
        <v>32364</v>
      </c>
      <c r="BL505" s="14">
        <v>38686</v>
      </c>
      <c r="BM505" s="14">
        <v>33989</v>
      </c>
      <c r="BN505" s="14">
        <v>1281</v>
      </c>
      <c r="BO505" s="14">
        <v>1455</v>
      </c>
      <c r="BP505" s="14">
        <v>1494</v>
      </c>
      <c r="BQ505" s="14">
        <v>3857</v>
      </c>
      <c r="BR505" s="14">
        <v>4855</v>
      </c>
      <c r="BS505" s="14">
        <v>6178</v>
      </c>
      <c r="BT505" s="14">
        <v>12388</v>
      </c>
      <c r="BU505" s="14"/>
      <c r="BV505" s="14"/>
      <c r="BW505" s="14"/>
      <c r="BX505" s="14"/>
      <c r="BY505" s="14"/>
      <c r="BZ505" s="14"/>
      <c r="CA505" s="14">
        <v>5827</v>
      </c>
      <c r="CB505" s="14">
        <v>6090</v>
      </c>
      <c r="CC505" s="14">
        <v>200</v>
      </c>
      <c r="CD505" s="14">
        <v>9716</v>
      </c>
      <c r="CE505" s="14">
        <v>10488</v>
      </c>
      <c r="CF505" s="14">
        <v>10968</v>
      </c>
      <c r="CG505" s="14">
        <v>29662</v>
      </c>
      <c r="CH505" s="14">
        <v>6800</v>
      </c>
      <c r="CI505" s="14">
        <v>30275</v>
      </c>
      <c r="CJ505" s="14">
        <v>46419</v>
      </c>
      <c r="CK505" s="14">
        <v>51168</v>
      </c>
      <c r="CL505" s="14">
        <v>53386</v>
      </c>
      <c r="CM505" s="14">
        <v>77921</v>
      </c>
      <c r="CN505" s="14">
        <v>80374</v>
      </c>
      <c r="CO505" s="14">
        <v>353</v>
      </c>
      <c r="CP505" s="14">
        <v>91060</v>
      </c>
      <c r="CQ505" s="14">
        <v>127</v>
      </c>
      <c r="CR505" s="14">
        <v>102</v>
      </c>
      <c r="CS505" s="14"/>
      <c r="CT505" s="14"/>
      <c r="CU505" s="14"/>
    </row>
    <row r="506" spans="2:99" x14ac:dyDescent="0.2">
      <c r="B506" s="15">
        <v>0.234375</v>
      </c>
      <c r="C506" s="14">
        <v>37</v>
      </c>
      <c r="D506" s="14"/>
      <c r="E506" s="14"/>
      <c r="F506" s="14"/>
      <c r="G506" s="14">
        <v>40864</v>
      </c>
      <c r="H506" s="14">
        <v>54233</v>
      </c>
      <c r="I506" s="14">
        <v>88632</v>
      </c>
      <c r="J506" s="14">
        <v>86415</v>
      </c>
      <c r="K506" s="14">
        <v>85397</v>
      </c>
      <c r="L506" s="14">
        <v>995</v>
      </c>
      <c r="M506" s="14">
        <v>976</v>
      </c>
      <c r="N506" s="14">
        <v>1024</v>
      </c>
      <c r="O506" s="14">
        <v>2106</v>
      </c>
      <c r="P506" s="14">
        <v>2089</v>
      </c>
      <c r="Q506" s="14">
        <v>2242</v>
      </c>
      <c r="R506" s="14">
        <v>5744</v>
      </c>
      <c r="S506" s="14">
        <v>6547</v>
      </c>
      <c r="T506" s="14">
        <v>7096</v>
      </c>
      <c r="U506" s="14">
        <v>13985</v>
      </c>
      <c r="V506" s="14">
        <v>15832</v>
      </c>
      <c r="W506" s="14">
        <v>19199</v>
      </c>
      <c r="X506" s="14">
        <v>65495</v>
      </c>
      <c r="Y506" s="14"/>
      <c r="Z506" s="14"/>
      <c r="AA506" s="14"/>
      <c r="AB506" s="14"/>
      <c r="AC506" s="14"/>
      <c r="AD506" s="14"/>
      <c r="AE506" s="14">
        <v>27623</v>
      </c>
      <c r="AF506" s="14">
        <v>26840</v>
      </c>
      <c r="AG506" s="14">
        <v>48844</v>
      </c>
      <c r="AH506" s="14">
        <v>48172</v>
      </c>
      <c r="AI506" s="14">
        <v>49201</v>
      </c>
      <c r="AJ506" s="14">
        <v>85421</v>
      </c>
      <c r="AK506" s="14">
        <v>76158</v>
      </c>
      <c r="AL506" s="14">
        <v>71577</v>
      </c>
      <c r="AM506" s="14">
        <v>365</v>
      </c>
      <c r="AN506" s="14">
        <v>362</v>
      </c>
      <c r="AO506" s="14">
        <v>922</v>
      </c>
      <c r="AP506" s="14">
        <v>696</v>
      </c>
      <c r="AQ506" s="14">
        <v>724</v>
      </c>
      <c r="AR506" s="14">
        <v>704</v>
      </c>
      <c r="AS506" s="14">
        <v>1631</v>
      </c>
      <c r="AT506" s="14">
        <v>1749</v>
      </c>
      <c r="AU506" s="14">
        <v>2053</v>
      </c>
      <c r="AV506" s="14">
        <v>4141</v>
      </c>
      <c r="AW506" s="14"/>
      <c r="AX506" s="14"/>
      <c r="AY506" s="14"/>
      <c r="AZ506" s="14"/>
      <c r="BA506" s="14"/>
      <c r="BB506" s="14"/>
      <c r="BC506" s="14">
        <v>2098</v>
      </c>
      <c r="BD506" s="14">
        <v>2020</v>
      </c>
      <c r="BE506" s="14">
        <v>6844</v>
      </c>
      <c r="BF506" s="14">
        <v>6336</v>
      </c>
      <c r="BG506" s="14">
        <v>6693</v>
      </c>
      <c r="BH506" s="14">
        <v>13660</v>
      </c>
      <c r="BI506" s="14">
        <v>13866</v>
      </c>
      <c r="BJ506" s="14">
        <v>10363</v>
      </c>
      <c r="BK506" s="14">
        <v>32533</v>
      </c>
      <c r="BL506" s="14">
        <v>39034</v>
      </c>
      <c r="BM506" s="14">
        <v>33324</v>
      </c>
      <c r="BN506" s="14">
        <v>1288</v>
      </c>
      <c r="BO506" s="14">
        <v>1458</v>
      </c>
      <c r="BP506" s="14">
        <v>1459</v>
      </c>
      <c r="BQ506" s="14">
        <v>3811</v>
      </c>
      <c r="BR506" s="14">
        <v>4905</v>
      </c>
      <c r="BS506" s="14">
        <v>6162</v>
      </c>
      <c r="BT506" s="14">
        <v>12436</v>
      </c>
      <c r="BU506" s="14"/>
      <c r="BV506" s="14"/>
      <c r="BW506" s="14"/>
      <c r="BX506" s="14"/>
      <c r="BY506" s="14"/>
      <c r="BZ506" s="14"/>
      <c r="CA506" s="14">
        <v>5901</v>
      </c>
      <c r="CB506" s="14">
        <v>6016</v>
      </c>
      <c r="CC506" s="14">
        <v>207</v>
      </c>
      <c r="CD506" s="14">
        <v>9496</v>
      </c>
      <c r="CE506" s="14">
        <v>10464</v>
      </c>
      <c r="CF506" s="14">
        <v>11184</v>
      </c>
      <c r="CG506" s="14">
        <v>29375</v>
      </c>
      <c r="CH506" s="14">
        <v>6779</v>
      </c>
      <c r="CI506" s="14">
        <v>30531</v>
      </c>
      <c r="CJ506" s="14">
        <v>46035</v>
      </c>
      <c r="CK506" s="14">
        <v>51277</v>
      </c>
      <c r="CL506" s="14">
        <v>53307</v>
      </c>
      <c r="CM506" s="14">
        <v>78288</v>
      </c>
      <c r="CN506" s="14">
        <v>79098</v>
      </c>
      <c r="CO506" s="14">
        <v>350</v>
      </c>
      <c r="CP506" s="14">
        <v>91273</v>
      </c>
      <c r="CQ506" s="14">
        <v>134</v>
      </c>
      <c r="CR506" s="14">
        <v>115</v>
      </c>
      <c r="CS506" s="14"/>
      <c r="CT506" s="14"/>
      <c r="CU506" s="14"/>
    </row>
    <row r="507" spans="2:99" x14ac:dyDescent="0.2">
      <c r="B507" s="15">
        <v>0.23541666666666669</v>
      </c>
      <c r="C507" s="14">
        <v>37</v>
      </c>
      <c r="D507" s="14"/>
      <c r="E507" s="14"/>
      <c r="F507" s="14"/>
      <c r="G507" s="14">
        <v>40760</v>
      </c>
      <c r="H507" s="14">
        <v>56127</v>
      </c>
      <c r="I507" s="14">
        <v>87539</v>
      </c>
      <c r="J507" s="14">
        <v>85474</v>
      </c>
      <c r="K507" s="14">
        <v>84776</v>
      </c>
      <c r="L507" s="14">
        <v>1002</v>
      </c>
      <c r="M507" s="14">
        <v>944</v>
      </c>
      <c r="N507" s="14">
        <v>1039</v>
      </c>
      <c r="O507" s="14">
        <v>2123</v>
      </c>
      <c r="P507" s="14">
        <v>2057</v>
      </c>
      <c r="Q507" s="14">
        <v>2227</v>
      </c>
      <c r="R507" s="14">
        <v>5845</v>
      </c>
      <c r="S507" s="14">
        <v>6573</v>
      </c>
      <c r="T507" s="14">
        <v>7189</v>
      </c>
      <c r="U507" s="14">
        <v>14005</v>
      </c>
      <c r="V507" s="14">
        <v>15850</v>
      </c>
      <c r="W507" s="14">
        <v>19121</v>
      </c>
      <c r="X507" s="14">
        <v>65791</v>
      </c>
      <c r="Y507" s="14"/>
      <c r="Z507" s="14"/>
      <c r="AA507" s="14"/>
      <c r="AB507" s="14"/>
      <c r="AC507" s="14"/>
      <c r="AD507" s="14"/>
      <c r="AE507" s="14">
        <v>27745</v>
      </c>
      <c r="AF507" s="14">
        <v>26801</v>
      </c>
      <c r="AG507" s="14">
        <v>48971</v>
      </c>
      <c r="AH507" s="14">
        <v>48616</v>
      </c>
      <c r="AI507" s="14">
        <v>48911</v>
      </c>
      <c r="AJ507" s="14">
        <v>84926</v>
      </c>
      <c r="AK507" s="14">
        <v>75835</v>
      </c>
      <c r="AL507" s="14">
        <v>71114</v>
      </c>
      <c r="AM507" s="14">
        <v>393</v>
      </c>
      <c r="AN507" s="14">
        <v>345</v>
      </c>
      <c r="AO507" s="14">
        <v>952</v>
      </c>
      <c r="AP507" s="14">
        <v>647</v>
      </c>
      <c r="AQ507" s="14">
        <v>706</v>
      </c>
      <c r="AR507" s="14">
        <v>689</v>
      </c>
      <c r="AS507" s="14">
        <v>1658</v>
      </c>
      <c r="AT507" s="14">
        <v>1755</v>
      </c>
      <c r="AU507" s="14">
        <v>2022</v>
      </c>
      <c r="AV507" s="14">
        <v>4161</v>
      </c>
      <c r="AW507" s="14"/>
      <c r="AX507" s="14"/>
      <c r="AY507" s="14"/>
      <c r="AZ507" s="14"/>
      <c r="BA507" s="14"/>
      <c r="BB507" s="14"/>
      <c r="BC507" s="14">
        <v>2144</v>
      </c>
      <c r="BD507" s="14">
        <v>1945</v>
      </c>
      <c r="BE507" s="14">
        <v>6829</v>
      </c>
      <c r="BF507" s="14">
        <v>6292</v>
      </c>
      <c r="BG507" s="14">
        <v>6620</v>
      </c>
      <c r="BH507" s="14">
        <v>13601</v>
      </c>
      <c r="BI507" s="14">
        <v>13592</v>
      </c>
      <c r="BJ507" s="14">
        <v>10304</v>
      </c>
      <c r="BK507" s="14">
        <v>32685</v>
      </c>
      <c r="BL507" s="14">
        <v>39191</v>
      </c>
      <c r="BM507" s="14">
        <v>33878</v>
      </c>
      <c r="BN507" s="14">
        <v>1267</v>
      </c>
      <c r="BO507" s="14">
        <v>1470</v>
      </c>
      <c r="BP507" s="14">
        <v>1455</v>
      </c>
      <c r="BQ507" s="14">
        <v>3822</v>
      </c>
      <c r="BR507" s="14">
        <v>4953</v>
      </c>
      <c r="BS507" s="14">
        <v>6232</v>
      </c>
      <c r="BT507" s="14">
        <v>12507</v>
      </c>
      <c r="BU507" s="14"/>
      <c r="BV507" s="14"/>
      <c r="BW507" s="14"/>
      <c r="BX507" s="14"/>
      <c r="BY507" s="14"/>
      <c r="BZ507" s="14"/>
      <c r="CA507" s="14">
        <v>5834</v>
      </c>
      <c r="CB507" s="14">
        <v>6065</v>
      </c>
      <c r="CC507" s="14">
        <v>192</v>
      </c>
      <c r="CD507" s="14">
        <v>9657</v>
      </c>
      <c r="CE507" s="14">
        <v>10523</v>
      </c>
      <c r="CF507" s="14">
        <v>10940</v>
      </c>
      <c r="CG507" s="14">
        <v>29347</v>
      </c>
      <c r="CH507" s="14">
        <v>6792</v>
      </c>
      <c r="CI507" s="14">
        <v>30927</v>
      </c>
      <c r="CJ507" s="14">
        <v>46599</v>
      </c>
      <c r="CK507" s="14">
        <v>51218</v>
      </c>
      <c r="CL507" s="14">
        <v>52744</v>
      </c>
      <c r="CM507" s="14">
        <v>77580</v>
      </c>
      <c r="CN507" s="14">
        <v>80439</v>
      </c>
      <c r="CO507" s="14">
        <v>347</v>
      </c>
      <c r="CP507" s="14">
        <v>91276</v>
      </c>
      <c r="CQ507" s="14">
        <v>123</v>
      </c>
      <c r="CR507" s="14">
        <v>95</v>
      </c>
      <c r="CS507" s="14"/>
      <c r="CT507" s="14"/>
      <c r="CU507" s="14"/>
    </row>
    <row r="508" spans="2:99" x14ac:dyDescent="0.2">
      <c r="B508" s="15">
        <v>0.23645833333333333</v>
      </c>
      <c r="C508" s="14">
        <v>37</v>
      </c>
      <c r="D508" s="14"/>
      <c r="E508" s="14"/>
      <c r="F508" s="14"/>
      <c r="G508" s="14">
        <v>40491</v>
      </c>
      <c r="H508" s="14">
        <v>56611</v>
      </c>
      <c r="I508" s="14">
        <v>87895</v>
      </c>
      <c r="J508" s="14">
        <v>86828</v>
      </c>
      <c r="K508" s="14">
        <v>85014</v>
      </c>
      <c r="L508" s="14">
        <v>991</v>
      </c>
      <c r="M508" s="14">
        <v>979</v>
      </c>
      <c r="N508" s="14">
        <v>998</v>
      </c>
      <c r="O508" s="14">
        <v>2077</v>
      </c>
      <c r="P508" s="14">
        <v>2081</v>
      </c>
      <c r="Q508" s="14">
        <v>2223</v>
      </c>
      <c r="R508" s="14">
        <v>5870</v>
      </c>
      <c r="S508" s="14">
        <v>6509</v>
      </c>
      <c r="T508" s="14">
        <v>7149</v>
      </c>
      <c r="U508" s="14">
        <v>14076</v>
      </c>
      <c r="V508" s="14">
        <v>15973</v>
      </c>
      <c r="W508" s="14">
        <v>19399</v>
      </c>
      <c r="X508" s="14">
        <v>66063</v>
      </c>
      <c r="Y508" s="14"/>
      <c r="Z508" s="14"/>
      <c r="AA508" s="14"/>
      <c r="AB508" s="14"/>
      <c r="AC508" s="14"/>
      <c r="AD508" s="14"/>
      <c r="AE508" s="14">
        <v>27711</v>
      </c>
      <c r="AF508" s="14">
        <v>26972</v>
      </c>
      <c r="AG508" s="14">
        <v>48364</v>
      </c>
      <c r="AH508" s="14">
        <v>48648</v>
      </c>
      <c r="AI508" s="14">
        <v>48568</v>
      </c>
      <c r="AJ508" s="14">
        <v>85553</v>
      </c>
      <c r="AK508" s="14">
        <v>76587</v>
      </c>
      <c r="AL508" s="14">
        <v>71168</v>
      </c>
      <c r="AM508" s="14">
        <v>381</v>
      </c>
      <c r="AN508" s="14">
        <v>350</v>
      </c>
      <c r="AO508" s="14">
        <v>916</v>
      </c>
      <c r="AP508" s="14">
        <v>648</v>
      </c>
      <c r="AQ508" s="14">
        <v>727</v>
      </c>
      <c r="AR508" s="14">
        <v>687</v>
      </c>
      <c r="AS508" s="14">
        <v>1589</v>
      </c>
      <c r="AT508" s="14">
        <v>1776</v>
      </c>
      <c r="AU508" s="14">
        <v>2048</v>
      </c>
      <c r="AV508" s="14">
        <v>4163</v>
      </c>
      <c r="AW508" s="14"/>
      <c r="AX508" s="14"/>
      <c r="AY508" s="14"/>
      <c r="AZ508" s="14"/>
      <c r="BA508" s="14"/>
      <c r="BB508" s="14"/>
      <c r="BC508" s="14">
        <v>2107</v>
      </c>
      <c r="BD508" s="14">
        <v>2009</v>
      </c>
      <c r="BE508" s="14">
        <v>6798</v>
      </c>
      <c r="BF508" s="14">
        <v>6312</v>
      </c>
      <c r="BG508" s="14">
        <v>6664</v>
      </c>
      <c r="BH508" s="14">
        <v>13520</v>
      </c>
      <c r="BI508" s="14">
        <v>13715</v>
      </c>
      <c r="BJ508" s="14">
        <v>10370</v>
      </c>
      <c r="BK508" s="14">
        <v>32684</v>
      </c>
      <c r="BL508" s="14">
        <v>38960</v>
      </c>
      <c r="BM508" s="14">
        <v>33615</v>
      </c>
      <c r="BN508" s="14">
        <v>1300</v>
      </c>
      <c r="BO508" s="14">
        <v>1466</v>
      </c>
      <c r="BP508" s="14">
        <v>1485</v>
      </c>
      <c r="BQ508" s="14">
        <v>3817</v>
      </c>
      <c r="BR508" s="14">
        <v>4977</v>
      </c>
      <c r="BS508" s="14">
        <v>6185</v>
      </c>
      <c r="BT508" s="14">
        <v>12506</v>
      </c>
      <c r="BU508" s="14"/>
      <c r="BV508" s="14"/>
      <c r="BW508" s="14"/>
      <c r="BX508" s="14"/>
      <c r="BY508" s="14"/>
      <c r="BZ508" s="14"/>
      <c r="CA508" s="14">
        <v>5764</v>
      </c>
      <c r="CB508" s="14">
        <v>6050</v>
      </c>
      <c r="CC508" s="14">
        <v>210</v>
      </c>
      <c r="CD508" s="14">
        <v>9673</v>
      </c>
      <c r="CE508" s="14">
        <v>10553</v>
      </c>
      <c r="CF508" s="14">
        <v>11118</v>
      </c>
      <c r="CG508" s="14">
        <v>29808</v>
      </c>
      <c r="CH508" s="14">
        <v>6875</v>
      </c>
      <c r="CI508" s="14">
        <v>30749</v>
      </c>
      <c r="CJ508" s="14">
        <v>45968</v>
      </c>
      <c r="CK508" s="14">
        <v>51009</v>
      </c>
      <c r="CL508" s="14">
        <v>53360</v>
      </c>
      <c r="CM508" s="14">
        <v>77367</v>
      </c>
      <c r="CN508" s="14">
        <v>79635</v>
      </c>
      <c r="CO508" s="14">
        <v>335</v>
      </c>
      <c r="CP508" s="14">
        <v>91261</v>
      </c>
      <c r="CQ508" s="14">
        <v>138</v>
      </c>
      <c r="CR508" s="14">
        <v>107</v>
      </c>
      <c r="CS508" s="14"/>
      <c r="CT508" s="14"/>
      <c r="CU508" s="14"/>
    </row>
    <row r="509" spans="2:99" x14ac:dyDescent="0.2">
      <c r="B509" s="15">
        <v>0.23750000000000002</v>
      </c>
      <c r="C509" s="14">
        <v>37</v>
      </c>
      <c r="D509" s="14"/>
      <c r="E509" s="14"/>
      <c r="F509" s="14"/>
      <c r="G509" s="14">
        <v>40701</v>
      </c>
      <c r="H509" s="14">
        <v>56297</v>
      </c>
      <c r="I509" s="14">
        <v>86948</v>
      </c>
      <c r="J509" s="14">
        <v>86156</v>
      </c>
      <c r="K509" s="14">
        <v>85102</v>
      </c>
      <c r="L509" s="14">
        <v>1016</v>
      </c>
      <c r="M509" s="14">
        <v>944</v>
      </c>
      <c r="N509" s="14">
        <v>987</v>
      </c>
      <c r="O509" s="14">
        <v>2125</v>
      </c>
      <c r="P509" s="14">
        <v>2084</v>
      </c>
      <c r="Q509" s="14">
        <v>2206</v>
      </c>
      <c r="R509" s="14">
        <v>5833</v>
      </c>
      <c r="S509" s="14">
        <v>6610</v>
      </c>
      <c r="T509" s="14">
        <v>7113</v>
      </c>
      <c r="U509" s="14">
        <v>13860</v>
      </c>
      <c r="V509" s="14">
        <v>15827</v>
      </c>
      <c r="W509" s="14">
        <v>19066</v>
      </c>
      <c r="X509" s="14">
        <v>66109</v>
      </c>
      <c r="Y509" s="14"/>
      <c r="Z509" s="14"/>
      <c r="AA509" s="14"/>
      <c r="AB509" s="14"/>
      <c r="AC509" s="14"/>
      <c r="AD509" s="14"/>
      <c r="AE509" s="14">
        <v>27992</v>
      </c>
      <c r="AF509" s="14">
        <v>27007</v>
      </c>
      <c r="AG509" s="14">
        <v>48213</v>
      </c>
      <c r="AH509" s="14">
        <v>48769</v>
      </c>
      <c r="AI509" s="14">
        <v>48875</v>
      </c>
      <c r="AJ509" s="14">
        <v>85680</v>
      </c>
      <c r="AK509" s="14">
        <v>77015</v>
      </c>
      <c r="AL509" s="14">
        <v>70662</v>
      </c>
      <c r="AM509" s="14">
        <v>382</v>
      </c>
      <c r="AN509" s="14">
        <v>348</v>
      </c>
      <c r="AO509" s="14">
        <v>936</v>
      </c>
      <c r="AP509" s="14">
        <v>654</v>
      </c>
      <c r="AQ509" s="14">
        <v>720</v>
      </c>
      <c r="AR509" s="14">
        <v>675</v>
      </c>
      <c r="AS509" s="14">
        <v>1612</v>
      </c>
      <c r="AT509" s="14">
        <v>1756</v>
      </c>
      <c r="AU509" s="14">
        <v>2080</v>
      </c>
      <c r="AV509" s="14">
        <v>4188</v>
      </c>
      <c r="AW509" s="14"/>
      <c r="AX509" s="14"/>
      <c r="AY509" s="14"/>
      <c r="AZ509" s="14"/>
      <c r="BA509" s="14"/>
      <c r="BB509" s="14"/>
      <c r="BC509" s="14">
        <v>2093</v>
      </c>
      <c r="BD509" s="14">
        <v>2001</v>
      </c>
      <c r="BE509" s="14">
        <v>6877</v>
      </c>
      <c r="BF509" s="14">
        <v>6332</v>
      </c>
      <c r="BG509" s="14">
        <v>6661</v>
      </c>
      <c r="BH509" s="14">
        <v>13558</v>
      </c>
      <c r="BI509" s="14">
        <v>13583</v>
      </c>
      <c r="BJ509" s="14">
        <v>10380</v>
      </c>
      <c r="BK509" s="14">
        <v>32457</v>
      </c>
      <c r="BL509" s="14">
        <v>38872</v>
      </c>
      <c r="BM509" s="14">
        <v>33903</v>
      </c>
      <c r="BN509" s="14">
        <v>1334</v>
      </c>
      <c r="BO509" s="14">
        <v>1455</v>
      </c>
      <c r="BP509" s="14">
        <v>1488</v>
      </c>
      <c r="BQ509" s="14">
        <v>3860</v>
      </c>
      <c r="BR509" s="14">
        <v>4955</v>
      </c>
      <c r="BS509" s="14">
        <v>6260</v>
      </c>
      <c r="BT509" s="14">
        <v>12560</v>
      </c>
      <c r="BU509" s="14"/>
      <c r="BV509" s="14"/>
      <c r="BW509" s="14"/>
      <c r="BX509" s="14"/>
      <c r="BY509" s="14"/>
      <c r="BZ509" s="14"/>
      <c r="CA509" s="14">
        <v>5840</v>
      </c>
      <c r="CB509" s="14">
        <v>6048</v>
      </c>
      <c r="CC509" s="14">
        <v>204</v>
      </c>
      <c r="CD509" s="14">
        <v>9605</v>
      </c>
      <c r="CE509" s="14">
        <v>10524</v>
      </c>
      <c r="CF509" s="14">
        <v>11151</v>
      </c>
      <c r="CG509" s="14">
        <v>29726</v>
      </c>
      <c r="CH509" s="14">
        <v>6996</v>
      </c>
      <c r="CI509" s="14">
        <v>30655</v>
      </c>
      <c r="CJ509" s="14">
        <v>46337</v>
      </c>
      <c r="CK509" s="14">
        <v>51702</v>
      </c>
      <c r="CL509" s="14">
        <v>53702</v>
      </c>
      <c r="CM509" s="14">
        <v>77403</v>
      </c>
      <c r="CN509" s="14">
        <v>79243</v>
      </c>
      <c r="CO509" s="14">
        <v>337</v>
      </c>
      <c r="CP509" s="14">
        <v>90606</v>
      </c>
      <c r="CQ509" s="14">
        <v>136</v>
      </c>
      <c r="CR509" s="14">
        <v>102</v>
      </c>
      <c r="CS509" s="14"/>
      <c r="CT509" s="14"/>
      <c r="CU509" s="14"/>
    </row>
    <row r="510" spans="2:99" x14ac:dyDescent="0.2">
      <c r="B510" s="15">
        <v>0.23854166666666665</v>
      </c>
      <c r="C510" s="14">
        <v>37</v>
      </c>
      <c r="D510" s="14"/>
      <c r="E510" s="14"/>
      <c r="F510" s="14"/>
      <c r="G510" s="14">
        <v>40618</v>
      </c>
      <c r="H510" s="14">
        <v>56510</v>
      </c>
      <c r="I510" s="14">
        <v>87726</v>
      </c>
      <c r="J510" s="14">
        <v>85467</v>
      </c>
      <c r="K510" s="14">
        <v>85084</v>
      </c>
      <c r="L510" s="14">
        <v>1023</v>
      </c>
      <c r="M510" s="14">
        <v>963</v>
      </c>
      <c r="N510" s="14">
        <v>997</v>
      </c>
      <c r="O510" s="14">
        <v>2093</v>
      </c>
      <c r="P510" s="14">
        <v>2042</v>
      </c>
      <c r="Q510" s="14">
        <v>2257</v>
      </c>
      <c r="R510" s="14">
        <v>5765</v>
      </c>
      <c r="S510" s="14">
        <v>6561</v>
      </c>
      <c r="T510" s="14">
        <v>7062</v>
      </c>
      <c r="U510" s="14">
        <v>14024</v>
      </c>
      <c r="V510" s="14">
        <v>16160</v>
      </c>
      <c r="W510" s="14">
        <v>19221</v>
      </c>
      <c r="X510" s="14">
        <v>65973</v>
      </c>
      <c r="Y510" s="14"/>
      <c r="Z510" s="14"/>
      <c r="AA510" s="14"/>
      <c r="AB510" s="14"/>
      <c r="AC510" s="14"/>
      <c r="AD510" s="14"/>
      <c r="AE510" s="14">
        <v>27604</v>
      </c>
      <c r="AF510" s="14">
        <v>27086</v>
      </c>
      <c r="AG510" s="14">
        <v>48746</v>
      </c>
      <c r="AH510" s="14">
        <v>48779</v>
      </c>
      <c r="AI510" s="14">
        <v>49086</v>
      </c>
      <c r="AJ510" s="14">
        <v>85745</v>
      </c>
      <c r="AK510" s="14">
        <v>76622</v>
      </c>
      <c r="AL510" s="14">
        <v>70946</v>
      </c>
      <c r="AM510" s="14">
        <v>379</v>
      </c>
      <c r="AN510" s="14">
        <v>343</v>
      </c>
      <c r="AO510" s="14">
        <v>955</v>
      </c>
      <c r="AP510" s="14">
        <v>649</v>
      </c>
      <c r="AQ510" s="14">
        <v>728</v>
      </c>
      <c r="AR510" s="14">
        <v>693</v>
      </c>
      <c r="AS510" s="14">
        <v>1644</v>
      </c>
      <c r="AT510" s="14">
        <v>1752</v>
      </c>
      <c r="AU510" s="14">
        <v>2039</v>
      </c>
      <c r="AV510" s="14">
        <v>4162</v>
      </c>
      <c r="AW510" s="14"/>
      <c r="AX510" s="14"/>
      <c r="AY510" s="14"/>
      <c r="AZ510" s="14"/>
      <c r="BA510" s="14"/>
      <c r="BB510" s="14"/>
      <c r="BC510" s="14">
        <v>2127</v>
      </c>
      <c r="BD510" s="14">
        <v>2008</v>
      </c>
      <c r="BE510" s="14">
        <v>6795</v>
      </c>
      <c r="BF510" s="14">
        <v>6285</v>
      </c>
      <c r="BG510" s="14">
        <v>6677</v>
      </c>
      <c r="BH510" s="14">
        <v>13763</v>
      </c>
      <c r="BI510" s="14">
        <v>13676</v>
      </c>
      <c r="BJ510" s="14">
        <v>10376</v>
      </c>
      <c r="BK510" s="14">
        <v>32268</v>
      </c>
      <c r="BL510" s="14">
        <v>38985</v>
      </c>
      <c r="BM510" s="14">
        <v>33481</v>
      </c>
      <c r="BN510" s="14">
        <v>1304</v>
      </c>
      <c r="BO510" s="14">
        <v>1459</v>
      </c>
      <c r="BP510" s="14">
        <v>1487</v>
      </c>
      <c r="BQ510" s="14">
        <v>3848</v>
      </c>
      <c r="BR510" s="14">
        <v>4982</v>
      </c>
      <c r="BS510" s="14">
        <v>6255</v>
      </c>
      <c r="BT510" s="14">
        <v>12518</v>
      </c>
      <c r="BU510" s="14"/>
      <c r="BV510" s="14"/>
      <c r="BW510" s="14"/>
      <c r="BX510" s="14"/>
      <c r="BY510" s="14"/>
      <c r="BZ510" s="14"/>
      <c r="CA510" s="14">
        <v>5900</v>
      </c>
      <c r="CB510" s="14">
        <v>5945</v>
      </c>
      <c r="CC510" s="14">
        <v>194</v>
      </c>
      <c r="CD510" s="14">
        <v>9685</v>
      </c>
      <c r="CE510" s="14">
        <v>10558</v>
      </c>
      <c r="CF510" s="14">
        <v>10904</v>
      </c>
      <c r="CG510" s="14">
        <v>29585</v>
      </c>
      <c r="CH510" s="14">
        <v>6984</v>
      </c>
      <c r="CI510" s="14">
        <v>31019</v>
      </c>
      <c r="CJ510" s="14">
        <v>46544</v>
      </c>
      <c r="CK510" s="14">
        <v>51110</v>
      </c>
      <c r="CL510" s="14">
        <v>52829</v>
      </c>
      <c r="CM510" s="14">
        <v>77597</v>
      </c>
      <c r="CN510" s="14">
        <v>79028</v>
      </c>
      <c r="CO510" s="14">
        <v>343</v>
      </c>
      <c r="CP510" s="14">
        <v>89784</v>
      </c>
      <c r="CQ510" s="14">
        <v>139</v>
      </c>
      <c r="CR510" s="14">
        <v>105</v>
      </c>
      <c r="CS510" s="14"/>
      <c r="CT510" s="14"/>
      <c r="CU510" s="14"/>
    </row>
    <row r="511" spans="2:99" x14ac:dyDescent="0.2">
      <c r="B511" s="15">
        <v>0.23958333333333334</v>
      </c>
      <c r="C511" s="14">
        <v>37</v>
      </c>
      <c r="D511" s="14"/>
      <c r="E511" s="14"/>
      <c r="F511" s="14"/>
      <c r="G511" s="14">
        <v>40952</v>
      </c>
      <c r="H511" s="14">
        <v>56417</v>
      </c>
      <c r="I511" s="14">
        <v>87358</v>
      </c>
      <c r="J511" s="14">
        <v>86131</v>
      </c>
      <c r="K511" s="14">
        <v>85390</v>
      </c>
      <c r="L511" s="14">
        <v>1016</v>
      </c>
      <c r="M511" s="14">
        <v>983</v>
      </c>
      <c r="N511" s="14">
        <v>1022</v>
      </c>
      <c r="O511" s="14">
        <v>2086</v>
      </c>
      <c r="P511" s="14">
        <v>2108</v>
      </c>
      <c r="Q511" s="14">
        <v>2262</v>
      </c>
      <c r="R511" s="14">
        <v>5813</v>
      </c>
      <c r="S511" s="14">
        <v>6644</v>
      </c>
      <c r="T511" s="14">
        <v>7188</v>
      </c>
      <c r="U511" s="14">
        <v>14047</v>
      </c>
      <c r="V511" s="14">
        <v>16115</v>
      </c>
      <c r="W511" s="14">
        <v>19284</v>
      </c>
      <c r="X511" s="14">
        <v>65966</v>
      </c>
      <c r="Y511" s="14"/>
      <c r="Z511" s="14"/>
      <c r="AA511" s="14"/>
      <c r="AB511" s="14"/>
      <c r="AC511" s="14"/>
      <c r="AD511" s="14"/>
      <c r="AE511" s="14">
        <v>27529</v>
      </c>
      <c r="AF511" s="14">
        <v>26842</v>
      </c>
      <c r="AG511" s="14">
        <v>48689</v>
      </c>
      <c r="AH511" s="14">
        <v>48554</v>
      </c>
      <c r="AI511" s="14">
        <v>49204</v>
      </c>
      <c r="AJ511" s="14">
        <v>85518</v>
      </c>
      <c r="AK511" s="14">
        <v>77327</v>
      </c>
      <c r="AL511" s="14">
        <v>70669</v>
      </c>
      <c r="AM511" s="14">
        <v>385</v>
      </c>
      <c r="AN511" s="14">
        <v>351</v>
      </c>
      <c r="AO511" s="14">
        <v>963</v>
      </c>
      <c r="AP511" s="14">
        <v>641</v>
      </c>
      <c r="AQ511" s="14">
        <v>724</v>
      </c>
      <c r="AR511" s="14">
        <v>686</v>
      </c>
      <c r="AS511" s="14">
        <v>1606</v>
      </c>
      <c r="AT511" s="14">
        <v>1775</v>
      </c>
      <c r="AU511" s="14">
        <v>2031</v>
      </c>
      <c r="AV511" s="14">
        <v>4174</v>
      </c>
      <c r="AW511" s="14"/>
      <c r="AX511" s="14"/>
      <c r="AY511" s="14"/>
      <c r="AZ511" s="14"/>
      <c r="BA511" s="14"/>
      <c r="BB511" s="14"/>
      <c r="BC511" s="14">
        <v>2082</v>
      </c>
      <c r="BD511" s="14">
        <v>2002</v>
      </c>
      <c r="BE511" s="14">
        <v>6746</v>
      </c>
      <c r="BF511" s="14">
        <v>6359</v>
      </c>
      <c r="BG511" s="14">
        <v>6653</v>
      </c>
      <c r="BH511" s="14">
        <v>13453</v>
      </c>
      <c r="BI511" s="14">
        <v>13684</v>
      </c>
      <c r="BJ511" s="14">
        <v>10482</v>
      </c>
      <c r="BK511" s="14">
        <v>32935</v>
      </c>
      <c r="BL511" s="14">
        <v>39100</v>
      </c>
      <c r="BM511" s="14">
        <v>33533</v>
      </c>
      <c r="BN511" s="14">
        <v>1314</v>
      </c>
      <c r="BO511" s="14">
        <v>1472</v>
      </c>
      <c r="BP511" s="14">
        <v>1499</v>
      </c>
      <c r="BQ511" s="14">
        <v>3860</v>
      </c>
      <c r="BR511" s="14">
        <v>4994</v>
      </c>
      <c r="BS511" s="14">
        <v>6297</v>
      </c>
      <c r="BT511" s="14">
        <v>12473</v>
      </c>
      <c r="BU511" s="14"/>
      <c r="BV511" s="14"/>
      <c r="BW511" s="14"/>
      <c r="BX511" s="14"/>
      <c r="BY511" s="14"/>
      <c r="BZ511" s="14"/>
      <c r="CA511" s="14">
        <v>5814</v>
      </c>
      <c r="CB511" s="14">
        <v>5999</v>
      </c>
      <c r="CC511" s="14">
        <v>203</v>
      </c>
      <c r="CD511" s="14">
        <v>9546</v>
      </c>
      <c r="CE511" s="14">
        <v>10330</v>
      </c>
      <c r="CF511" s="14">
        <v>10924</v>
      </c>
      <c r="CG511" s="14">
        <v>29972</v>
      </c>
      <c r="CH511" s="14">
        <v>6972</v>
      </c>
      <c r="CI511" s="14">
        <v>31216</v>
      </c>
      <c r="CJ511" s="14">
        <v>46670</v>
      </c>
      <c r="CK511" s="14">
        <v>50901</v>
      </c>
      <c r="CL511" s="14">
        <v>53569</v>
      </c>
      <c r="CM511" s="14">
        <v>77033</v>
      </c>
      <c r="CN511" s="14">
        <v>78615</v>
      </c>
      <c r="CO511" s="14">
        <v>355</v>
      </c>
      <c r="CP511" s="14">
        <v>90249</v>
      </c>
      <c r="CQ511" s="14">
        <v>120</v>
      </c>
      <c r="CR511" s="14">
        <v>109</v>
      </c>
      <c r="CS511" s="14"/>
      <c r="CT511" s="14"/>
      <c r="CU511" s="14"/>
    </row>
    <row r="512" spans="2:99" x14ac:dyDescent="0.2">
      <c r="B512" s="15">
        <v>0.24062500000000001</v>
      </c>
      <c r="C512" s="14">
        <v>37</v>
      </c>
      <c r="D512" s="14"/>
      <c r="E512" s="14"/>
      <c r="F512" s="14"/>
      <c r="G512" s="14">
        <v>40683</v>
      </c>
      <c r="H512" s="14">
        <v>55965</v>
      </c>
      <c r="I512" s="14">
        <v>87277</v>
      </c>
      <c r="J512" s="14">
        <v>85252</v>
      </c>
      <c r="K512" s="14">
        <v>85427</v>
      </c>
      <c r="L512" s="14">
        <v>984</v>
      </c>
      <c r="M512" s="14">
        <v>963</v>
      </c>
      <c r="N512" s="14">
        <v>1023</v>
      </c>
      <c r="O512" s="14">
        <v>2102</v>
      </c>
      <c r="P512" s="14">
        <v>2059</v>
      </c>
      <c r="Q512" s="14">
        <v>2249</v>
      </c>
      <c r="R512" s="14">
        <v>5893</v>
      </c>
      <c r="S512" s="14">
        <v>6687</v>
      </c>
      <c r="T512" s="14">
        <v>7165</v>
      </c>
      <c r="U512" s="14">
        <v>14105</v>
      </c>
      <c r="V512" s="14">
        <v>16005</v>
      </c>
      <c r="W512" s="14">
        <v>19396</v>
      </c>
      <c r="X512" s="14">
        <v>65719</v>
      </c>
      <c r="Y512" s="14"/>
      <c r="Z512" s="14"/>
      <c r="AA512" s="14"/>
      <c r="AB512" s="14"/>
      <c r="AC512" s="14"/>
      <c r="AD512" s="14"/>
      <c r="AE512" s="14">
        <v>27558</v>
      </c>
      <c r="AF512" s="14">
        <v>26708</v>
      </c>
      <c r="AG512" s="14">
        <v>48603</v>
      </c>
      <c r="AH512" s="14">
        <v>49045</v>
      </c>
      <c r="AI512" s="14">
        <v>49416</v>
      </c>
      <c r="AJ512" s="14">
        <v>86213</v>
      </c>
      <c r="AK512" s="14">
        <v>77027</v>
      </c>
      <c r="AL512" s="14">
        <v>70377</v>
      </c>
      <c r="AM512" s="14">
        <v>380</v>
      </c>
      <c r="AN512" s="14">
        <v>343</v>
      </c>
      <c r="AO512" s="14">
        <v>970</v>
      </c>
      <c r="AP512" s="14">
        <v>644</v>
      </c>
      <c r="AQ512" s="14">
        <v>716</v>
      </c>
      <c r="AR512" s="14">
        <v>681</v>
      </c>
      <c r="AS512" s="14">
        <v>1613</v>
      </c>
      <c r="AT512" s="14">
        <v>1725</v>
      </c>
      <c r="AU512" s="14">
        <v>2049</v>
      </c>
      <c r="AV512" s="14">
        <v>4230</v>
      </c>
      <c r="AW512" s="14"/>
      <c r="AX512" s="14"/>
      <c r="AY512" s="14"/>
      <c r="AZ512" s="14"/>
      <c r="BA512" s="14"/>
      <c r="BB512" s="14"/>
      <c r="BC512" s="14">
        <v>2105</v>
      </c>
      <c r="BD512" s="14">
        <v>1978</v>
      </c>
      <c r="BE512" s="14">
        <v>6789</v>
      </c>
      <c r="BF512" s="14">
        <v>6318</v>
      </c>
      <c r="BG512" s="14">
        <v>6648</v>
      </c>
      <c r="BH512" s="14">
        <v>13486</v>
      </c>
      <c r="BI512" s="14">
        <v>13820</v>
      </c>
      <c r="BJ512" s="14">
        <v>10399</v>
      </c>
      <c r="BK512" s="14">
        <v>32230</v>
      </c>
      <c r="BL512" s="14">
        <v>38877</v>
      </c>
      <c r="BM512" s="14">
        <v>33449</v>
      </c>
      <c r="BN512" s="14">
        <v>1296</v>
      </c>
      <c r="BO512" s="14">
        <v>1472</v>
      </c>
      <c r="BP512" s="14">
        <v>1494</v>
      </c>
      <c r="BQ512" s="14">
        <v>3849</v>
      </c>
      <c r="BR512" s="14">
        <v>4964</v>
      </c>
      <c r="BS512" s="14">
        <v>6343</v>
      </c>
      <c r="BT512" s="14">
        <v>12602</v>
      </c>
      <c r="BU512" s="14"/>
      <c r="BV512" s="14"/>
      <c r="BW512" s="14"/>
      <c r="BX512" s="14"/>
      <c r="BY512" s="14"/>
      <c r="BZ512" s="14"/>
      <c r="CA512" s="14">
        <v>5819</v>
      </c>
      <c r="CB512" s="14">
        <v>6021</v>
      </c>
      <c r="CC512" s="14">
        <v>197</v>
      </c>
      <c r="CD512" s="14">
        <v>9538</v>
      </c>
      <c r="CE512" s="14">
        <v>10383</v>
      </c>
      <c r="CF512" s="14">
        <v>10879</v>
      </c>
      <c r="CG512" s="14">
        <v>30247</v>
      </c>
      <c r="CH512" s="14">
        <v>6918</v>
      </c>
      <c r="CI512" s="14">
        <v>31248</v>
      </c>
      <c r="CJ512" s="14">
        <v>46581</v>
      </c>
      <c r="CK512" s="14">
        <v>50700</v>
      </c>
      <c r="CL512" s="14">
        <v>53503</v>
      </c>
      <c r="CM512" s="14">
        <v>78187</v>
      </c>
      <c r="CN512" s="14">
        <v>79101</v>
      </c>
      <c r="CO512" s="14">
        <v>365</v>
      </c>
      <c r="CP512" s="14">
        <v>89933</v>
      </c>
      <c r="CQ512" s="14">
        <v>141</v>
      </c>
      <c r="CR512" s="14">
        <v>94</v>
      </c>
      <c r="CS512" s="14"/>
      <c r="CT512" s="14"/>
      <c r="CU512" s="14"/>
    </row>
    <row r="513" spans="1:99" x14ac:dyDescent="0.2">
      <c r="B513" s="15">
        <v>0.24166666666666667</v>
      </c>
      <c r="C513" s="14">
        <v>37</v>
      </c>
      <c r="D513" s="14"/>
      <c r="E513" s="14"/>
      <c r="F513" s="14"/>
      <c r="G513" s="14">
        <v>40449</v>
      </c>
      <c r="H513" s="14">
        <v>56997</v>
      </c>
      <c r="I513" s="14">
        <v>87899</v>
      </c>
      <c r="J513" s="14">
        <v>85633</v>
      </c>
      <c r="K513" s="14">
        <v>86344</v>
      </c>
      <c r="L513" s="14">
        <v>1011</v>
      </c>
      <c r="M513" s="14">
        <v>987</v>
      </c>
      <c r="N513" s="14">
        <v>993</v>
      </c>
      <c r="O513" s="14">
        <v>2113</v>
      </c>
      <c r="P513" s="14">
        <v>2064</v>
      </c>
      <c r="Q513" s="14">
        <v>2245</v>
      </c>
      <c r="R513" s="14">
        <v>5906</v>
      </c>
      <c r="S513" s="14">
        <v>6667</v>
      </c>
      <c r="T513" s="14">
        <v>7058</v>
      </c>
      <c r="U513" s="14">
        <v>14035</v>
      </c>
      <c r="V513" s="14">
        <v>16183</v>
      </c>
      <c r="W513" s="14">
        <v>19186</v>
      </c>
      <c r="X513" s="14">
        <v>65607</v>
      </c>
      <c r="Y513" s="14"/>
      <c r="Z513" s="14"/>
      <c r="AA513" s="14"/>
      <c r="AB513" s="14"/>
      <c r="AC513" s="14"/>
      <c r="AD513" s="14"/>
      <c r="AE513" s="14">
        <v>27231</v>
      </c>
      <c r="AF513" s="14">
        <v>26717</v>
      </c>
      <c r="AG513" s="14">
        <v>48484</v>
      </c>
      <c r="AH513" s="14">
        <v>49198</v>
      </c>
      <c r="AI513" s="14">
        <v>49020</v>
      </c>
      <c r="AJ513" s="14">
        <v>85824</v>
      </c>
      <c r="AK513" s="14">
        <v>76707</v>
      </c>
      <c r="AL513" s="14">
        <v>69998</v>
      </c>
      <c r="AM513" s="14">
        <v>384</v>
      </c>
      <c r="AN513" s="14">
        <v>366</v>
      </c>
      <c r="AO513" s="14">
        <v>971</v>
      </c>
      <c r="AP513" s="14">
        <v>653</v>
      </c>
      <c r="AQ513" s="14">
        <v>705</v>
      </c>
      <c r="AR513" s="14">
        <v>685</v>
      </c>
      <c r="AS513" s="14">
        <v>1624</v>
      </c>
      <c r="AT513" s="14">
        <v>1745</v>
      </c>
      <c r="AU513" s="14">
        <v>2047</v>
      </c>
      <c r="AV513" s="14">
        <v>4190</v>
      </c>
      <c r="AW513" s="14"/>
      <c r="AX513" s="14"/>
      <c r="AY513" s="14"/>
      <c r="AZ513" s="14"/>
      <c r="BA513" s="14"/>
      <c r="BB513" s="14"/>
      <c r="BC513" s="14">
        <v>2078</v>
      </c>
      <c r="BD513" s="14">
        <v>2004</v>
      </c>
      <c r="BE513" s="14">
        <v>6847</v>
      </c>
      <c r="BF513" s="14">
        <v>6273</v>
      </c>
      <c r="BG513" s="14">
        <v>6688</v>
      </c>
      <c r="BH513" s="14">
        <v>13698</v>
      </c>
      <c r="BI513" s="14">
        <v>13835</v>
      </c>
      <c r="BJ513" s="14">
        <v>10353</v>
      </c>
      <c r="BK513" s="14">
        <v>32238</v>
      </c>
      <c r="BL513" s="14">
        <v>39309</v>
      </c>
      <c r="BM513" s="14">
        <v>33029</v>
      </c>
      <c r="BN513" s="14">
        <v>1300</v>
      </c>
      <c r="BO513" s="14">
        <v>1462</v>
      </c>
      <c r="BP513" s="14">
        <v>1463</v>
      </c>
      <c r="BQ513" s="14">
        <v>3845</v>
      </c>
      <c r="BR513" s="14">
        <v>4976</v>
      </c>
      <c r="BS513" s="14">
        <v>6325</v>
      </c>
      <c r="BT513" s="14">
        <v>12491</v>
      </c>
      <c r="BU513" s="14"/>
      <c r="BV513" s="14"/>
      <c r="BW513" s="14"/>
      <c r="BX513" s="14"/>
      <c r="BY513" s="14"/>
      <c r="BZ513" s="14"/>
      <c r="CA513" s="14">
        <v>5886</v>
      </c>
      <c r="CB513" s="14">
        <v>6057</v>
      </c>
      <c r="CC513" s="14">
        <v>192</v>
      </c>
      <c r="CD513" s="14">
        <v>9634</v>
      </c>
      <c r="CE513" s="14">
        <v>10404</v>
      </c>
      <c r="CF513" s="14">
        <v>10876</v>
      </c>
      <c r="CG513" s="14">
        <v>29690</v>
      </c>
      <c r="CH513" s="14">
        <v>6968</v>
      </c>
      <c r="CI513" s="14">
        <v>30941</v>
      </c>
      <c r="CJ513" s="14">
        <v>46226</v>
      </c>
      <c r="CK513" s="14">
        <v>50623</v>
      </c>
      <c r="CL513" s="14">
        <v>54046</v>
      </c>
      <c r="CM513" s="14">
        <v>77975</v>
      </c>
      <c r="CN513" s="14">
        <v>78773</v>
      </c>
      <c r="CO513" s="14">
        <v>336</v>
      </c>
      <c r="CP513" s="14">
        <v>89948</v>
      </c>
      <c r="CQ513" s="14">
        <v>132</v>
      </c>
      <c r="CR513" s="14">
        <v>109</v>
      </c>
      <c r="CS513" s="14"/>
      <c r="CT513" s="14"/>
      <c r="CU513" s="14"/>
    </row>
    <row r="514" spans="1:99" x14ac:dyDescent="0.2">
      <c r="B514" s="15">
        <v>0.24270833333333333</v>
      </c>
      <c r="C514" s="14">
        <v>36.9</v>
      </c>
      <c r="D514" s="14"/>
      <c r="E514" s="14"/>
      <c r="F514" s="14"/>
      <c r="G514" s="14">
        <v>40333</v>
      </c>
      <c r="H514" s="14">
        <v>56715</v>
      </c>
      <c r="I514" s="14">
        <v>86817</v>
      </c>
      <c r="J514" s="14">
        <v>84776</v>
      </c>
      <c r="K514" s="14">
        <v>86387</v>
      </c>
      <c r="L514" s="14">
        <v>1017</v>
      </c>
      <c r="M514" s="14">
        <v>954</v>
      </c>
      <c r="N514" s="14">
        <v>1025</v>
      </c>
      <c r="O514" s="14">
        <v>2095</v>
      </c>
      <c r="P514" s="14">
        <v>2106</v>
      </c>
      <c r="Q514" s="14">
        <v>2263</v>
      </c>
      <c r="R514" s="14">
        <v>5853</v>
      </c>
      <c r="S514" s="14">
        <v>6678</v>
      </c>
      <c r="T514" s="14">
        <v>7124</v>
      </c>
      <c r="U514" s="14">
        <v>14179</v>
      </c>
      <c r="V514" s="14">
        <v>16114</v>
      </c>
      <c r="W514" s="14">
        <v>19325</v>
      </c>
      <c r="X514" s="14">
        <v>65748</v>
      </c>
      <c r="Y514" s="14"/>
      <c r="Z514" s="14"/>
      <c r="AA514" s="14"/>
      <c r="AB514" s="14"/>
      <c r="AC514" s="14"/>
      <c r="AD514" s="14"/>
      <c r="AE514" s="14">
        <v>27404</v>
      </c>
      <c r="AF514" s="14">
        <v>26831</v>
      </c>
      <c r="AG514" s="14">
        <v>48244</v>
      </c>
      <c r="AH514" s="14">
        <v>49053</v>
      </c>
      <c r="AI514" s="14">
        <v>48429</v>
      </c>
      <c r="AJ514" s="14">
        <v>85667</v>
      </c>
      <c r="AK514" s="14">
        <v>76200</v>
      </c>
      <c r="AL514" s="14">
        <v>70776</v>
      </c>
      <c r="AM514" s="14">
        <v>361</v>
      </c>
      <c r="AN514" s="14">
        <v>353</v>
      </c>
      <c r="AO514" s="14">
        <v>981</v>
      </c>
      <c r="AP514" s="14">
        <v>661</v>
      </c>
      <c r="AQ514" s="14">
        <v>719</v>
      </c>
      <c r="AR514" s="14">
        <v>669</v>
      </c>
      <c r="AS514" s="14">
        <v>1597</v>
      </c>
      <c r="AT514" s="14">
        <v>1761</v>
      </c>
      <c r="AU514" s="14">
        <v>2034</v>
      </c>
      <c r="AV514" s="14">
        <v>4166</v>
      </c>
      <c r="AW514" s="14"/>
      <c r="AX514" s="14"/>
      <c r="AY514" s="14"/>
      <c r="AZ514" s="14"/>
      <c r="BA514" s="14"/>
      <c r="BB514" s="14"/>
      <c r="BC514" s="14">
        <v>2120</v>
      </c>
      <c r="BD514" s="14">
        <v>2021</v>
      </c>
      <c r="BE514" s="14">
        <v>6853</v>
      </c>
      <c r="BF514" s="14">
        <v>6333</v>
      </c>
      <c r="BG514" s="14">
        <v>6619</v>
      </c>
      <c r="BH514" s="14">
        <v>13681</v>
      </c>
      <c r="BI514" s="14">
        <v>13783</v>
      </c>
      <c r="BJ514" s="14">
        <v>10397</v>
      </c>
      <c r="BK514" s="14">
        <v>32277</v>
      </c>
      <c r="BL514" s="14">
        <v>39151</v>
      </c>
      <c r="BM514" s="14">
        <v>33754</v>
      </c>
      <c r="BN514" s="14">
        <v>1281</v>
      </c>
      <c r="BO514" s="14">
        <v>1471</v>
      </c>
      <c r="BP514" s="14">
        <v>1498</v>
      </c>
      <c r="BQ514" s="14">
        <v>3858</v>
      </c>
      <c r="BR514" s="14">
        <v>4922</v>
      </c>
      <c r="BS514" s="14">
        <v>6398</v>
      </c>
      <c r="BT514" s="14">
        <v>12580</v>
      </c>
      <c r="BU514" s="14"/>
      <c r="BV514" s="14"/>
      <c r="BW514" s="14"/>
      <c r="BX514" s="14"/>
      <c r="BY514" s="14"/>
      <c r="BZ514" s="14"/>
      <c r="CA514" s="14">
        <v>5870</v>
      </c>
      <c r="CB514" s="14">
        <v>6116</v>
      </c>
      <c r="CC514" s="14">
        <v>199</v>
      </c>
      <c r="CD514" s="14">
        <v>9552</v>
      </c>
      <c r="CE514" s="14">
        <v>10366</v>
      </c>
      <c r="CF514" s="14">
        <v>10862</v>
      </c>
      <c r="CG514" s="14">
        <v>29836</v>
      </c>
      <c r="CH514" s="14">
        <v>6886</v>
      </c>
      <c r="CI514" s="14">
        <v>30958</v>
      </c>
      <c r="CJ514" s="14">
        <v>46790</v>
      </c>
      <c r="CK514" s="14">
        <v>50575</v>
      </c>
      <c r="CL514" s="14">
        <v>53804</v>
      </c>
      <c r="CM514" s="14">
        <v>78547</v>
      </c>
      <c r="CN514" s="14">
        <v>78492</v>
      </c>
      <c r="CO514" s="14">
        <v>334</v>
      </c>
      <c r="CP514" s="14">
        <v>90841</v>
      </c>
      <c r="CQ514" s="14">
        <v>138</v>
      </c>
      <c r="CR514" s="14">
        <v>91</v>
      </c>
      <c r="CS514" s="14"/>
      <c r="CT514" s="14"/>
      <c r="CU514" s="14"/>
    </row>
    <row r="515" spans="1:99" x14ac:dyDescent="0.2">
      <c r="B515" s="15">
        <v>0.24374999999999999</v>
      </c>
      <c r="C515" s="14">
        <v>37</v>
      </c>
      <c r="D515" s="14"/>
      <c r="E515" s="14"/>
      <c r="F515" s="14"/>
      <c r="G515" s="14">
        <v>40704</v>
      </c>
      <c r="H515" s="14">
        <v>57602</v>
      </c>
      <c r="I515" s="14">
        <v>87255</v>
      </c>
      <c r="J515" s="14">
        <v>84923</v>
      </c>
      <c r="K515" s="14">
        <v>85532</v>
      </c>
      <c r="L515" s="14">
        <v>1019</v>
      </c>
      <c r="M515" s="14">
        <v>965</v>
      </c>
      <c r="N515" s="14">
        <v>990</v>
      </c>
      <c r="O515" s="14">
        <v>2115</v>
      </c>
      <c r="P515" s="14">
        <v>2059</v>
      </c>
      <c r="Q515" s="14">
        <v>2317</v>
      </c>
      <c r="R515" s="14">
        <v>5856</v>
      </c>
      <c r="S515" s="14">
        <v>6699</v>
      </c>
      <c r="T515" s="14">
        <v>7195</v>
      </c>
      <c r="U515" s="14">
        <v>14105</v>
      </c>
      <c r="V515" s="14">
        <v>16357</v>
      </c>
      <c r="W515" s="14">
        <v>19382</v>
      </c>
      <c r="X515" s="14">
        <v>66150</v>
      </c>
      <c r="Y515" s="14"/>
      <c r="Z515" s="14"/>
      <c r="AA515" s="14"/>
      <c r="AB515" s="14"/>
      <c r="AC515" s="14"/>
      <c r="AD515" s="14"/>
      <c r="AE515" s="14">
        <v>27447</v>
      </c>
      <c r="AF515" s="14">
        <v>26966</v>
      </c>
      <c r="AG515" s="14">
        <v>48398</v>
      </c>
      <c r="AH515" s="14">
        <v>48782</v>
      </c>
      <c r="AI515" s="14">
        <v>48567</v>
      </c>
      <c r="AJ515" s="14">
        <v>85794</v>
      </c>
      <c r="AK515" s="14">
        <v>76438</v>
      </c>
      <c r="AL515" s="14">
        <v>70157</v>
      </c>
      <c r="AM515" s="14">
        <v>407</v>
      </c>
      <c r="AN515" s="14">
        <v>358</v>
      </c>
      <c r="AO515" s="14">
        <v>1000</v>
      </c>
      <c r="AP515" s="14">
        <v>624</v>
      </c>
      <c r="AQ515" s="14">
        <v>723</v>
      </c>
      <c r="AR515" s="14">
        <v>690</v>
      </c>
      <c r="AS515" s="14">
        <v>1609</v>
      </c>
      <c r="AT515" s="14">
        <v>1778</v>
      </c>
      <c r="AU515" s="14">
        <v>2057</v>
      </c>
      <c r="AV515" s="14">
        <v>4142</v>
      </c>
      <c r="AW515" s="14"/>
      <c r="AX515" s="14"/>
      <c r="AY515" s="14"/>
      <c r="AZ515" s="14"/>
      <c r="BA515" s="14"/>
      <c r="BB515" s="14"/>
      <c r="BC515" s="14">
        <v>2092</v>
      </c>
      <c r="BD515" s="14">
        <v>1994</v>
      </c>
      <c r="BE515" s="14">
        <v>6873</v>
      </c>
      <c r="BF515" s="14">
        <v>6291</v>
      </c>
      <c r="BG515" s="14">
        <v>6634</v>
      </c>
      <c r="BH515" s="14">
        <v>13623</v>
      </c>
      <c r="BI515" s="14">
        <v>13681</v>
      </c>
      <c r="BJ515" s="14">
        <v>10435</v>
      </c>
      <c r="BK515" s="14">
        <v>32213</v>
      </c>
      <c r="BL515" s="14">
        <v>40205</v>
      </c>
      <c r="BM515" s="14">
        <v>33127</v>
      </c>
      <c r="BN515" s="14">
        <v>1314</v>
      </c>
      <c r="BO515" s="14">
        <v>1473</v>
      </c>
      <c r="BP515" s="14">
        <v>1467</v>
      </c>
      <c r="BQ515" s="14">
        <v>3799</v>
      </c>
      <c r="BR515" s="14">
        <v>5007</v>
      </c>
      <c r="BS515" s="14">
        <v>6410</v>
      </c>
      <c r="BT515" s="14">
        <v>12561</v>
      </c>
      <c r="BU515" s="14"/>
      <c r="BV515" s="14"/>
      <c r="BW515" s="14"/>
      <c r="BX515" s="14"/>
      <c r="BY515" s="14"/>
      <c r="BZ515" s="14"/>
      <c r="CA515" s="14">
        <v>5798</v>
      </c>
      <c r="CB515" s="14">
        <v>6065</v>
      </c>
      <c r="CC515" s="14">
        <v>196</v>
      </c>
      <c r="CD515" s="14">
        <v>9725</v>
      </c>
      <c r="CE515" s="14">
        <v>10331</v>
      </c>
      <c r="CF515" s="14">
        <v>10935</v>
      </c>
      <c r="CG515" s="14">
        <v>29870</v>
      </c>
      <c r="CH515" s="14">
        <v>6907</v>
      </c>
      <c r="CI515" s="14">
        <v>30904</v>
      </c>
      <c r="CJ515" s="14">
        <v>47203</v>
      </c>
      <c r="CK515" s="14">
        <v>50502</v>
      </c>
      <c r="CL515" s="14">
        <v>53498</v>
      </c>
      <c r="CM515" s="14">
        <v>78558</v>
      </c>
      <c r="CN515" s="14">
        <v>77992</v>
      </c>
      <c r="CO515" s="14">
        <v>335</v>
      </c>
      <c r="CP515" s="14">
        <v>90761</v>
      </c>
      <c r="CQ515" s="14">
        <v>130</v>
      </c>
      <c r="CR515" s="14">
        <v>96</v>
      </c>
      <c r="CS515" s="14"/>
      <c r="CT515" s="14"/>
      <c r="CU515" s="14"/>
    </row>
    <row r="516" spans="1:99" x14ac:dyDescent="0.2">
      <c r="B516" s="15">
        <v>0.24479166666666666</v>
      </c>
      <c r="C516" s="14">
        <v>37</v>
      </c>
      <c r="D516" s="14"/>
      <c r="E516" s="14"/>
      <c r="F516" s="14"/>
      <c r="G516" s="14">
        <v>39936</v>
      </c>
      <c r="H516" s="14">
        <v>57344</v>
      </c>
      <c r="I516" s="14">
        <v>88594</v>
      </c>
      <c r="J516" s="14">
        <v>84202</v>
      </c>
      <c r="K516" s="14">
        <v>85544</v>
      </c>
      <c r="L516" s="14">
        <v>1033</v>
      </c>
      <c r="M516" s="14">
        <v>984</v>
      </c>
      <c r="N516" s="14">
        <v>1032</v>
      </c>
      <c r="O516" s="14">
        <v>2125</v>
      </c>
      <c r="P516" s="14">
        <v>2069</v>
      </c>
      <c r="Q516" s="14">
        <v>2246</v>
      </c>
      <c r="R516" s="14">
        <v>5822</v>
      </c>
      <c r="S516" s="14">
        <v>6649</v>
      </c>
      <c r="T516" s="14">
        <v>7139</v>
      </c>
      <c r="U516" s="14">
        <v>14055</v>
      </c>
      <c r="V516" s="14">
        <v>16282</v>
      </c>
      <c r="W516" s="14">
        <v>19374</v>
      </c>
      <c r="X516" s="14">
        <v>65782</v>
      </c>
      <c r="Y516" s="14"/>
      <c r="Z516" s="14"/>
      <c r="AA516" s="14"/>
      <c r="AB516" s="14"/>
      <c r="AC516" s="14"/>
      <c r="AD516" s="14"/>
      <c r="AE516" s="14">
        <v>27097</v>
      </c>
      <c r="AF516" s="14">
        <v>27271</v>
      </c>
      <c r="AG516" s="14">
        <v>48619</v>
      </c>
      <c r="AH516" s="14">
        <v>49044</v>
      </c>
      <c r="AI516" s="14">
        <v>49478</v>
      </c>
      <c r="AJ516" s="14">
        <v>85267</v>
      </c>
      <c r="AK516" s="14">
        <v>76789</v>
      </c>
      <c r="AL516" s="14">
        <v>69768</v>
      </c>
      <c r="AM516" s="14">
        <v>397</v>
      </c>
      <c r="AN516" s="14">
        <v>368</v>
      </c>
      <c r="AO516" s="14">
        <v>979</v>
      </c>
      <c r="AP516" s="14">
        <v>660</v>
      </c>
      <c r="AQ516" s="14">
        <v>706</v>
      </c>
      <c r="AR516" s="14">
        <v>679</v>
      </c>
      <c r="AS516" s="14">
        <v>1649</v>
      </c>
      <c r="AT516" s="14">
        <v>1774</v>
      </c>
      <c r="AU516" s="14">
        <v>2085</v>
      </c>
      <c r="AV516" s="14">
        <v>4169</v>
      </c>
      <c r="AW516" s="14"/>
      <c r="AX516" s="14"/>
      <c r="AY516" s="14"/>
      <c r="AZ516" s="14"/>
      <c r="BA516" s="14"/>
      <c r="BB516" s="14"/>
      <c r="BC516" s="14">
        <v>2130</v>
      </c>
      <c r="BD516" s="14">
        <v>2006</v>
      </c>
      <c r="BE516" s="14">
        <v>6814</v>
      </c>
      <c r="BF516" s="14">
        <v>6287</v>
      </c>
      <c r="BG516" s="14">
        <v>6589</v>
      </c>
      <c r="BH516" s="14">
        <v>13598</v>
      </c>
      <c r="BI516" s="14">
        <v>13696</v>
      </c>
      <c r="BJ516" s="14">
        <v>10382</v>
      </c>
      <c r="BK516" s="14">
        <v>32283</v>
      </c>
      <c r="BL516" s="14">
        <v>40666</v>
      </c>
      <c r="BM516" s="14">
        <v>32985</v>
      </c>
      <c r="BN516" s="14">
        <v>1304</v>
      </c>
      <c r="BO516" s="14">
        <v>1495</v>
      </c>
      <c r="BP516" s="14">
        <v>1501</v>
      </c>
      <c r="BQ516" s="14">
        <v>3854</v>
      </c>
      <c r="BR516" s="14">
        <v>5010</v>
      </c>
      <c r="BS516" s="14">
        <v>6371</v>
      </c>
      <c r="BT516" s="14">
        <v>12519</v>
      </c>
      <c r="BU516" s="14"/>
      <c r="BV516" s="14"/>
      <c r="BW516" s="14"/>
      <c r="BX516" s="14"/>
      <c r="BY516" s="14"/>
      <c r="BZ516" s="14"/>
      <c r="CA516" s="14">
        <v>5882</v>
      </c>
      <c r="CB516" s="14">
        <v>6152</v>
      </c>
      <c r="CC516" s="14">
        <v>192</v>
      </c>
      <c r="CD516" s="14">
        <v>9689</v>
      </c>
      <c r="CE516" s="14">
        <v>10349</v>
      </c>
      <c r="CF516" s="14">
        <v>10889</v>
      </c>
      <c r="CG516" s="14">
        <v>30364</v>
      </c>
      <c r="CH516" s="14">
        <v>6951</v>
      </c>
      <c r="CI516" s="14">
        <v>30874</v>
      </c>
      <c r="CJ516" s="14">
        <v>47065</v>
      </c>
      <c r="CK516" s="14">
        <v>50305</v>
      </c>
      <c r="CL516" s="14">
        <v>53301</v>
      </c>
      <c r="CM516" s="14">
        <v>77890</v>
      </c>
      <c r="CN516" s="14">
        <v>78458</v>
      </c>
      <c r="CO516" s="14">
        <v>344</v>
      </c>
      <c r="CP516" s="14">
        <v>90472</v>
      </c>
      <c r="CQ516" s="14">
        <v>128</v>
      </c>
      <c r="CR516" s="14">
        <v>98</v>
      </c>
      <c r="CS516" s="14"/>
      <c r="CT516" s="14"/>
      <c r="CU516" s="14"/>
    </row>
    <row r="517" spans="1:99" x14ac:dyDescent="0.2">
      <c r="B517" s="15">
        <v>0.24583333333333335</v>
      </c>
      <c r="C517" s="14">
        <v>37</v>
      </c>
      <c r="D517" s="14"/>
      <c r="E517" s="14"/>
      <c r="F517" s="14"/>
      <c r="G517" s="14">
        <v>39587</v>
      </c>
      <c r="H517" s="14">
        <v>57312</v>
      </c>
      <c r="I517" s="14">
        <v>88070</v>
      </c>
      <c r="J517" s="14">
        <v>85050</v>
      </c>
      <c r="K517" s="14">
        <v>85420</v>
      </c>
      <c r="L517" s="14">
        <v>1034</v>
      </c>
      <c r="M517" s="14">
        <v>959</v>
      </c>
      <c r="N517" s="14">
        <v>1040</v>
      </c>
      <c r="O517" s="14">
        <v>2078</v>
      </c>
      <c r="P517" s="14">
        <v>2063</v>
      </c>
      <c r="Q517" s="14">
        <v>2244</v>
      </c>
      <c r="R517" s="14">
        <v>5870</v>
      </c>
      <c r="S517" s="14">
        <v>6640</v>
      </c>
      <c r="T517" s="14">
        <v>7146</v>
      </c>
      <c r="U517" s="14">
        <v>14146</v>
      </c>
      <c r="V517" s="14">
        <v>16263</v>
      </c>
      <c r="W517" s="14">
        <v>19396</v>
      </c>
      <c r="X517" s="14">
        <v>65761</v>
      </c>
      <c r="Y517" s="14"/>
      <c r="Z517" s="14"/>
      <c r="AA517" s="14"/>
      <c r="AB517" s="14"/>
      <c r="AC517" s="14"/>
      <c r="AD517" s="14"/>
      <c r="AE517" s="14">
        <v>27405</v>
      </c>
      <c r="AF517" s="14">
        <v>26897</v>
      </c>
      <c r="AG517" s="14">
        <v>48051</v>
      </c>
      <c r="AH517" s="14">
        <v>48789</v>
      </c>
      <c r="AI517" s="14">
        <v>49208</v>
      </c>
      <c r="AJ517" s="14">
        <v>84861</v>
      </c>
      <c r="AK517" s="14">
        <v>76562</v>
      </c>
      <c r="AL517" s="14">
        <v>70210</v>
      </c>
      <c r="AM517" s="14">
        <v>375</v>
      </c>
      <c r="AN517" s="14">
        <v>353</v>
      </c>
      <c r="AO517" s="14">
        <v>947</v>
      </c>
      <c r="AP517" s="14">
        <v>641</v>
      </c>
      <c r="AQ517" s="14">
        <v>722</v>
      </c>
      <c r="AR517" s="14">
        <v>695</v>
      </c>
      <c r="AS517" s="14">
        <v>1638</v>
      </c>
      <c r="AT517" s="14">
        <v>1733</v>
      </c>
      <c r="AU517" s="14">
        <v>2076</v>
      </c>
      <c r="AV517" s="14">
        <v>4146</v>
      </c>
      <c r="AW517" s="14"/>
      <c r="AX517" s="14"/>
      <c r="AY517" s="14"/>
      <c r="AZ517" s="14"/>
      <c r="BA517" s="14"/>
      <c r="BB517" s="14"/>
      <c r="BC517" s="14">
        <v>2102</v>
      </c>
      <c r="BD517" s="14">
        <v>2020</v>
      </c>
      <c r="BE517" s="14">
        <v>6753</v>
      </c>
      <c r="BF517" s="14">
        <v>6382</v>
      </c>
      <c r="BG517" s="14">
        <v>6611</v>
      </c>
      <c r="BH517" s="14">
        <v>13683</v>
      </c>
      <c r="BI517" s="14">
        <v>13660</v>
      </c>
      <c r="BJ517" s="14">
        <v>10511</v>
      </c>
      <c r="BK517" s="14">
        <v>32149</v>
      </c>
      <c r="BL517" s="14">
        <v>40841</v>
      </c>
      <c r="BM517" s="14">
        <v>33403</v>
      </c>
      <c r="BN517" s="14">
        <v>1274</v>
      </c>
      <c r="BO517" s="14">
        <v>1479</v>
      </c>
      <c r="BP517" s="14">
        <v>1487</v>
      </c>
      <c r="BQ517" s="14">
        <v>3832</v>
      </c>
      <c r="BR517" s="14">
        <v>4951</v>
      </c>
      <c r="BS517" s="14">
        <v>6512</v>
      </c>
      <c r="BT517" s="14">
        <v>12691</v>
      </c>
      <c r="BU517" s="14"/>
      <c r="BV517" s="14"/>
      <c r="BW517" s="14"/>
      <c r="BX517" s="14"/>
      <c r="BY517" s="14"/>
      <c r="BZ517" s="14"/>
      <c r="CA517" s="14">
        <v>5863</v>
      </c>
      <c r="CB517" s="14">
        <v>6125</v>
      </c>
      <c r="CC517" s="14">
        <v>207</v>
      </c>
      <c r="CD517" s="14">
        <v>9721</v>
      </c>
      <c r="CE517" s="14">
        <v>10204</v>
      </c>
      <c r="CF517" s="14">
        <v>10843</v>
      </c>
      <c r="CG517" s="14">
        <v>29867</v>
      </c>
      <c r="CH517" s="14">
        <v>7002</v>
      </c>
      <c r="CI517" s="14">
        <v>31076</v>
      </c>
      <c r="CJ517" s="14">
        <v>46676</v>
      </c>
      <c r="CK517" s="14">
        <v>50043</v>
      </c>
      <c r="CL517" s="14">
        <v>53080</v>
      </c>
      <c r="CM517" s="14">
        <v>78222</v>
      </c>
      <c r="CN517" s="14">
        <v>78387</v>
      </c>
      <c r="CO517" s="14">
        <v>334</v>
      </c>
      <c r="CP517" s="14">
        <v>91255</v>
      </c>
      <c r="CQ517" s="14">
        <v>137</v>
      </c>
      <c r="CR517" s="14">
        <v>112</v>
      </c>
      <c r="CS517" s="14"/>
      <c r="CT517" s="14"/>
      <c r="CU517" s="14"/>
    </row>
    <row r="518" spans="1:99" x14ac:dyDescent="0.2">
      <c r="B518" s="15">
        <v>0.24687499999999998</v>
      </c>
      <c r="C518" s="14">
        <v>37</v>
      </c>
      <c r="D518" s="14"/>
      <c r="E518" s="14"/>
      <c r="F518" s="14"/>
      <c r="G518" s="14">
        <v>40023</v>
      </c>
      <c r="H518" s="14">
        <v>56978</v>
      </c>
      <c r="I518" s="14">
        <v>87819</v>
      </c>
      <c r="J518" s="14">
        <v>84729</v>
      </c>
      <c r="K518" s="14">
        <v>85552</v>
      </c>
      <c r="L518" s="14">
        <v>1015</v>
      </c>
      <c r="M518" s="14">
        <v>986</v>
      </c>
      <c r="N518" s="14">
        <v>1035</v>
      </c>
      <c r="O518" s="14">
        <v>2087</v>
      </c>
      <c r="P518" s="14">
        <v>2087</v>
      </c>
      <c r="Q518" s="14">
        <v>2250</v>
      </c>
      <c r="R518" s="14">
        <v>5881</v>
      </c>
      <c r="S518" s="14">
        <v>6691</v>
      </c>
      <c r="T518" s="14">
        <v>7128</v>
      </c>
      <c r="U518" s="14">
        <v>14026</v>
      </c>
      <c r="V518" s="14">
        <v>16215</v>
      </c>
      <c r="W518" s="14">
        <v>19344</v>
      </c>
      <c r="X518" s="14">
        <v>66201</v>
      </c>
      <c r="Y518" s="14"/>
      <c r="Z518" s="14"/>
      <c r="AA518" s="14"/>
      <c r="AB518" s="14"/>
      <c r="AC518" s="14"/>
      <c r="AD518" s="14"/>
      <c r="AE518" s="14">
        <v>27385</v>
      </c>
      <c r="AF518" s="14">
        <v>27068</v>
      </c>
      <c r="AG518" s="14">
        <v>48865</v>
      </c>
      <c r="AH518" s="14">
        <v>48657</v>
      </c>
      <c r="AI518" s="14">
        <v>49391</v>
      </c>
      <c r="AJ518" s="14">
        <v>84399</v>
      </c>
      <c r="AK518" s="14">
        <v>75566</v>
      </c>
      <c r="AL518" s="14">
        <v>69842</v>
      </c>
      <c r="AM518" s="14">
        <v>387</v>
      </c>
      <c r="AN518" s="14">
        <v>362</v>
      </c>
      <c r="AO518" s="14">
        <v>970</v>
      </c>
      <c r="AP518" s="14">
        <v>640</v>
      </c>
      <c r="AQ518" s="14">
        <v>712</v>
      </c>
      <c r="AR518" s="14">
        <v>687</v>
      </c>
      <c r="AS518" s="14">
        <v>1620</v>
      </c>
      <c r="AT518" s="14">
        <v>1761</v>
      </c>
      <c r="AU518" s="14">
        <v>2080</v>
      </c>
      <c r="AV518" s="14">
        <v>4114</v>
      </c>
      <c r="AW518" s="14"/>
      <c r="AX518" s="14"/>
      <c r="AY518" s="14"/>
      <c r="AZ518" s="14"/>
      <c r="BA518" s="14"/>
      <c r="BB518" s="14"/>
      <c r="BC518" s="14">
        <v>2106</v>
      </c>
      <c r="BD518" s="14">
        <v>2009</v>
      </c>
      <c r="BE518" s="14">
        <v>6853</v>
      </c>
      <c r="BF518" s="14">
        <v>6400</v>
      </c>
      <c r="BG518" s="14">
        <v>6507</v>
      </c>
      <c r="BH518" s="14">
        <v>13699</v>
      </c>
      <c r="BI518" s="14">
        <v>13723</v>
      </c>
      <c r="BJ518" s="14">
        <v>10563</v>
      </c>
      <c r="BK518" s="14">
        <v>32038</v>
      </c>
      <c r="BL518" s="14">
        <v>41142</v>
      </c>
      <c r="BM518" s="14">
        <v>33541</v>
      </c>
      <c r="BN518" s="14">
        <v>1279</v>
      </c>
      <c r="BO518" s="14">
        <v>1472</v>
      </c>
      <c r="BP518" s="14">
        <v>1502</v>
      </c>
      <c r="BQ518" s="14">
        <v>3817</v>
      </c>
      <c r="BR518" s="14">
        <v>4986</v>
      </c>
      <c r="BS518" s="14">
        <v>6500</v>
      </c>
      <c r="BT518" s="14">
        <v>12650</v>
      </c>
      <c r="BU518" s="14"/>
      <c r="BV518" s="14"/>
      <c r="BW518" s="14"/>
      <c r="BX518" s="14"/>
      <c r="BY518" s="14"/>
      <c r="BZ518" s="14"/>
      <c r="CA518" s="14">
        <v>5858</v>
      </c>
      <c r="CB518" s="14">
        <v>6162</v>
      </c>
      <c r="CC518" s="14">
        <v>182</v>
      </c>
      <c r="CD518" s="14">
        <v>9754</v>
      </c>
      <c r="CE518" s="14">
        <v>10337</v>
      </c>
      <c r="CF518" s="14">
        <v>10906</v>
      </c>
      <c r="CG518" s="14">
        <v>30035</v>
      </c>
      <c r="CH518" s="14">
        <v>6950</v>
      </c>
      <c r="CI518" s="14">
        <v>31081</v>
      </c>
      <c r="CJ518" s="14">
        <v>46771</v>
      </c>
      <c r="CK518" s="14">
        <v>50311</v>
      </c>
      <c r="CL518" s="14">
        <v>53410</v>
      </c>
      <c r="CM518" s="14">
        <v>77339</v>
      </c>
      <c r="CN518" s="14">
        <v>79386</v>
      </c>
      <c r="CO518" s="14">
        <v>332</v>
      </c>
      <c r="CP518" s="14">
        <v>91222</v>
      </c>
      <c r="CQ518" s="14">
        <v>126</v>
      </c>
      <c r="CR518" s="14">
        <v>95</v>
      </c>
      <c r="CS518" s="14"/>
      <c r="CT518" s="14"/>
      <c r="CU518" s="14"/>
    </row>
    <row r="519" spans="1:99" x14ac:dyDescent="0.2">
      <c r="B519" s="15">
        <v>0.24791666666666667</v>
      </c>
      <c r="C519" s="14">
        <v>37</v>
      </c>
      <c r="D519" s="14"/>
      <c r="E519" s="14"/>
      <c r="F519" s="14"/>
      <c r="G519" s="14">
        <v>40113</v>
      </c>
      <c r="H519" s="14">
        <v>57840</v>
      </c>
      <c r="I519" s="14">
        <v>86791</v>
      </c>
      <c r="J519" s="14">
        <v>83707</v>
      </c>
      <c r="K519" s="14">
        <v>84966</v>
      </c>
      <c r="L519" s="14">
        <v>997</v>
      </c>
      <c r="M519" s="14">
        <v>990</v>
      </c>
      <c r="N519" s="14">
        <v>1012</v>
      </c>
      <c r="O519" s="14">
        <v>2093</v>
      </c>
      <c r="P519" s="14">
        <v>2079</v>
      </c>
      <c r="Q519" s="14">
        <v>2253</v>
      </c>
      <c r="R519" s="14">
        <v>5876</v>
      </c>
      <c r="S519" s="14">
        <v>6668</v>
      </c>
      <c r="T519" s="14">
        <v>7186</v>
      </c>
      <c r="U519" s="14">
        <v>14005</v>
      </c>
      <c r="V519" s="14">
        <v>16326</v>
      </c>
      <c r="W519" s="14">
        <v>19464</v>
      </c>
      <c r="X519" s="14">
        <v>65617</v>
      </c>
      <c r="Y519" s="14"/>
      <c r="Z519" s="14"/>
      <c r="AA519" s="14"/>
      <c r="AB519" s="14"/>
      <c r="AC519" s="14"/>
      <c r="AD519" s="14"/>
      <c r="AE519" s="14">
        <v>27101</v>
      </c>
      <c r="AF519" s="14">
        <v>27123</v>
      </c>
      <c r="AG519" s="14">
        <v>48632</v>
      </c>
      <c r="AH519" s="14">
        <v>48817</v>
      </c>
      <c r="AI519" s="14">
        <v>48699</v>
      </c>
      <c r="AJ519" s="14">
        <v>84775</v>
      </c>
      <c r="AK519" s="14">
        <v>76770</v>
      </c>
      <c r="AL519" s="14">
        <v>69777</v>
      </c>
      <c r="AM519" s="14">
        <v>379</v>
      </c>
      <c r="AN519" s="14">
        <v>352</v>
      </c>
      <c r="AO519" s="14">
        <v>988</v>
      </c>
      <c r="AP519" s="14">
        <v>651</v>
      </c>
      <c r="AQ519" s="14">
        <v>703</v>
      </c>
      <c r="AR519" s="14">
        <v>675</v>
      </c>
      <c r="AS519" s="14">
        <v>1648</v>
      </c>
      <c r="AT519" s="14">
        <v>1782</v>
      </c>
      <c r="AU519" s="14">
        <v>2044</v>
      </c>
      <c r="AV519" s="14">
        <v>4161</v>
      </c>
      <c r="AW519" s="14"/>
      <c r="AX519" s="14"/>
      <c r="AY519" s="14"/>
      <c r="AZ519" s="14"/>
      <c r="BA519" s="14"/>
      <c r="BB519" s="14"/>
      <c r="BC519" s="14">
        <v>2088</v>
      </c>
      <c r="BD519" s="14">
        <v>1978</v>
      </c>
      <c r="BE519" s="14">
        <v>6725</v>
      </c>
      <c r="BF519" s="14">
        <v>6313</v>
      </c>
      <c r="BG519" s="14">
        <v>6555</v>
      </c>
      <c r="BH519" s="14">
        <v>13602</v>
      </c>
      <c r="BI519" s="14">
        <v>13702</v>
      </c>
      <c r="BJ519" s="14">
        <v>10477</v>
      </c>
      <c r="BK519" s="14">
        <v>32223</v>
      </c>
      <c r="BL519" s="14">
        <v>41335</v>
      </c>
      <c r="BM519" s="14">
        <v>33277</v>
      </c>
      <c r="BN519" s="14">
        <v>1285</v>
      </c>
      <c r="BO519" s="14">
        <v>1481</v>
      </c>
      <c r="BP519" s="14">
        <v>1516</v>
      </c>
      <c r="BQ519" s="14">
        <v>3857</v>
      </c>
      <c r="BR519" s="14">
        <v>4982</v>
      </c>
      <c r="BS519" s="14">
        <v>6434</v>
      </c>
      <c r="BT519" s="14">
        <v>12536</v>
      </c>
      <c r="BU519" s="14"/>
      <c r="BV519" s="14"/>
      <c r="BW519" s="14"/>
      <c r="BX519" s="14"/>
      <c r="BY519" s="14"/>
      <c r="BZ519" s="14"/>
      <c r="CA519" s="14">
        <v>5911</v>
      </c>
      <c r="CB519" s="14">
        <v>6283</v>
      </c>
      <c r="CC519" s="14">
        <v>215</v>
      </c>
      <c r="CD519" s="14">
        <v>9811</v>
      </c>
      <c r="CE519" s="14">
        <v>10293</v>
      </c>
      <c r="CF519" s="14">
        <v>10880</v>
      </c>
      <c r="CG519" s="14">
        <v>30219</v>
      </c>
      <c r="CH519" s="14">
        <v>7027</v>
      </c>
      <c r="CI519" s="14">
        <v>31126</v>
      </c>
      <c r="CJ519" s="14">
        <v>47724</v>
      </c>
      <c r="CK519" s="14">
        <v>50021</v>
      </c>
      <c r="CL519" s="14">
        <v>52993</v>
      </c>
      <c r="CM519" s="14">
        <v>77392</v>
      </c>
      <c r="CN519" s="14">
        <v>78795</v>
      </c>
      <c r="CO519" s="14">
        <v>355</v>
      </c>
      <c r="CP519" s="14">
        <v>92004</v>
      </c>
      <c r="CQ519" s="14">
        <v>124</v>
      </c>
      <c r="CR519" s="14">
        <v>88</v>
      </c>
      <c r="CS519" s="14"/>
      <c r="CT519" s="14"/>
      <c r="CU519" s="14"/>
    </row>
    <row r="520" spans="1:99" x14ac:dyDescent="0.2">
      <c r="B520" s="15">
        <v>0.24895833333333331</v>
      </c>
      <c r="C520" s="14">
        <v>37</v>
      </c>
      <c r="D520" s="14"/>
      <c r="E520" s="14"/>
      <c r="F520" s="14"/>
      <c r="G520" s="14">
        <v>40066</v>
      </c>
      <c r="H520" s="14">
        <v>57203</v>
      </c>
      <c r="I520" s="14">
        <v>87316</v>
      </c>
      <c r="J520" s="14">
        <v>83941</v>
      </c>
      <c r="K520" s="14">
        <v>84732</v>
      </c>
      <c r="L520" s="14">
        <v>995</v>
      </c>
      <c r="M520" s="14">
        <v>990</v>
      </c>
      <c r="N520" s="14">
        <v>1032</v>
      </c>
      <c r="O520" s="14">
        <v>2109</v>
      </c>
      <c r="P520" s="14">
        <v>2089</v>
      </c>
      <c r="Q520" s="14">
        <v>2271</v>
      </c>
      <c r="R520" s="14">
        <v>5934</v>
      </c>
      <c r="S520" s="14">
        <v>6726</v>
      </c>
      <c r="T520" s="14">
        <v>7201</v>
      </c>
      <c r="U520" s="14">
        <v>14106</v>
      </c>
      <c r="V520" s="14">
        <v>16313</v>
      </c>
      <c r="W520" s="14">
        <v>19353</v>
      </c>
      <c r="X520" s="14">
        <v>66225</v>
      </c>
      <c r="Y520" s="14"/>
      <c r="Z520" s="14"/>
      <c r="AA520" s="14"/>
      <c r="AB520" s="14"/>
      <c r="AC520" s="14"/>
      <c r="AD520" s="14"/>
      <c r="AE520" s="14">
        <v>27140</v>
      </c>
      <c r="AF520" s="14">
        <v>27171</v>
      </c>
      <c r="AG520" s="14">
        <v>48674</v>
      </c>
      <c r="AH520" s="14">
        <v>48268</v>
      </c>
      <c r="AI520" s="14">
        <v>48855</v>
      </c>
      <c r="AJ520" s="14">
        <v>84548</v>
      </c>
      <c r="AK520" s="14">
        <v>75289</v>
      </c>
      <c r="AL520" s="14">
        <v>69250</v>
      </c>
      <c r="AM520" s="14">
        <v>397</v>
      </c>
      <c r="AN520" s="14">
        <v>344</v>
      </c>
      <c r="AO520" s="14">
        <v>1009</v>
      </c>
      <c r="AP520" s="14">
        <v>641</v>
      </c>
      <c r="AQ520" s="14">
        <v>716</v>
      </c>
      <c r="AR520" s="14">
        <v>706</v>
      </c>
      <c r="AS520" s="14">
        <v>1623</v>
      </c>
      <c r="AT520" s="14">
        <v>1767</v>
      </c>
      <c r="AU520" s="14">
        <v>2059</v>
      </c>
      <c r="AV520" s="14">
        <v>4182</v>
      </c>
      <c r="AW520" s="14"/>
      <c r="AX520" s="14"/>
      <c r="AY520" s="14"/>
      <c r="AZ520" s="14"/>
      <c r="BA520" s="14"/>
      <c r="BB520" s="14"/>
      <c r="BC520" s="14">
        <v>2095</v>
      </c>
      <c r="BD520" s="14">
        <v>1979</v>
      </c>
      <c r="BE520" s="14">
        <v>6835</v>
      </c>
      <c r="BF520" s="14">
        <v>6369</v>
      </c>
      <c r="BG520" s="14">
        <v>6481</v>
      </c>
      <c r="BH520" s="14">
        <v>13630</v>
      </c>
      <c r="BI520" s="14">
        <v>13597</v>
      </c>
      <c r="BJ520" s="14">
        <v>10595</v>
      </c>
      <c r="BK520" s="14">
        <v>31808</v>
      </c>
      <c r="BL520" s="14">
        <v>41099</v>
      </c>
      <c r="BM520" s="14">
        <v>33354</v>
      </c>
      <c r="BN520" s="14">
        <v>1303</v>
      </c>
      <c r="BO520" s="14">
        <v>1466</v>
      </c>
      <c r="BP520" s="14">
        <v>1477</v>
      </c>
      <c r="BQ520" s="14">
        <v>3883</v>
      </c>
      <c r="BR520" s="14">
        <v>5021</v>
      </c>
      <c r="BS520" s="14">
        <v>6526</v>
      </c>
      <c r="BT520" s="14">
        <v>12501</v>
      </c>
      <c r="BU520" s="14"/>
      <c r="BV520" s="14"/>
      <c r="BW520" s="14"/>
      <c r="BX520" s="14"/>
      <c r="BY520" s="14"/>
      <c r="BZ520" s="14"/>
      <c r="CA520" s="14">
        <v>5862</v>
      </c>
      <c r="CB520" s="14">
        <v>6367</v>
      </c>
      <c r="CC520" s="14">
        <v>204</v>
      </c>
      <c r="CD520" s="14">
        <v>9642</v>
      </c>
      <c r="CE520" s="14">
        <v>10280</v>
      </c>
      <c r="CF520" s="14">
        <v>10861</v>
      </c>
      <c r="CG520" s="14">
        <v>29934</v>
      </c>
      <c r="CH520" s="14">
        <v>7054</v>
      </c>
      <c r="CI520" s="14">
        <v>30904</v>
      </c>
      <c r="CJ520" s="14">
        <v>47948</v>
      </c>
      <c r="CK520" s="14">
        <v>49980</v>
      </c>
      <c r="CL520" s="14">
        <v>53453</v>
      </c>
      <c r="CM520" s="14">
        <v>78571</v>
      </c>
      <c r="CN520" s="14">
        <v>78458</v>
      </c>
      <c r="CO520" s="14">
        <v>350</v>
      </c>
      <c r="CP520" s="14">
        <v>91032</v>
      </c>
      <c r="CQ520" s="14">
        <v>126</v>
      </c>
      <c r="CR520" s="14">
        <v>115</v>
      </c>
      <c r="CS520" s="14"/>
      <c r="CT520" s="14"/>
      <c r="CU520" s="14"/>
    </row>
    <row r="521" spans="1:99" x14ac:dyDescent="0.2">
      <c r="B521" s="15">
        <v>0.25</v>
      </c>
      <c r="C521" s="14">
        <v>37</v>
      </c>
      <c r="D521" s="14"/>
      <c r="E521" s="14"/>
      <c r="F521" s="14"/>
      <c r="G521" s="14">
        <v>39977</v>
      </c>
      <c r="H521" s="14">
        <v>57437</v>
      </c>
      <c r="I521" s="14">
        <v>87460</v>
      </c>
      <c r="J521" s="14">
        <v>83787</v>
      </c>
      <c r="K521" s="14">
        <v>84642</v>
      </c>
      <c r="L521" s="14">
        <v>1007</v>
      </c>
      <c r="M521" s="14">
        <v>1003</v>
      </c>
      <c r="N521" s="14">
        <v>1040</v>
      </c>
      <c r="O521" s="14">
        <v>2105</v>
      </c>
      <c r="P521" s="14">
        <v>2047</v>
      </c>
      <c r="Q521" s="14">
        <v>2239</v>
      </c>
      <c r="R521" s="14">
        <v>5912</v>
      </c>
      <c r="S521" s="14">
        <v>6775</v>
      </c>
      <c r="T521" s="14">
        <v>7192</v>
      </c>
      <c r="U521" s="14">
        <v>14141</v>
      </c>
      <c r="V521" s="14">
        <v>16261</v>
      </c>
      <c r="W521" s="14">
        <v>19545</v>
      </c>
      <c r="X521" s="14">
        <v>65942</v>
      </c>
      <c r="Y521" s="14"/>
      <c r="Z521" s="14"/>
      <c r="AA521" s="14"/>
      <c r="AB521" s="14"/>
      <c r="AC521" s="14"/>
      <c r="AD521" s="14"/>
      <c r="AE521" s="14">
        <v>27050</v>
      </c>
      <c r="AF521" s="14">
        <v>26846</v>
      </c>
      <c r="AG521" s="14">
        <v>48217</v>
      </c>
      <c r="AH521" s="14">
        <v>48198</v>
      </c>
      <c r="AI521" s="14">
        <v>47735</v>
      </c>
      <c r="AJ521" s="14">
        <v>84186</v>
      </c>
      <c r="AK521" s="14">
        <v>77001</v>
      </c>
      <c r="AL521" s="14">
        <v>69531</v>
      </c>
      <c r="AM521" s="14">
        <v>378</v>
      </c>
      <c r="AN521" s="14">
        <v>358</v>
      </c>
      <c r="AO521" s="14">
        <v>1002</v>
      </c>
      <c r="AP521" s="14">
        <v>640</v>
      </c>
      <c r="AQ521" s="14">
        <v>715</v>
      </c>
      <c r="AR521" s="14">
        <v>683</v>
      </c>
      <c r="AS521" s="14">
        <v>1602</v>
      </c>
      <c r="AT521" s="14">
        <v>1752</v>
      </c>
      <c r="AU521" s="14">
        <v>2102</v>
      </c>
      <c r="AV521" s="14">
        <v>4153</v>
      </c>
      <c r="AW521" s="14"/>
      <c r="AX521" s="14"/>
      <c r="AY521" s="14"/>
      <c r="AZ521" s="14"/>
      <c r="BA521" s="14"/>
      <c r="BB521" s="14"/>
      <c r="BC521" s="14">
        <v>2098</v>
      </c>
      <c r="BD521" s="14">
        <v>2016</v>
      </c>
      <c r="BE521" s="14">
        <v>6868</v>
      </c>
      <c r="BF521" s="14">
        <v>6359</v>
      </c>
      <c r="BG521" s="14">
        <v>6541</v>
      </c>
      <c r="BH521" s="14">
        <v>13507</v>
      </c>
      <c r="BI521" s="14">
        <v>13569</v>
      </c>
      <c r="BJ521" s="14">
        <v>10792</v>
      </c>
      <c r="BK521" s="14">
        <v>31867</v>
      </c>
      <c r="BL521" s="14">
        <v>41262</v>
      </c>
      <c r="BM521" s="14">
        <v>32884</v>
      </c>
      <c r="BN521" s="14">
        <v>1306</v>
      </c>
      <c r="BO521" s="14">
        <v>1478</v>
      </c>
      <c r="BP521" s="14">
        <v>1504</v>
      </c>
      <c r="BQ521" s="14">
        <v>3814</v>
      </c>
      <c r="BR521" s="14">
        <v>5068</v>
      </c>
      <c r="BS521" s="14">
        <v>6575</v>
      </c>
      <c r="BT521" s="14">
        <v>12554</v>
      </c>
      <c r="BU521" s="14"/>
      <c r="BV521" s="14"/>
      <c r="BW521" s="14"/>
      <c r="BX521" s="14"/>
      <c r="BY521" s="14"/>
      <c r="BZ521" s="14"/>
      <c r="CA521" s="14">
        <v>5783</v>
      </c>
      <c r="CB521" s="14">
        <v>6380</v>
      </c>
      <c r="CC521" s="14">
        <v>199</v>
      </c>
      <c r="CD521" s="14">
        <v>9591</v>
      </c>
      <c r="CE521" s="14">
        <v>10232</v>
      </c>
      <c r="CF521" s="14">
        <v>10733</v>
      </c>
      <c r="CG521" s="14">
        <v>29807</v>
      </c>
      <c r="CH521" s="14">
        <v>6999</v>
      </c>
      <c r="CI521" s="14">
        <v>30922</v>
      </c>
      <c r="CJ521" s="14">
        <v>48011</v>
      </c>
      <c r="CK521" s="14">
        <v>50162</v>
      </c>
      <c r="CL521" s="14">
        <v>52736</v>
      </c>
      <c r="CM521" s="14">
        <v>77956</v>
      </c>
      <c r="CN521" s="14">
        <v>78112</v>
      </c>
      <c r="CO521" s="14">
        <v>355</v>
      </c>
      <c r="CP521" s="14">
        <v>91776</v>
      </c>
      <c r="CQ521" s="14">
        <v>124</v>
      </c>
      <c r="CR521" s="14">
        <v>110</v>
      </c>
      <c r="CS521" s="14"/>
      <c r="CT521" s="14"/>
      <c r="CU521" s="14"/>
    </row>
    <row r="523" spans="1:99" x14ac:dyDescent="0.2">
      <c r="A523" s="16">
        <v>485510</v>
      </c>
      <c r="B523" s="12"/>
    </row>
    <row r="525" spans="1:99" ht="25.5" x14ac:dyDescent="0.2">
      <c r="B525" s="10" t="s">
        <v>8</v>
      </c>
      <c r="C525" s="10" t="s">
        <v>34</v>
      </c>
      <c r="D525" s="10" t="s">
        <v>228</v>
      </c>
      <c r="E525" s="10" t="s">
        <v>229</v>
      </c>
      <c r="F525" s="10" t="s">
        <v>230</v>
      </c>
      <c r="G525" s="10" t="s">
        <v>231</v>
      </c>
      <c r="H525" s="10" t="s">
        <v>232</v>
      </c>
      <c r="I525" s="10" t="s">
        <v>233</v>
      </c>
      <c r="J525" s="10" t="s">
        <v>234</v>
      </c>
      <c r="K525" s="10" t="s">
        <v>235</v>
      </c>
      <c r="L525" s="10" t="s">
        <v>236</v>
      </c>
      <c r="M525" s="10" t="s">
        <v>237</v>
      </c>
      <c r="N525" s="10" t="s">
        <v>238</v>
      </c>
      <c r="O525" s="10" t="s">
        <v>239</v>
      </c>
      <c r="P525" s="10" t="s">
        <v>240</v>
      </c>
      <c r="Q525" s="10" t="s">
        <v>241</v>
      </c>
      <c r="R525" s="10" t="s">
        <v>242</v>
      </c>
      <c r="S525" s="10" t="s">
        <v>243</v>
      </c>
      <c r="T525" s="10" t="s">
        <v>244</v>
      </c>
      <c r="U525" s="10" t="s">
        <v>245</v>
      </c>
      <c r="V525" s="10" t="s">
        <v>246</v>
      </c>
      <c r="W525" s="10" t="s">
        <v>247</v>
      </c>
      <c r="X525" s="10" t="s">
        <v>248</v>
      </c>
      <c r="Y525" s="10" t="s">
        <v>249</v>
      </c>
      <c r="Z525" s="10" t="s">
        <v>250</v>
      </c>
      <c r="AA525" s="10" t="s">
        <v>251</v>
      </c>
      <c r="AB525" s="10" t="s">
        <v>252</v>
      </c>
      <c r="AC525" s="10" t="s">
        <v>253</v>
      </c>
      <c r="AD525" s="10" t="s">
        <v>254</v>
      </c>
      <c r="AE525" s="10" t="s">
        <v>255</v>
      </c>
      <c r="AF525" s="10" t="s">
        <v>256</v>
      </c>
      <c r="AG525" s="10" t="s">
        <v>257</v>
      </c>
      <c r="AH525" s="10" t="s">
        <v>258</v>
      </c>
      <c r="AI525" s="10" t="s">
        <v>259</v>
      </c>
      <c r="AJ525" s="10" t="s">
        <v>260</v>
      </c>
      <c r="AK525" s="10" t="s">
        <v>261</v>
      </c>
      <c r="AL525" s="10" t="s">
        <v>262</v>
      </c>
      <c r="AM525" s="10" t="s">
        <v>263</v>
      </c>
      <c r="AN525" s="10" t="s">
        <v>264</v>
      </c>
      <c r="AO525" s="10" t="s">
        <v>265</v>
      </c>
      <c r="AP525" s="10" t="s">
        <v>266</v>
      </c>
      <c r="AQ525" s="10" t="s">
        <v>267</v>
      </c>
      <c r="AR525" s="10" t="s">
        <v>268</v>
      </c>
      <c r="AS525" s="10" t="s">
        <v>269</v>
      </c>
      <c r="AT525" s="10" t="s">
        <v>270</v>
      </c>
      <c r="AU525" s="10" t="s">
        <v>271</v>
      </c>
      <c r="AV525" s="10" t="s">
        <v>272</v>
      </c>
      <c r="AW525" s="10" t="s">
        <v>273</v>
      </c>
      <c r="AX525" s="10" t="s">
        <v>274</v>
      </c>
      <c r="AY525" s="10" t="s">
        <v>275</v>
      </c>
      <c r="AZ525" s="10" t="s">
        <v>276</v>
      </c>
      <c r="BA525" s="10" t="s">
        <v>277</v>
      </c>
      <c r="BB525" s="10" t="s">
        <v>278</v>
      </c>
      <c r="BC525" s="10" t="s">
        <v>279</v>
      </c>
      <c r="BD525" s="10" t="s">
        <v>280</v>
      </c>
      <c r="BE525" s="10" t="s">
        <v>281</v>
      </c>
      <c r="BF525" s="10" t="s">
        <v>282</v>
      </c>
      <c r="BG525" s="10" t="s">
        <v>283</v>
      </c>
      <c r="BH525" s="10" t="s">
        <v>284</v>
      </c>
      <c r="BI525" s="10" t="s">
        <v>285</v>
      </c>
      <c r="BJ525" s="10" t="s">
        <v>286</v>
      </c>
      <c r="BK525" s="10" t="s">
        <v>287</v>
      </c>
      <c r="BL525" s="10" t="s">
        <v>288</v>
      </c>
      <c r="BM525" s="10" t="s">
        <v>289</v>
      </c>
      <c r="BN525" s="10" t="s">
        <v>290</v>
      </c>
      <c r="BO525" s="10" t="s">
        <v>291</v>
      </c>
      <c r="BP525" s="10" t="s">
        <v>292</v>
      </c>
      <c r="BQ525" s="10" t="s">
        <v>293</v>
      </c>
      <c r="BR525" s="10" t="s">
        <v>294</v>
      </c>
      <c r="BS525" s="10" t="s">
        <v>295</v>
      </c>
      <c r="BT525" s="10" t="s">
        <v>296</v>
      </c>
      <c r="BU525" s="10" t="s">
        <v>297</v>
      </c>
      <c r="BV525" s="10" t="s">
        <v>298</v>
      </c>
      <c r="BW525" s="10" t="s">
        <v>299</v>
      </c>
      <c r="BX525" s="10" t="s">
        <v>300</v>
      </c>
      <c r="BY525" s="10" t="s">
        <v>301</v>
      </c>
      <c r="BZ525" s="10" t="s">
        <v>302</v>
      </c>
      <c r="CA525" s="10" t="s">
        <v>303</v>
      </c>
      <c r="CB525" s="10" t="s">
        <v>304</v>
      </c>
      <c r="CC525" s="10" t="s">
        <v>305</v>
      </c>
      <c r="CD525" s="10" t="s">
        <v>306</v>
      </c>
      <c r="CE525" s="10" t="s">
        <v>307</v>
      </c>
      <c r="CF525" s="10" t="s">
        <v>308</v>
      </c>
      <c r="CG525" s="10" t="s">
        <v>309</v>
      </c>
      <c r="CH525" s="10" t="s">
        <v>310</v>
      </c>
      <c r="CI525" s="10" t="s">
        <v>311</v>
      </c>
      <c r="CJ525" s="10" t="s">
        <v>312</v>
      </c>
      <c r="CK525" s="10" t="s">
        <v>313</v>
      </c>
      <c r="CL525" s="10" t="s">
        <v>314</v>
      </c>
      <c r="CM525" s="10" t="s">
        <v>315</v>
      </c>
      <c r="CN525" s="10" t="s">
        <v>316</v>
      </c>
      <c r="CO525" s="10" t="s">
        <v>317</v>
      </c>
      <c r="CP525" s="10" t="s">
        <v>318</v>
      </c>
      <c r="CQ525" s="10" t="s">
        <v>319</v>
      </c>
      <c r="CR525" s="10" t="s">
        <v>320</v>
      </c>
      <c r="CS525" s="10" t="s">
        <v>321</v>
      </c>
      <c r="CT525" s="10" t="s">
        <v>322</v>
      </c>
      <c r="CU525" s="10" t="s">
        <v>323</v>
      </c>
    </row>
    <row r="526" spans="1:99" x14ac:dyDescent="0.2">
      <c r="B526" s="15">
        <v>0</v>
      </c>
      <c r="C526" s="14">
        <v>37</v>
      </c>
      <c r="D526" s="14"/>
      <c r="E526" s="14"/>
      <c r="F526" s="14"/>
      <c r="G526" s="14">
        <v>390</v>
      </c>
      <c r="H526" s="14">
        <v>55</v>
      </c>
      <c r="I526" s="14">
        <v>65</v>
      </c>
      <c r="J526" s="14">
        <v>58</v>
      </c>
      <c r="K526" s="14">
        <v>64</v>
      </c>
      <c r="L526" s="14">
        <v>54</v>
      </c>
      <c r="M526" s="14">
        <v>59</v>
      </c>
      <c r="N526" s="14">
        <v>50</v>
      </c>
      <c r="O526" s="14">
        <v>60</v>
      </c>
      <c r="P526" s="14">
        <v>59</v>
      </c>
      <c r="Q526" s="14">
        <v>55</v>
      </c>
      <c r="R526" s="14">
        <v>52</v>
      </c>
      <c r="S526" s="14">
        <v>55</v>
      </c>
      <c r="T526" s="14">
        <v>48</v>
      </c>
      <c r="U526" s="14">
        <v>66</v>
      </c>
      <c r="V526" s="14">
        <v>51</v>
      </c>
      <c r="W526" s="14">
        <v>61</v>
      </c>
      <c r="X526" s="14">
        <v>42</v>
      </c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</row>
    <row r="527" spans="1:99" x14ac:dyDescent="0.2">
      <c r="B527" s="15">
        <v>1.0416666666666667E-3</v>
      </c>
      <c r="C527" s="14">
        <v>36.9</v>
      </c>
      <c r="D527" s="14"/>
      <c r="E527" s="14"/>
      <c r="F527" s="14"/>
      <c r="G527" s="14">
        <v>343</v>
      </c>
      <c r="H527" s="14">
        <v>50</v>
      </c>
      <c r="I527" s="14">
        <v>65</v>
      </c>
      <c r="J527" s="14">
        <v>63</v>
      </c>
      <c r="K527" s="14">
        <v>65</v>
      </c>
      <c r="L527" s="14">
        <v>52</v>
      </c>
      <c r="M527" s="14">
        <v>55</v>
      </c>
      <c r="N527" s="14">
        <v>62</v>
      </c>
      <c r="O527" s="14">
        <v>42</v>
      </c>
      <c r="P527" s="14">
        <v>52</v>
      </c>
      <c r="Q527" s="14">
        <v>52</v>
      </c>
      <c r="R527" s="14">
        <v>81</v>
      </c>
      <c r="S527" s="14">
        <v>52</v>
      </c>
      <c r="T527" s="14">
        <v>54</v>
      </c>
      <c r="U527" s="14">
        <v>63</v>
      </c>
      <c r="V527" s="14">
        <v>54</v>
      </c>
      <c r="W527" s="14">
        <v>66</v>
      </c>
      <c r="X527" s="14">
        <v>61</v>
      </c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</row>
    <row r="528" spans="1:99" x14ac:dyDescent="0.2">
      <c r="B528" s="15">
        <v>2.0833333333333333E-3</v>
      </c>
      <c r="C528" s="14">
        <v>37</v>
      </c>
      <c r="D528" s="14"/>
      <c r="E528" s="14"/>
      <c r="F528" s="14"/>
      <c r="G528" s="14">
        <v>282</v>
      </c>
      <c r="H528" s="14">
        <v>46</v>
      </c>
      <c r="I528" s="14">
        <v>56</v>
      </c>
      <c r="J528" s="14">
        <v>40</v>
      </c>
      <c r="K528" s="14">
        <v>61</v>
      </c>
      <c r="L528" s="14">
        <v>46</v>
      </c>
      <c r="M528" s="14">
        <v>46</v>
      </c>
      <c r="N528" s="14">
        <v>45</v>
      </c>
      <c r="O528" s="14">
        <v>52</v>
      </c>
      <c r="P528" s="14">
        <v>52</v>
      </c>
      <c r="Q528" s="14">
        <v>53</v>
      </c>
      <c r="R528" s="14">
        <v>45</v>
      </c>
      <c r="S528" s="14">
        <v>57</v>
      </c>
      <c r="T528" s="14">
        <v>56</v>
      </c>
      <c r="U528" s="14">
        <v>46</v>
      </c>
      <c r="V528" s="14">
        <v>58</v>
      </c>
      <c r="W528" s="14">
        <v>77</v>
      </c>
      <c r="X528" s="14">
        <v>52</v>
      </c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</row>
    <row r="529" spans="2:99" x14ac:dyDescent="0.2">
      <c r="B529" s="15">
        <v>3.1249999999999997E-3</v>
      </c>
      <c r="C529" s="14">
        <v>37</v>
      </c>
      <c r="D529" s="14"/>
      <c r="E529" s="14"/>
      <c r="F529" s="14"/>
      <c r="G529" s="14">
        <v>260</v>
      </c>
      <c r="H529" s="14">
        <v>56</v>
      </c>
      <c r="I529" s="14">
        <v>40</v>
      </c>
      <c r="J529" s="14">
        <v>54</v>
      </c>
      <c r="K529" s="14">
        <v>47</v>
      </c>
      <c r="L529" s="14">
        <v>53</v>
      </c>
      <c r="M529" s="14">
        <v>59</v>
      </c>
      <c r="N529" s="14">
        <v>42</v>
      </c>
      <c r="O529" s="14">
        <v>48</v>
      </c>
      <c r="P529" s="14">
        <v>34</v>
      </c>
      <c r="Q529" s="14">
        <v>55</v>
      </c>
      <c r="R529" s="14">
        <v>62</v>
      </c>
      <c r="S529" s="14">
        <v>42</v>
      </c>
      <c r="T529" s="14">
        <v>61</v>
      </c>
      <c r="U529" s="14">
        <v>51</v>
      </c>
      <c r="V529" s="14">
        <v>73</v>
      </c>
      <c r="W529" s="14">
        <v>43</v>
      </c>
      <c r="X529" s="14">
        <v>67</v>
      </c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</row>
    <row r="530" spans="2:99" x14ac:dyDescent="0.2">
      <c r="B530" s="15">
        <v>4.1666666666666666E-3</v>
      </c>
      <c r="C530" s="14">
        <v>37</v>
      </c>
      <c r="D530" s="14"/>
      <c r="E530" s="14"/>
      <c r="F530" s="14"/>
      <c r="G530" s="14">
        <v>218</v>
      </c>
      <c r="H530" s="14">
        <v>49</v>
      </c>
      <c r="I530" s="14">
        <v>50</v>
      </c>
      <c r="J530" s="14">
        <v>52</v>
      </c>
      <c r="K530" s="14">
        <v>53</v>
      </c>
      <c r="L530" s="14">
        <v>51</v>
      </c>
      <c r="M530" s="14">
        <v>55</v>
      </c>
      <c r="N530" s="14">
        <v>59</v>
      </c>
      <c r="O530" s="14">
        <v>34</v>
      </c>
      <c r="P530" s="14">
        <v>48</v>
      </c>
      <c r="Q530" s="14">
        <v>53</v>
      </c>
      <c r="R530" s="14">
        <v>57</v>
      </c>
      <c r="S530" s="14">
        <v>61</v>
      </c>
      <c r="T530" s="14">
        <v>60</v>
      </c>
      <c r="U530" s="14">
        <v>55</v>
      </c>
      <c r="V530" s="14">
        <v>49</v>
      </c>
      <c r="W530" s="14">
        <v>50</v>
      </c>
      <c r="X530" s="14">
        <v>64</v>
      </c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</row>
    <row r="531" spans="2:99" x14ac:dyDescent="0.2">
      <c r="B531" s="15">
        <v>5.208333333333333E-3</v>
      </c>
      <c r="C531" s="14">
        <v>36.9</v>
      </c>
      <c r="D531" s="14"/>
      <c r="E531" s="14"/>
      <c r="F531" s="14"/>
      <c r="G531" s="14">
        <v>177</v>
      </c>
      <c r="H531" s="14">
        <v>55</v>
      </c>
      <c r="I531" s="14">
        <v>57</v>
      </c>
      <c r="J531" s="14">
        <v>53</v>
      </c>
      <c r="K531" s="14">
        <v>53</v>
      </c>
      <c r="L531" s="14">
        <v>63</v>
      </c>
      <c r="M531" s="14">
        <v>57</v>
      </c>
      <c r="N531" s="14">
        <v>65</v>
      </c>
      <c r="O531" s="14">
        <v>53</v>
      </c>
      <c r="P531" s="14">
        <v>46</v>
      </c>
      <c r="Q531" s="14">
        <v>59</v>
      </c>
      <c r="R531" s="14">
        <v>58</v>
      </c>
      <c r="S531" s="14">
        <v>43</v>
      </c>
      <c r="T531" s="14">
        <v>66</v>
      </c>
      <c r="U531" s="14">
        <v>59</v>
      </c>
      <c r="V531" s="14">
        <v>65</v>
      </c>
      <c r="W531" s="14">
        <v>49</v>
      </c>
      <c r="X531" s="14">
        <v>39</v>
      </c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</row>
    <row r="532" spans="2:99" x14ac:dyDescent="0.2">
      <c r="B532" s="15">
        <v>6.2499999999999995E-3</v>
      </c>
      <c r="C532" s="14">
        <v>37</v>
      </c>
      <c r="D532" s="14"/>
      <c r="E532" s="14"/>
      <c r="F532" s="14"/>
      <c r="G532" s="14">
        <v>171</v>
      </c>
      <c r="H532" s="14">
        <v>49</v>
      </c>
      <c r="I532" s="14">
        <v>51</v>
      </c>
      <c r="J532" s="14">
        <v>54</v>
      </c>
      <c r="K532" s="14">
        <v>52</v>
      </c>
      <c r="L532" s="14">
        <v>51</v>
      </c>
      <c r="M532" s="14">
        <v>51</v>
      </c>
      <c r="N532" s="14">
        <v>57</v>
      </c>
      <c r="O532" s="14">
        <v>37</v>
      </c>
      <c r="P532" s="14">
        <v>48</v>
      </c>
      <c r="Q532" s="14">
        <v>66</v>
      </c>
      <c r="R532" s="14">
        <v>66</v>
      </c>
      <c r="S532" s="14">
        <v>53</v>
      </c>
      <c r="T532" s="14">
        <v>43</v>
      </c>
      <c r="U532" s="14">
        <v>55</v>
      </c>
      <c r="V532" s="14">
        <v>54</v>
      </c>
      <c r="W532" s="14">
        <v>58</v>
      </c>
      <c r="X532" s="14">
        <v>56</v>
      </c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</row>
    <row r="533" spans="2:99" x14ac:dyDescent="0.2">
      <c r="B533" s="15">
        <v>7.2916666666666659E-3</v>
      </c>
      <c r="C533" s="14">
        <v>37</v>
      </c>
      <c r="D533" s="14"/>
      <c r="E533" s="14"/>
      <c r="F533" s="14"/>
      <c r="G533" s="14">
        <v>149</v>
      </c>
      <c r="H533" s="14">
        <v>50</v>
      </c>
      <c r="I533" s="14">
        <v>61</v>
      </c>
      <c r="J533" s="14">
        <v>44</v>
      </c>
      <c r="K533" s="14">
        <v>58</v>
      </c>
      <c r="L533" s="14">
        <v>39</v>
      </c>
      <c r="M533" s="14">
        <v>44</v>
      </c>
      <c r="N533" s="14">
        <v>51</v>
      </c>
      <c r="O533" s="14">
        <v>68</v>
      </c>
      <c r="P533" s="14">
        <v>60</v>
      </c>
      <c r="Q533" s="14">
        <v>50</v>
      </c>
      <c r="R533" s="14">
        <v>49</v>
      </c>
      <c r="S533" s="14">
        <v>50</v>
      </c>
      <c r="T533" s="14">
        <v>61</v>
      </c>
      <c r="U533" s="14">
        <v>71</v>
      </c>
      <c r="V533" s="14">
        <v>55</v>
      </c>
      <c r="W533" s="14">
        <v>48</v>
      </c>
      <c r="X533" s="14">
        <v>53</v>
      </c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</row>
    <row r="534" spans="2:99" x14ac:dyDescent="0.2">
      <c r="B534" s="15">
        <v>8.3333333333333332E-3</v>
      </c>
      <c r="C534" s="14">
        <v>37</v>
      </c>
      <c r="D534" s="14"/>
      <c r="E534" s="14"/>
      <c r="F534" s="14"/>
      <c r="G534" s="14">
        <v>148</v>
      </c>
      <c r="H534" s="14">
        <v>60</v>
      </c>
      <c r="I534" s="14">
        <v>45</v>
      </c>
      <c r="J534" s="14">
        <v>50</v>
      </c>
      <c r="K534" s="14">
        <v>43</v>
      </c>
      <c r="L534" s="14">
        <v>54</v>
      </c>
      <c r="M534" s="14">
        <v>60</v>
      </c>
      <c r="N534" s="14">
        <v>57</v>
      </c>
      <c r="O534" s="14">
        <v>43</v>
      </c>
      <c r="P534" s="14">
        <v>51</v>
      </c>
      <c r="Q534" s="14">
        <v>41</v>
      </c>
      <c r="R534" s="14">
        <v>60</v>
      </c>
      <c r="S534" s="14">
        <v>50</v>
      </c>
      <c r="T534" s="14">
        <v>47</v>
      </c>
      <c r="U534" s="14">
        <v>55</v>
      </c>
      <c r="V534" s="14">
        <v>48</v>
      </c>
      <c r="W534" s="14">
        <v>73</v>
      </c>
      <c r="X534" s="14">
        <v>64</v>
      </c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</row>
    <row r="535" spans="2:99" x14ac:dyDescent="0.2">
      <c r="B535" s="15">
        <v>9.3749999999999997E-3</v>
      </c>
      <c r="C535" s="14">
        <v>37</v>
      </c>
      <c r="D535" s="14"/>
      <c r="E535" s="14"/>
      <c r="F535" s="14"/>
      <c r="G535" s="14">
        <v>125</v>
      </c>
      <c r="H535" s="14">
        <v>56</v>
      </c>
      <c r="I535" s="14">
        <v>74</v>
      </c>
      <c r="J535" s="14">
        <v>56</v>
      </c>
      <c r="K535" s="14">
        <v>46</v>
      </c>
      <c r="L535" s="14">
        <v>55</v>
      </c>
      <c r="M535" s="14">
        <v>43</v>
      </c>
      <c r="N535" s="14">
        <v>56</v>
      </c>
      <c r="O535" s="14">
        <v>60</v>
      </c>
      <c r="P535" s="14">
        <v>55</v>
      </c>
      <c r="Q535" s="14">
        <v>54</v>
      </c>
      <c r="R535" s="14">
        <v>53</v>
      </c>
      <c r="S535" s="14">
        <v>53</v>
      </c>
      <c r="T535" s="14">
        <v>52</v>
      </c>
      <c r="U535" s="14">
        <v>46</v>
      </c>
      <c r="V535" s="14">
        <v>54</v>
      </c>
      <c r="W535" s="14">
        <v>50</v>
      </c>
      <c r="X535" s="14">
        <v>57</v>
      </c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</row>
    <row r="536" spans="2:99" x14ac:dyDescent="0.2">
      <c r="B536" s="15">
        <v>1.0416666666666666E-2</v>
      </c>
      <c r="C536" s="14">
        <v>37</v>
      </c>
      <c r="D536" s="14"/>
      <c r="E536" s="14"/>
      <c r="F536" s="14"/>
      <c r="G536" s="14">
        <v>127</v>
      </c>
      <c r="H536" s="14">
        <v>58</v>
      </c>
      <c r="I536" s="14">
        <v>50</v>
      </c>
      <c r="J536" s="14">
        <v>51</v>
      </c>
      <c r="K536" s="14">
        <v>44</v>
      </c>
      <c r="L536" s="14">
        <v>60</v>
      </c>
      <c r="M536" s="14">
        <v>62</v>
      </c>
      <c r="N536" s="14">
        <v>59</v>
      </c>
      <c r="O536" s="14">
        <v>60</v>
      </c>
      <c r="P536" s="14">
        <v>39</v>
      </c>
      <c r="Q536" s="14">
        <v>42</v>
      </c>
      <c r="R536" s="14">
        <v>61</v>
      </c>
      <c r="S536" s="14">
        <v>64</v>
      </c>
      <c r="T536" s="14">
        <v>43</v>
      </c>
      <c r="U536" s="14">
        <v>55</v>
      </c>
      <c r="V536" s="14">
        <v>60</v>
      </c>
      <c r="W536" s="14">
        <v>54</v>
      </c>
      <c r="X536" s="14">
        <v>55</v>
      </c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</row>
    <row r="537" spans="2:99" x14ac:dyDescent="0.2">
      <c r="B537" s="15">
        <v>1.1458333333333334E-2</v>
      </c>
      <c r="C537" s="14">
        <v>37</v>
      </c>
      <c r="D537" s="14"/>
      <c r="E537" s="14"/>
      <c r="F537" s="14"/>
      <c r="G537" s="14">
        <v>130</v>
      </c>
      <c r="H537" s="14">
        <v>56</v>
      </c>
      <c r="I537" s="14">
        <v>44</v>
      </c>
      <c r="J537" s="14">
        <v>62</v>
      </c>
      <c r="K537" s="14">
        <v>61</v>
      </c>
      <c r="L537" s="14">
        <v>63</v>
      </c>
      <c r="M537" s="14">
        <v>66</v>
      </c>
      <c r="N537" s="14">
        <v>53</v>
      </c>
      <c r="O537" s="14">
        <v>58</v>
      </c>
      <c r="P537" s="14">
        <v>61</v>
      </c>
      <c r="Q537" s="14">
        <v>57</v>
      </c>
      <c r="R537" s="14">
        <v>55</v>
      </c>
      <c r="S537" s="14">
        <v>45</v>
      </c>
      <c r="T537" s="14">
        <v>49</v>
      </c>
      <c r="U537" s="14">
        <v>61</v>
      </c>
      <c r="V537" s="14">
        <v>55</v>
      </c>
      <c r="W537" s="14">
        <v>47</v>
      </c>
      <c r="X537" s="14">
        <v>44</v>
      </c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</row>
    <row r="538" spans="2:99" x14ac:dyDescent="0.2">
      <c r="B538" s="15">
        <v>1.2499999999999999E-2</v>
      </c>
      <c r="C538" s="14">
        <v>37</v>
      </c>
      <c r="D538" s="14"/>
      <c r="E538" s="14"/>
      <c r="F538" s="14"/>
      <c r="G538" s="14">
        <v>120</v>
      </c>
      <c r="H538" s="14">
        <v>51</v>
      </c>
      <c r="I538" s="14">
        <v>55</v>
      </c>
      <c r="J538" s="14">
        <v>60</v>
      </c>
      <c r="K538" s="14">
        <v>46</v>
      </c>
      <c r="L538" s="14">
        <v>56</v>
      </c>
      <c r="M538" s="14">
        <v>57</v>
      </c>
      <c r="N538" s="14">
        <v>51</v>
      </c>
      <c r="O538" s="14">
        <v>60</v>
      </c>
      <c r="P538" s="14">
        <v>47</v>
      </c>
      <c r="Q538" s="14">
        <v>54</v>
      </c>
      <c r="R538" s="14">
        <v>58</v>
      </c>
      <c r="S538" s="14">
        <v>57</v>
      </c>
      <c r="T538" s="14">
        <v>58</v>
      </c>
      <c r="U538" s="14">
        <v>43</v>
      </c>
      <c r="V538" s="14">
        <v>52</v>
      </c>
      <c r="W538" s="14">
        <v>52</v>
      </c>
      <c r="X538" s="14">
        <v>41</v>
      </c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</row>
    <row r="539" spans="2:99" x14ac:dyDescent="0.2">
      <c r="B539" s="15">
        <v>1.3541666666666667E-2</v>
      </c>
      <c r="C539" s="14">
        <v>37</v>
      </c>
      <c r="D539" s="14"/>
      <c r="E539" s="14"/>
      <c r="F539" s="14"/>
      <c r="G539" s="14">
        <v>129</v>
      </c>
      <c r="H539" s="14">
        <v>57</v>
      </c>
      <c r="I539" s="14">
        <v>58</v>
      </c>
      <c r="J539" s="14">
        <v>57</v>
      </c>
      <c r="K539" s="14">
        <v>58</v>
      </c>
      <c r="L539" s="14">
        <v>51</v>
      </c>
      <c r="M539" s="14">
        <v>39</v>
      </c>
      <c r="N539" s="14">
        <v>59</v>
      </c>
      <c r="O539" s="14">
        <v>65</v>
      </c>
      <c r="P539" s="14">
        <v>47</v>
      </c>
      <c r="Q539" s="14">
        <v>43</v>
      </c>
      <c r="R539" s="14">
        <v>72</v>
      </c>
      <c r="S539" s="14">
        <v>52</v>
      </c>
      <c r="T539" s="14">
        <v>41</v>
      </c>
      <c r="U539" s="14">
        <v>51</v>
      </c>
      <c r="V539" s="14">
        <v>67</v>
      </c>
      <c r="W539" s="14">
        <v>54</v>
      </c>
      <c r="X539" s="14">
        <v>44</v>
      </c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</row>
    <row r="540" spans="2:99" x14ac:dyDescent="0.2">
      <c r="B540" s="15">
        <v>1.4583333333333332E-2</v>
      </c>
      <c r="C540" s="14">
        <v>37</v>
      </c>
      <c r="D540" s="14"/>
      <c r="E540" s="14"/>
      <c r="F540" s="14"/>
      <c r="G540" s="14">
        <v>131</v>
      </c>
      <c r="H540" s="14">
        <v>45</v>
      </c>
      <c r="I540" s="14">
        <v>65</v>
      </c>
      <c r="J540" s="14">
        <v>50</v>
      </c>
      <c r="K540" s="14">
        <v>53</v>
      </c>
      <c r="L540" s="14">
        <v>68</v>
      </c>
      <c r="M540" s="14">
        <v>41</v>
      </c>
      <c r="N540" s="14">
        <v>46</v>
      </c>
      <c r="O540" s="14">
        <v>51</v>
      </c>
      <c r="P540" s="14">
        <v>49</v>
      </c>
      <c r="Q540" s="14">
        <v>56</v>
      </c>
      <c r="R540" s="14">
        <v>59</v>
      </c>
      <c r="S540" s="14">
        <v>72</v>
      </c>
      <c r="T540" s="14">
        <v>60</v>
      </c>
      <c r="U540" s="14">
        <v>58</v>
      </c>
      <c r="V540" s="14">
        <v>55</v>
      </c>
      <c r="W540" s="14">
        <v>48</v>
      </c>
      <c r="X540" s="14">
        <v>56</v>
      </c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</row>
    <row r="541" spans="2:99" x14ac:dyDescent="0.2">
      <c r="B541" s="15">
        <v>1.5625E-2</v>
      </c>
      <c r="C541" s="14">
        <v>37</v>
      </c>
      <c r="D541" s="14"/>
      <c r="E541" s="14"/>
      <c r="F541" s="14"/>
      <c r="G541" s="14">
        <v>112</v>
      </c>
      <c r="H541" s="14">
        <v>43</v>
      </c>
      <c r="I541" s="14">
        <v>65</v>
      </c>
      <c r="J541" s="14">
        <v>46</v>
      </c>
      <c r="K541" s="14">
        <v>53</v>
      </c>
      <c r="L541" s="14">
        <v>57</v>
      </c>
      <c r="M541" s="14">
        <v>62</v>
      </c>
      <c r="N541" s="14">
        <v>58</v>
      </c>
      <c r="O541" s="14">
        <v>44</v>
      </c>
      <c r="P541" s="14">
        <v>50</v>
      </c>
      <c r="Q541" s="14">
        <v>60</v>
      </c>
      <c r="R541" s="14">
        <v>54</v>
      </c>
      <c r="S541" s="14">
        <v>42</v>
      </c>
      <c r="T541" s="14">
        <v>75</v>
      </c>
      <c r="U541" s="14">
        <v>59</v>
      </c>
      <c r="V541" s="14">
        <v>45</v>
      </c>
      <c r="W541" s="14">
        <v>45</v>
      </c>
      <c r="X541" s="14">
        <v>57</v>
      </c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</row>
    <row r="542" spans="2:99" x14ac:dyDescent="0.2">
      <c r="B542" s="15">
        <v>1.6666666666666666E-2</v>
      </c>
      <c r="C542" s="14">
        <v>37</v>
      </c>
      <c r="D542" s="14"/>
      <c r="E542" s="14"/>
      <c r="F542" s="14"/>
      <c r="G542" s="14">
        <v>125</v>
      </c>
      <c r="H542" s="14">
        <v>57</v>
      </c>
      <c r="I542" s="14">
        <v>41</v>
      </c>
      <c r="J542" s="14">
        <v>52</v>
      </c>
      <c r="K542" s="14">
        <v>51</v>
      </c>
      <c r="L542" s="14">
        <v>48</v>
      </c>
      <c r="M542" s="14">
        <v>56</v>
      </c>
      <c r="N542" s="14">
        <v>53</v>
      </c>
      <c r="O542" s="14">
        <v>49</v>
      </c>
      <c r="P542" s="14">
        <v>46</v>
      </c>
      <c r="Q542" s="14">
        <v>50</v>
      </c>
      <c r="R542" s="14">
        <v>64</v>
      </c>
      <c r="S542" s="14">
        <v>53</v>
      </c>
      <c r="T542" s="14">
        <v>67</v>
      </c>
      <c r="U542" s="14">
        <v>53</v>
      </c>
      <c r="V542" s="14">
        <v>47</v>
      </c>
      <c r="W542" s="14">
        <v>49</v>
      </c>
      <c r="X542" s="14">
        <v>57</v>
      </c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</row>
    <row r="543" spans="2:99" x14ac:dyDescent="0.2">
      <c r="B543" s="15">
        <v>1.7708333333333333E-2</v>
      </c>
      <c r="C543" s="14">
        <v>37</v>
      </c>
      <c r="D543" s="14"/>
      <c r="E543" s="14"/>
      <c r="F543" s="14"/>
      <c r="G543" s="14">
        <v>116</v>
      </c>
      <c r="H543" s="14">
        <v>63</v>
      </c>
      <c r="I543" s="14">
        <v>55</v>
      </c>
      <c r="J543" s="14">
        <v>56</v>
      </c>
      <c r="K543" s="14">
        <v>51</v>
      </c>
      <c r="L543" s="14">
        <v>49</v>
      </c>
      <c r="M543" s="14">
        <v>57</v>
      </c>
      <c r="N543" s="14">
        <v>51</v>
      </c>
      <c r="O543" s="14">
        <v>52</v>
      </c>
      <c r="P543" s="14">
        <v>56</v>
      </c>
      <c r="Q543" s="14">
        <v>49</v>
      </c>
      <c r="R543" s="14">
        <v>55</v>
      </c>
      <c r="S543" s="14">
        <v>40</v>
      </c>
      <c r="T543" s="14">
        <v>65</v>
      </c>
      <c r="U543" s="14">
        <v>48</v>
      </c>
      <c r="V543" s="14">
        <v>52</v>
      </c>
      <c r="W543" s="14">
        <v>57</v>
      </c>
      <c r="X543" s="14">
        <v>61</v>
      </c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</row>
    <row r="544" spans="2:99" x14ac:dyDescent="0.2">
      <c r="B544" s="15">
        <v>1.8749999999999999E-2</v>
      </c>
      <c r="C544" s="14">
        <v>37</v>
      </c>
      <c r="D544" s="14"/>
      <c r="E544" s="14"/>
      <c r="F544" s="14"/>
      <c r="G544" s="14">
        <v>116</v>
      </c>
      <c r="H544" s="14">
        <v>56</v>
      </c>
      <c r="I544" s="14">
        <v>50</v>
      </c>
      <c r="J544" s="14">
        <v>64</v>
      </c>
      <c r="K544" s="14">
        <v>50</v>
      </c>
      <c r="L544" s="14">
        <v>61</v>
      </c>
      <c r="M544" s="14">
        <v>63</v>
      </c>
      <c r="N544" s="14">
        <v>44</v>
      </c>
      <c r="O544" s="14">
        <v>49</v>
      </c>
      <c r="P544" s="14">
        <v>58</v>
      </c>
      <c r="Q544" s="14">
        <v>61</v>
      </c>
      <c r="R544" s="14">
        <v>49</v>
      </c>
      <c r="S544" s="14">
        <v>41</v>
      </c>
      <c r="T544" s="14">
        <v>57</v>
      </c>
      <c r="U544" s="14">
        <v>52</v>
      </c>
      <c r="V544" s="14">
        <v>61</v>
      </c>
      <c r="W544" s="14">
        <v>61</v>
      </c>
      <c r="X544" s="14">
        <v>49</v>
      </c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</row>
    <row r="545" spans="2:99" x14ac:dyDescent="0.2">
      <c r="B545" s="15">
        <v>1.9791666666666666E-2</v>
      </c>
      <c r="C545" s="14">
        <v>37</v>
      </c>
      <c r="D545" s="14"/>
      <c r="E545" s="14"/>
      <c r="F545" s="14"/>
      <c r="G545" s="14">
        <v>100</v>
      </c>
      <c r="H545" s="14">
        <v>48</v>
      </c>
      <c r="I545" s="14">
        <v>49</v>
      </c>
      <c r="J545" s="14">
        <v>38</v>
      </c>
      <c r="K545" s="14">
        <v>52</v>
      </c>
      <c r="L545" s="14">
        <v>55</v>
      </c>
      <c r="M545" s="14">
        <v>57</v>
      </c>
      <c r="N545" s="14">
        <v>60</v>
      </c>
      <c r="O545" s="14">
        <v>45</v>
      </c>
      <c r="P545" s="14">
        <v>58</v>
      </c>
      <c r="Q545" s="14">
        <v>54</v>
      </c>
      <c r="R545" s="14">
        <v>65</v>
      </c>
      <c r="S545" s="14">
        <v>58</v>
      </c>
      <c r="T545" s="14">
        <v>55</v>
      </c>
      <c r="U545" s="14">
        <v>42</v>
      </c>
      <c r="V545" s="14">
        <v>67</v>
      </c>
      <c r="W545" s="14">
        <v>60</v>
      </c>
      <c r="X545" s="14">
        <v>56</v>
      </c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</row>
    <row r="546" spans="2:99" x14ac:dyDescent="0.2">
      <c r="B546" s="15">
        <v>2.0833333333333332E-2</v>
      </c>
      <c r="C546" s="14">
        <v>36.9</v>
      </c>
      <c r="D546" s="14"/>
      <c r="E546" s="14"/>
      <c r="F546" s="14"/>
      <c r="G546" s="14">
        <v>116</v>
      </c>
      <c r="H546" s="14">
        <v>60</v>
      </c>
      <c r="I546" s="14">
        <v>62</v>
      </c>
      <c r="J546" s="14">
        <v>50</v>
      </c>
      <c r="K546" s="14">
        <v>53</v>
      </c>
      <c r="L546" s="14">
        <v>45</v>
      </c>
      <c r="M546" s="14">
        <v>58</v>
      </c>
      <c r="N546" s="14">
        <v>53</v>
      </c>
      <c r="O546" s="14">
        <v>66</v>
      </c>
      <c r="P546" s="14">
        <v>47</v>
      </c>
      <c r="Q546" s="14">
        <v>56</v>
      </c>
      <c r="R546" s="14">
        <v>58</v>
      </c>
      <c r="S546" s="14">
        <v>57</v>
      </c>
      <c r="T546" s="14">
        <v>37</v>
      </c>
      <c r="U546" s="14">
        <v>45</v>
      </c>
      <c r="V546" s="14">
        <v>67</v>
      </c>
      <c r="W546" s="14">
        <v>57</v>
      </c>
      <c r="X546" s="14">
        <v>43</v>
      </c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</row>
    <row r="547" spans="2:99" x14ac:dyDescent="0.2">
      <c r="B547" s="15">
        <v>2.1875000000000002E-2</v>
      </c>
      <c r="C547" s="14">
        <v>37</v>
      </c>
      <c r="D547" s="14"/>
      <c r="E547" s="14"/>
      <c r="F547" s="14"/>
      <c r="G547" s="14">
        <v>107</v>
      </c>
      <c r="H547" s="14">
        <v>73</v>
      </c>
      <c r="I547" s="14">
        <v>59</v>
      </c>
      <c r="J547" s="14">
        <v>56</v>
      </c>
      <c r="K547" s="14">
        <v>42</v>
      </c>
      <c r="L547" s="14">
        <v>53</v>
      </c>
      <c r="M547" s="14">
        <v>56</v>
      </c>
      <c r="N547" s="14">
        <v>69</v>
      </c>
      <c r="O547" s="14">
        <v>50</v>
      </c>
      <c r="P547" s="14">
        <v>50</v>
      </c>
      <c r="Q547" s="14">
        <v>45</v>
      </c>
      <c r="R547" s="14">
        <v>55</v>
      </c>
      <c r="S547" s="14">
        <v>50</v>
      </c>
      <c r="T547" s="14">
        <v>38</v>
      </c>
      <c r="U547" s="14">
        <v>51</v>
      </c>
      <c r="V547" s="14">
        <v>61</v>
      </c>
      <c r="W547" s="14">
        <v>51</v>
      </c>
      <c r="X547" s="14">
        <v>63</v>
      </c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</row>
    <row r="548" spans="2:99" x14ac:dyDescent="0.2">
      <c r="B548" s="15">
        <v>2.2916666666666669E-2</v>
      </c>
      <c r="C548" s="14">
        <v>37</v>
      </c>
      <c r="D548" s="14"/>
      <c r="E548" s="14"/>
      <c r="F548" s="14"/>
      <c r="G548" s="14">
        <v>98</v>
      </c>
      <c r="H548" s="14">
        <v>51</v>
      </c>
      <c r="I548" s="14">
        <v>53</v>
      </c>
      <c r="J548" s="14">
        <v>63</v>
      </c>
      <c r="K548" s="14">
        <v>54</v>
      </c>
      <c r="L548" s="14">
        <v>60</v>
      </c>
      <c r="M548" s="14">
        <v>46</v>
      </c>
      <c r="N548" s="14">
        <v>46</v>
      </c>
      <c r="O548" s="14">
        <v>45</v>
      </c>
      <c r="P548" s="14">
        <v>46</v>
      </c>
      <c r="Q548" s="14">
        <v>66</v>
      </c>
      <c r="R548" s="14">
        <v>53</v>
      </c>
      <c r="S548" s="14">
        <v>64</v>
      </c>
      <c r="T548" s="14">
        <v>56</v>
      </c>
      <c r="U548" s="14">
        <v>47</v>
      </c>
      <c r="V548" s="14">
        <v>58</v>
      </c>
      <c r="W548" s="14">
        <v>57</v>
      </c>
      <c r="X548" s="14">
        <v>40</v>
      </c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</row>
    <row r="549" spans="2:99" x14ac:dyDescent="0.2">
      <c r="B549" s="15">
        <v>2.3958333333333331E-2</v>
      </c>
      <c r="C549" s="14">
        <v>37</v>
      </c>
      <c r="D549" s="14"/>
      <c r="E549" s="14"/>
      <c r="F549" s="14"/>
      <c r="G549" s="14">
        <v>102</v>
      </c>
      <c r="H549" s="14">
        <v>64</v>
      </c>
      <c r="I549" s="14">
        <v>60</v>
      </c>
      <c r="J549" s="14">
        <v>44</v>
      </c>
      <c r="K549" s="14">
        <v>66</v>
      </c>
      <c r="L549" s="14">
        <v>52</v>
      </c>
      <c r="M549" s="14">
        <v>68</v>
      </c>
      <c r="N549" s="14">
        <v>62</v>
      </c>
      <c r="O549" s="14">
        <v>53</v>
      </c>
      <c r="P549" s="14">
        <v>54</v>
      </c>
      <c r="Q549" s="14">
        <v>50</v>
      </c>
      <c r="R549" s="14">
        <v>58</v>
      </c>
      <c r="S549" s="14">
        <v>54</v>
      </c>
      <c r="T549" s="14">
        <v>38</v>
      </c>
      <c r="U549" s="14">
        <v>60</v>
      </c>
      <c r="V549" s="14">
        <v>54</v>
      </c>
      <c r="W549" s="14">
        <v>45</v>
      </c>
      <c r="X549" s="14">
        <v>46</v>
      </c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</row>
    <row r="550" spans="2:99" x14ac:dyDescent="0.2">
      <c r="B550" s="15">
        <v>2.4999999999999998E-2</v>
      </c>
      <c r="C550" s="14">
        <v>36.9</v>
      </c>
      <c r="D550" s="14"/>
      <c r="E550" s="14"/>
      <c r="F550" s="14"/>
      <c r="G550" s="14">
        <v>94</v>
      </c>
      <c r="H550" s="14">
        <v>50</v>
      </c>
      <c r="I550" s="14">
        <v>43</v>
      </c>
      <c r="J550" s="14">
        <v>46</v>
      </c>
      <c r="K550" s="14">
        <v>51</v>
      </c>
      <c r="L550" s="14">
        <v>53</v>
      </c>
      <c r="M550" s="14">
        <v>57</v>
      </c>
      <c r="N550" s="14">
        <v>54</v>
      </c>
      <c r="O550" s="14">
        <v>49</v>
      </c>
      <c r="P550" s="14">
        <v>44</v>
      </c>
      <c r="Q550" s="14">
        <v>60</v>
      </c>
      <c r="R550" s="14">
        <v>51</v>
      </c>
      <c r="S550" s="14">
        <v>42</v>
      </c>
      <c r="T550" s="14">
        <v>47</v>
      </c>
      <c r="U550" s="14">
        <v>54</v>
      </c>
      <c r="V550" s="14">
        <v>56</v>
      </c>
      <c r="W550" s="14">
        <v>51</v>
      </c>
      <c r="X550" s="14">
        <v>58</v>
      </c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</row>
    <row r="551" spans="2:99" x14ac:dyDescent="0.2">
      <c r="B551" s="15">
        <v>2.6041666666666668E-2</v>
      </c>
      <c r="C551" s="14">
        <v>37</v>
      </c>
      <c r="D551" s="14"/>
      <c r="E551" s="14"/>
      <c r="F551" s="14"/>
      <c r="G551" s="14">
        <v>105</v>
      </c>
      <c r="H551" s="14">
        <v>55</v>
      </c>
      <c r="I551" s="14">
        <v>56</v>
      </c>
      <c r="J551" s="14">
        <v>54</v>
      </c>
      <c r="K551" s="14">
        <v>56</v>
      </c>
      <c r="L551" s="14">
        <v>41</v>
      </c>
      <c r="M551" s="14">
        <v>56</v>
      </c>
      <c r="N551" s="14">
        <v>46</v>
      </c>
      <c r="O551" s="14">
        <v>50</v>
      </c>
      <c r="P551" s="14">
        <v>62</v>
      </c>
      <c r="Q551" s="14">
        <v>57</v>
      </c>
      <c r="R551" s="14">
        <v>56</v>
      </c>
      <c r="S551" s="14">
        <v>50</v>
      </c>
      <c r="T551" s="14">
        <v>63</v>
      </c>
      <c r="U551" s="14">
        <v>36</v>
      </c>
      <c r="V551" s="14">
        <v>62</v>
      </c>
      <c r="W551" s="14">
        <v>54</v>
      </c>
      <c r="X551" s="14">
        <v>48</v>
      </c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</row>
    <row r="552" spans="2:99" x14ac:dyDescent="0.2">
      <c r="B552" s="15">
        <v>2.7083333333333334E-2</v>
      </c>
      <c r="C552" s="14">
        <v>37</v>
      </c>
      <c r="D552" s="14"/>
      <c r="E552" s="14"/>
      <c r="F552" s="14"/>
      <c r="G552" s="14">
        <v>109</v>
      </c>
      <c r="H552" s="14">
        <v>37</v>
      </c>
      <c r="I552" s="14">
        <v>73</v>
      </c>
      <c r="J552" s="14">
        <v>52</v>
      </c>
      <c r="K552" s="14">
        <v>61</v>
      </c>
      <c r="L552" s="14">
        <v>51</v>
      </c>
      <c r="M552" s="14">
        <v>56</v>
      </c>
      <c r="N552" s="14">
        <v>43</v>
      </c>
      <c r="O552" s="14">
        <v>45</v>
      </c>
      <c r="P552" s="14">
        <v>52</v>
      </c>
      <c r="Q552" s="14">
        <v>55</v>
      </c>
      <c r="R552" s="14">
        <v>65</v>
      </c>
      <c r="S552" s="14">
        <v>53</v>
      </c>
      <c r="T552" s="14">
        <v>69</v>
      </c>
      <c r="U552" s="14">
        <v>58</v>
      </c>
      <c r="V552" s="14">
        <v>67</v>
      </c>
      <c r="W552" s="14">
        <v>59</v>
      </c>
      <c r="X552" s="14">
        <v>55</v>
      </c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</row>
    <row r="553" spans="2:99" x14ac:dyDescent="0.2">
      <c r="B553" s="15">
        <v>2.8125000000000001E-2</v>
      </c>
      <c r="C553" s="14">
        <v>37</v>
      </c>
      <c r="D553" s="14"/>
      <c r="E553" s="14"/>
      <c r="F553" s="14"/>
      <c r="G553" s="14">
        <v>86</v>
      </c>
      <c r="H553" s="14">
        <v>58</v>
      </c>
      <c r="I553" s="14">
        <v>55</v>
      </c>
      <c r="J553" s="14">
        <v>43</v>
      </c>
      <c r="K553" s="14">
        <v>52</v>
      </c>
      <c r="L553" s="14">
        <v>56</v>
      </c>
      <c r="M553" s="14">
        <v>52</v>
      </c>
      <c r="N553" s="14">
        <v>55</v>
      </c>
      <c r="O553" s="14">
        <v>62</v>
      </c>
      <c r="P553" s="14">
        <v>34</v>
      </c>
      <c r="Q553" s="14">
        <v>41</v>
      </c>
      <c r="R553" s="14">
        <v>67</v>
      </c>
      <c r="S553" s="14">
        <v>62</v>
      </c>
      <c r="T553" s="14">
        <v>56</v>
      </c>
      <c r="U553" s="14">
        <v>61</v>
      </c>
      <c r="V553" s="14">
        <v>53</v>
      </c>
      <c r="W553" s="14">
        <v>65</v>
      </c>
      <c r="X553" s="14">
        <v>57</v>
      </c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</row>
    <row r="554" spans="2:99" x14ac:dyDescent="0.2">
      <c r="B554" s="15">
        <v>2.9166666666666664E-2</v>
      </c>
      <c r="C554" s="14">
        <v>36.9</v>
      </c>
      <c r="D554" s="14"/>
      <c r="E554" s="14"/>
      <c r="F554" s="14"/>
      <c r="G554" s="14">
        <v>89</v>
      </c>
      <c r="H554" s="14">
        <v>53</v>
      </c>
      <c r="I554" s="14">
        <v>50</v>
      </c>
      <c r="J554" s="14">
        <v>49</v>
      </c>
      <c r="K554" s="14">
        <v>50</v>
      </c>
      <c r="L554" s="14">
        <v>60</v>
      </c>
      <c r="M554" s="14">
        <v>49</v>
      </c>
      <c r="N554" s="14">
        <v>56</v>
      </c>
      <c r="O554" s="14">
        <v>51</v>
      </c>
      <c r="P554" s="14">
        <v>40</v>
      </c>
      <c r="Q554" s="14">
        <v>35</v>
      </c>
      <c r="R554" s="14">
        <v>47</v>
      </c>
      <c r="S554" s="14">
        <v>56</v>
      </c>
      <c r="T554" s="14">
        <v>62</v>
      </c>
      <c r="U554" s="14">
        <v>55</v>
      </c>
      <c r="V554" s="14">
        <v>57</v>
      </c>
      <c r="W554" s="14">
        <v>44</v>
      </c>
      <c r="X554" s="14">
        <v>69</v>
      </c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</row>
    <row r="555" spans="2:99" x14ac:dyDescent="0.2">
      <c r="B555" s="15">
        <v>3.0208333333333334E-2</v>
      </c>
      <c r="C555" s="14">
        <v>37</v>
      </c>
      <c r="D555" s="14"/>
      <c r="E555" s="14"/>
      <c r="F555" s="14"/>
      <c r="G555" s="14">
        <v>94</v>
      </c>
      <c r="H555" s="14">
        <v>43</v>
      </c>
      <c r="I555" s="14">
        <v>64</v>
      </c>
      <c r="J555" s="14">
        <v>42</v>
      </c>
      <c r="K555" s="14">
        <v>42</v>
      </c>
      <c r="L555" s="14">
        <v>37</v>
      </c>
      <c r="M555" s="14">
        <v>54</v>
      </c>
      <c r="N555" s="14">
        <v>56</v>
      </c>
      <c r="O555" s="14">
        <v>47</v>
      </c>
      <c r="P555" s="14">
        <v>56</v>
      </c>
      <c r="Q555" s="14">
        <v>69</v>
      </c>
      <c r="R555" s="14">
        <v>55</v>
      </c>
      <c r="S555" s="14">
        <v>55</v>
      </c>
      <c r="T555" s="14">
        <v>74</v>
      </c>
      <c r="U555" s="14">
        <v>71</v>
      </c>
      <c r="V555" s="14">
        <v>54</v>
      </c>
      <c r="W555" s="14">
        <v>58</v>
      </c>
      <c r="X555" s="14">
        <v>52</v>
      </c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</row>
    <row r="556" spans="2:99" x14ac:dyDescent="0.2">
      <c r="B556" s="15">
        <v>3.125E-2</v>
      </c>
      <c r="C556" s="14">
        <v>37</v>
      </c>
      <c r="D556" s="14"/>
      <c r="E556" s="14"/>
      <c r="F556" s="14"/>
      <c r="G556" s="14">
        <v>103</v>
      </c>
      <c r="H556" s="14">
        <v>57</v>
      </c>
      <c r="I556" s="14">
        <v>44</v>
      </c>
      <c r="J556" s="14">
        <v>60</v>
      </c>
      <c r="K556" s="14">
        <v>46</v>
      </c>
      <c r="L556" s="14">
        <v>59</v>
      </c>
      <c r="M556" s="14">
        <v>57</v>
      </c>
      <c r="N556" s="14">
        <v>69</v>
      </c>
      <c r="O556" s="14">
        <v>60</v>
      </c>
      <c r="P556" s="14">
        <v>48</v>
      </c>
      <c r="Q556" s="14">
        <v>44</v>
      </c>
      <c r="R556" s="14">
        <v>65</v>
      </c>
      <c r="S556" s="14">
        <v>59</v>
      </c>
      <c r="T556" s="14">
        <v>47</v>
      </c>
      <c r="U556" s="14">
        <v>56</v>
      </c>
      <c r="V556" s="14">
        <v>55</v>
      </c>
      <c r="W556" s="14">
        <v>48</v>
      </c>
      <c r="X556" s="14">
        <v>45</v>
      </c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</row>
    <row r="557" spans="2:99" x14ac:dyDescent="0.2">
      <c r="B557" s="15">
        <v>3.229166666666667E-2</v>
      </c>
      <c r="C557" s="14">
        <v>37</v>
      </c>
      <c r="D557" s="14"/>
      <c r="E557" s="14"/>
      <c r="F557" s="14"/>
      <c r="G557" s="14">
        <v>86</v>
      </c>
      <c r="H557" s="14">
        <v>48</v>
      </c>
      <c r="I557" s="14">
        <v>50</v>
      </c>
      <c r="J557" s="14">
        <v>44</v>
      </c>
      <c r="K557" s="14">
        <v>59</v>
      </c>
      <c r="L557" s="14">
        <v>58</v>
      </c>
      <c r="M557" s="14">
        <v>57</v>
      </c>
      <c r="N557" s="14">
        <v>54</v>
      </c>
      <c r="O557" s="14">
        <v>51</v>
      </c>
      <c r="P557" s="14">
        <v>52</v>
      </c>
      <c r="Q557" s="14">
        <v>47</v>
      </c>
      <c r="R557" s="14">
        <v>62</v>
      </c>
      <c r="S557" s="14">
        <v>53</v>
      </c>
      <c r="T557" s="14">
        <v>76</v>
      </c>
      <c r="U557" s="14">
        <v>56</v>
      </c>
      <c r="V557" s="14">
        <v>54</v>
      </c>
      <c r="W557" s="14">
        <v>62</v>
      </c>
      <c r="X557" s="14">
        <v>52</v>
      </c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</row>
    <row r="558" spans="2:99" x14ac:dyDescent="0.2">
      <c r="B558" s="15">
        <v>3.3333333333333333E-2</v>
      </c>
      <c r="C558" s="14">
        <v>36.9</v>
      </c>
      <c r="D558" s="14"/>
      <c r="E558" s="14"/>
      <c r="F558" s="14"/>
      <c r="G558" s="14">
        <v>83</v>
      </c>
      <c r="H558" s="14">
        <v>52</v>
      </c>
      <c r="I558" s="14">
        <v>41</v>
      </c>
      <c r="J558" s="14">
        <v>52</v>
      </c>
      <c r="K558" s="14">
        <v>52</v>
      </c>
      <c r="L558" s="14">
        <v>48</v>
      </c>
      <c r="M558" s="14">
        <v>48</v>
      </c>
      <c r="N558" s="14">
        <v>54</v>
      </c>
      <c r="O558" s="14">
        <v>54</v>
      </c>
      <c r="P558" s="14">
        <v>48</v>
      </c>
      <c r="Q558" s="14">
        <v>53</v>
      </c>
      <c r="R558" s="14">
        <v>55</v>
      </c>
      <c r="S558" s="14">
        <v>47</v>
      </c>
      <c r="T558" s="14">
        <v>50</v>
      </c>
      <c r="U558" s="14">
        <v>55</v>
      </c>
      <c r="V558" s="14">
        <v>63</v>
      </c>
      <c r="W558" s="14">
        <v>48</v>
      </c>
      <c r="X558" s="14">
        <v>51</v>
      </c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</row>
    <row r="559" spans="2:99" x14ac:dyDescent="0.2">
      <c r="B559" s="15">
        <v>3.4374999999999996E-2</v>
      </c>
      <c r="C559" s="14">
        <v>37</v>
      </c>
      <c r="D559" s="14"/>
      <c r="E559" s="14"/>
      <c r="F559" s="14"/>
      <c r="G559" s="14">
        <v>96</v>
      </c>
      <c r="H559" s="14">
        <v>53</v>
      </c>
      <c r="I559" s="14">
        <v>62</v>
      </c>
      <c r="J559" s="14">
        <v>58</v>
      </c>
      <c r="K559" s="14">
        <v>48</v>
      </c>
      <c r="L559" s="14">
        <v>60</v>
      </c>
      <c r="M559" s="14">
        <v>54</v>
      </c>
      <c r="N559" s="14">
        <v>42</v>
      </c>
      <c r="O559" s="14">
        <v>48</v>
      </c>
      <c r="P559" s="14">
        <v>51</v>
      </c>
      <c r="Q559" s="14">
        <v>57</v>
      </c>
      <c r="R559" s="14">
        <v>65</v>
      </c>
      <c r="S559" s="14">
        <v>59</v>
      </c>
      <c r="T559" s="14">
        <v>67</v>
      </c>
      <c r="U559" s="14">
        <v>54</v>
      </c>
      <c r="V559" s="14">
        <v>49</v>
      </c>
      <c r="W559" s="14">
        <v>58</v>
      </c>
      <c r="X559" s="14">
        <v>42</v>
      </c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</row>
    <row r="560" spans="2:99" x14ac:dyDescent="0.2">
      <c r="B560" s="15">
        <v>3.5416666666666666E-2</v>
      </c>
      <c r="C560" s="14">
        <v>37</v>
      </c>
      <c r="D560" s="14"/>
      <c r="E560" s="14"/>
      <c r="F560" s="14"/>
      <c r="G560" s="14">
        <v>87</v>
      </c>
      <c r="H560" s="14">
        <v>52</v>
      </c>
      <c r="I560" s="14">
        <v>48</v>
      </c>
      <c r="J560" s="14">
        <v>55</v>
      </c>
      <c r="K560" s="14">
        <v>53</v>
      </c>
      <c r="L560" s="14">
        <v>46</v>
      </c>
      <c r="M560" s="14">
        <v>56</v>
      </c>
      <c r="N560" s="14">
        <v>53</v>
      </c>
      <c r="O560" s="14">
        <v>48</v>
      </c>
      <c r="P560" s="14">
        <v>49</v>
      </c>
      <c r="Q560" s="14">
        <v>63</v>
      </c>
      <c r="R560" s="14">
        <v>38</v>
      </c>
      <c r="S560" s="14">
        <v>65</v>
      </c>
      <c r="T560" s="14">
        <v>54</v>
      </c>
      <c r="U560" s="14">
        <v>51</v>
      </c>
      <c r="V560" s="14">
        <v>61</v>
      </c>
      <c r="W560" s="14">
        <v>55</v>
      </c>
      <c r="X560" s="14">
        <v>50</v>
      </c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</row>
    <row r="561" spans="2:99" x14ac:dyDescent="0.2">
      <c r="B561" s="15">
        <v>3.6458333333333336E-2</v>
      </c>
      <c r="C561" s="14">
        <v>36.9</v>
      </c>
      <c r="D561" s="14"/>
      <c r="E561" s="14"/>
      <c r="F561" s="14"/>
      <c r="G561" s="14">
        <v>76</v>
      </c>
      <c r="H561" s="14">
        <v>57</v>
      </c>
      <c r="I561" s="14">
        <v>61</v>
      </c>
      <c r="J561" s="14">
        <v>39</v>
      </c>
      <c r="K561" s="14">
        <v>63</v>
      </c>
      <c r="L561" s="14">
        <v>39</v>
      </c>
      <c r="M561" s="14">
        <v>48</v>
      </c>
      <c r="N561" s="14">
        <v>59</v>
      </c>
      <c r="O561" s="14">
        <v>47</v>
      </c>
      <c r="P561" s="14">
        <v>48</v>
      </c>
      <c r="Q561" s="14">
        <v>58</v>
      </c>
      <c r="R561" s="14">
        <v>58</v>
      </c>
      <c r="S561" s="14">
        <v>55</v>
      </c>
      <c r="T561" s="14">
        <v>58</v>
      </c>
      <c r="U561" s="14">
        <v>43</v>
      </c>
      <c r="V561" s="14">
        <v>64</v>
      </c>
      <c r="W561" s="14">
        <v>53</v>
      </c>
      <c r="X561" s="14">
        <v>48</v>
      </c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</row>
    <row r="562" spans="2:99" x14ac:dyDescent="0.2">
      <c r="B562" s="15">
        <v>3.7499999999999999E-2</v>
      </c>
      <c r="C562" s="14">
        <v>37</v>
      </c>
      <c r="D562" s="14"/>
      <c r="E562" s="14"/>
      <c r="F562" s="14"/>
      <c r="G562" s="14">
        <v>92</v>
      </c>
      <c r="H562" s="14">
        <v>56</v>
      </c>
      <c r="I562" s="14">
        <v>49</v>
      </c>
      <c r="J562" s="14">
        <v>53</v>
      </c>
      <c r="K562" s="14">
        <v>55</v>
      </c>
      <c r="L562" s="14">
        <v>43</v>
      </c>
      <c r="M562" s="14">
        <v>60</v>
      </c>
      <c r="N562" s="14">
        <v>47</v>
      </c>
      <c r="O562" s="14">
        <v>50</v>
      </c>
      <c r="P562" s="14">
        <v>46</v>
      </c>
      <c r="Q562" s="14">
        <v>66</v>
      </c>
      <c r="R562" s="14">
        <v>58</v>
      </c>
      <c r="S562" s="14">
        <v>64</v>
      </c>
      <c r="T562" s="14">
        <v>62</v>
      </c>
      <c r="U562" s="14">
        <v>46</v>
      </c>
      <c r="V562" s="14">
        <v>56</v>
      </c>
      <c r="W562" s="14">
        <v>51</v>
      </c>
      <c r="X562" s="14">
        <v>60</v>
      </c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</row>
    <row r="563" spans="2:99" x14ac:dyDescent="0.2">
      <c r="B563" s="15">
        <v>3.8541666666666669E-2</v>
      </c>
      <c r="C563" s="14">
        <v>37</v>
      </c>
      <c r="D563" s="14"/>
      <c r="E563" s="14"/>
      <c r="F563" s="14"/>
      <c r="G563" s="14">
        <v>90</v>
      </c>
      <c r="H563" s="14">
        <v>59</v>
      </c>
      <c r="I563" s="14">
        <v>49</v>
      </c>
      <c r="J563" s="14">
        <v>57</v>
      </c>
      <c r="K563" s="14">
        <v>56</v>
      </c>
      <c r="L563" s="14">
        <v>48</v>
      </c>
      <c r="M563" s="14">
        <v>73</v>
      </c>
      <c r="N563" s="14">
        <v>53</v>
      </c>
      <c r="O563" s="14">
        <v>44</v>
      </c>
      <c r="P563" s="14">
        <v>63</v>
      </c>
      <c r="Q563" s="14">
        <v>62</v>
      </c>
      <c r="R563" s="14">
        <v>56</v>
      </c>
      <c r="S563" s="14">
        <v>55</v>
      </c>
      <c r="T563" s="14">
        <v>62</v>
      </c>
      <c r="U563" s="14">
        <v>51</v>
      </c>
      <c r="V563" s="14">
        <v>59</v>
      </c>
      <c r="W563" s="14">
        <v>56</v>
      </c>
      <c r="X563" s="14">
        <v>46</v>
      </c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</row>
    <row r="564" spans="2:99" x14ac:dyDescent="0.2">
      <c r="B564" s="15">
        <v>3.9583333333333331E-2</v>
      </c>
      <c r="C564" s="14">
        <v>37</v>
      </c>
      <c r="D564" s="14"/>
      <c r="E564" s="14"/>
      <c r="F564" s="14"/>
      <c r="G564" s="14">
        <v>83</v>
      </c>
      <c r="H564" s="14">
        <v>56</v>
      </c>
      <c r="I564" s="14">
        <v>69</v>
      </c>
      <c r="J564" s="14">
        <v>33</v>
      </c>
      <c r="K564" s="14">
        <v>43</v>
      </c>
      <c r="L564" s="14">
        <v>62</v>
      </c>
      <c r="M564" s="14">
        <v>65</v>
      </c>
      <c r="N564" s="14">
        <v>64</v>
      </c>
      <c r="O564" s="14">
        <v>56</v>
      </c>
      <c r="P564" s="14">
        <v>65</v>
      </c>
      <c r="Q564" s="14">
        <v>57</v>
      </c>
      <c r="R564" s="14">
        <v>48</v>
      </c>
      <c r="S564" s="14">
        <v>54</v>
      </c>
      <c r="T564" s="14">
        <v>41</v>
      </c>
      <c r="U564" s="14">
        <v>47</v>
      </c>
      <c r="V564" s="14">
        <v>55</v>
      </c>
      <c r="W564" s="14">
        <v>49</v>
      </c>
      <c r="X564" s="14">
        <v>50</v>
      </c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</row>
    <row r="565" spans="2:99" x14ac:dyDescent="0.2">
      <c r="B565" s="15">
        <v>4.0625000000000001E-2</v>
      </c>
      <c r="C565" s="14">
        <v>37</v>
      </c>
      <c r="D565" s="14"/>
      <c r="E565" s="14"/>
      <c r="F565" s="14"/>
      <c r="G565" s="14">
        <v>98</v>
      </c>
      <c r="H565" s="14">
        <v>47</v>
      </c>
      <c r="I565" s="14">
        <v>50</v>
      </c>
      <c r="J565" s="14">
        <v>45</v>
      </c>
      <c r="K565" s="14">
        <v>40</v>
      </c>
      <c r="L565" s="14">
        <v>47</v>
      </c>
      <c r="M565" s="14">
        <v>52</v>
      </c>
      <c r="N565" s="14">
        <v>60</v>
      </c>
      <c r="O565" s="14">
        <v>58</v>
      </c>
      <c r="P565" s="14">
        <v>47</v>
      </c>
      <c r="Q565" s="14">
        <v>65</v>
      </c>
      <c r="R565" s="14">
        <v>51</v>
      </c>
      <c r="S565" s="14">
        <v>61</v>
      </c>
      <c r="T565" s="14">
        <v>37</v>
      </c>
      <c r="U565" s="14">
        <v>53</v>
      </c>
      <c r="V565" s="14">
        <v>65</v>
      </c>
      <c r="W565" s="14">
        <v>57</v>
      </c>
      <c r="X565" s="14">
        <v>56</v>
      </c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</row>
    <row r="566" spans="2:99" x14ac:dyDescent="0.2">
      <c r="B566" s="15">
        <v>4.1666666666666664E-2</v>
      </c>
      <c r="C566" s="14">
        <v>37</v>
      </c>
      <c r="D566" s="14"/>
      <c r="E566" s="14"/>
      <c r="F566" s="14"/>
      <c r="G566" s="14">
        <v>89</v>
      </c>
      <c r="H566" s="14">
        <v>49</v>
      </c>
      <c r="I566" s="14">
        <v>53</v>
      </c>
      <c r="J566" s="14">
        <v>46</v>
      </c>
      <c r="K566" s="14">
        <v>50</v>
      </c>
      <c r="L566" s="14">
        <v>52</v>
      </c>
      <c r="M566" s="14">
        <v>39</v>
      </c>
      <c r="N566" s="14">
        <v>40</v>
      </c>
      <c r="O566" s="14">
        <v>54</v>
      </c>
      <c r="P566" s="14">
        <v>59</v>
      </c>
      <c r="Q566" s="14">
        <v>63</v>
      </c>
      <c r="R566" s="14">
        <v>50</v>
      </c>
      <c r="S566" s="14">
        <v>45</v>
      </c>
      <c r="T566" s="14">
        <v>58</v>
      </c>
      <c r="U566" s="14">
        <v>50</v>
      </c>
      <c r="V566" s="14">
        <v>53</v>
      </c>
      <c r="W566" s="14">
        <v>53</v>
      </c>
      <c r="X566" s="14">
        <v>66</v>
      </c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</row>
    <row r="567" spans="2:99" x14ac:dyDescent="0.2">
      <c r="B567" s="15">
        <v>4.2708333333333327E-2</v>
      </c>
      <c r="C567" s="14">
        <v>37</v>
      </c>
      <c r="D567" s="14"/>
      <c r="E567" s="14"/>
      <c r="F567" s="14"/>
      <c r="G567" s="14">
        <v>86</v>
      </c>
      <c r="H567" s="14">
        <v>56</v>
      </c>
      <c r="I567" s="14">
        <v>52</v>
      </c>
      <c r="J567" s="14">
        <v>57</v>
      </c>
      <c r="K567" s="14">
        <v>50</v>
      </c>
      <c r="L567" s="14">
        <v>51</v>
      </c>
      <c r="M567" s="14">
        <v>47</v>
      </c>
      <c r="N567" s="14">
        <v>55</v>
      </c>
      <c r="O567" s="14">
        <v>54</v>
      </c>
      <c r="P567" s="14">
        <v>58</v>
      </c>
      <c r="Q567" s="14">
        <v>53</v>
      </c>
      <c r="R567" s="14">
        <v>64</v>
      </c>
      <c r="S567" s="14">
        <v>65</v>
      </c>
      <c r="T567" s="14">
        <v>64</v>
      </c>
      <c r="U567" s="14">
        <v>55</v>
      </c>
      <c r="V567" s="14">
        <v>74</v>
      </c>
      <c r="W567" s="14">
        <v>43</v>
      </c>
      <c r="X567" s="14">
        <v>58</v>
      </c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</row>
    <row r="568" spans="2:99" x14ac:dyDescent="0.2">
      <c r="B568" s="15">
        <v>4.3750000000000004E-2</v>
      </c>
      <c r="C568" s="14">
        <v>37</v>
      </c>
      <c r="D568" s="14"/>
      <c r="E568" s="14"/>
      <c r="F568" s="14"/>
      <c r="G568" s="14">
        <v>88</v>
      </c>
      <c r="H568" s="14">
        <v>53</v>
      </c>
      <c r="I568" s="14">
        <v>56</v>
      </c>
      <c r="J568" s="14">
        <v>58</v>
      </c>
      <c r="K568" s="14">
        <v>64</v>
      </c>
      <c r="L568" s="14">
        <v>50</v>
      </c>
      <c r="M568" s="14">
        <v>60</v>
      </c>
      <c r="N568" s="14">
        <v>42</v>
      </c>
      <c r="O568" s="14">
        <v>42</v>
      </c>
      <c r="P568" s="14">
        <v>46</v>
      </c>
      <c r="Q568" s="14">
        <v>50</v>
      </c>
      <c r="R568" s="14">
        <v>59</v>
      </c>
      <c r="S568" s="14">
        <v>65</v>
      </c>
      <c r="T568" s="14">
        <v>73</v>
      </c>
      <c r="U568" s="14">
        <v>50</v>
      </c>
      <c r="V568" s="14">
        <v>57</v>
      </c>
      <c r="W568" s="14">
        <v>49</v>
      </c>
      <c r="X568" s="14">
        <v>52</v>
      </c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</row>
    <row r="569" spans="2:99" x14ac:dyDescent="0.2">
      <c r="B569" s="15">
        <v>4.4791666666666667E-2</v>
      </c>
      <c r="C569" s="14">
        <v>37</v>
      </c>
      <c r="D569" s="14"/>
      <c r="E569" s="14"/>
      <c r="F569" s="14"/>
      <c r="G569" s="14">
        <v>100</v>
      </c>
      <c r="H569" s="14">
        <v>53</v>
      </c>
      <c r="I569" s="14">
        <v>49</v>
      </c>
      <c r="J569" s="14">
        <v>58</v>
      </c>
      <c r="K569" s="14">
        <v>50</v>
      </c>
      <c r="L569" s="14">
        <v>47</v>
      </c>
      <c r="M569" s="14">
        <v>70</v>
      </c>
      <c r="N569" s="14">
        <v>51</v>
      </c>
      <c r="O569" s="14">
        <v>54</v>
      </c>
      <c r="P569" s="14">
        <v>55</v>
      </c>
      <c r="Q569" s="14">
        <v>59</v>
      </c>
      <c r="R569" s="14">
        <v>55</v>
      </c>
      <c r="S569" s="14">
        <v>61</v>
      </c>
      <c r="T569" s="14">
        <v>52</v>
      </c>
      <c r="U569" s="14">
        <v>68</v>
      </c>
      <c r="V569" s="14">
        <v>58</v>
      </c>
      <c r="W569" s="14">
        <v>66</v>
      </c>
      <c r="X569" s="14">
        <v>49</v>
      </c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</row>
    <row r="570" spans="2:99" x14ac:dyDescent="0.2">
      <c r="B570" s="15">
        <v>4.5833333333333337E-2</v>
      </c>
      <c r="C570" s="14">
        <v>37</v>
      </c>
      <c r="D570" s="14"/>
      <c r="E570" s="14"/>
      <c r="F570" s="14"/>
      <c r="G570" s="14">
        <v>77</v>
      </c>
      <c r="H570" s="14">
        <v>69</v>
      </c>
      <c r="I570" s="14">
        <v>53</v>
      </c>
      <c r="J570" s="14">
        <v>64</v>
      </c>
      <c r="K570" s="14">
        <v>55</v>
      </c>
      <c r="L570" s="14">
        <v>38</v>
      </c>
      <c r="M570" s="14">
        <v>47</v>
      </c>
      <c r="N570" s="14">
        <v>54</v>
      </c>
      <c r="O570" s="14">
        <v>58</v>
      </c>
      <c r="P570" s="14">
        <v>62</v>
      </c>
      <c r="Q570" s="14">
        <v>49</v>
      </c>
      <c r="R570" s="14">
        <v>49</v>
      </c>
      <c r="S570" s="14">
        <v>75</v>
      </c>
      <c r="T570" s="14">
        <v>62</v>
      </c>
      <c r="U570" s="14">
        <v>47</v>
      </c>
      <c r="V570" s="14">
        <v>59</v>
      </c>
      <c r="W570" s="14">
        <v>58</v>
      </c>
      <c r="X570" s="14">
        <v>54</v>
      </c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</row>
    <row r="571" spans="2:99" x14ac:dyDescent="0.2">
      <c r="B571" s="15">
        <v>4.6875E-2</v>
      </c>
      <c r="C571" s="14">
        <v>37</v>
      </c>
      <c r="D571" s="14"/>
      <c r="E571" s="14"/>
      <c r="F571" s="14"/>
      <c r="G571" s="14">
        <v>91</v>
      </c>
      <c r="H571" s="14">
        <v>49</v>
      </c>
      <c r="I571" s="14">
        <v>56</v>
      </c>
      <c r="J571" s="14">
        <v>62</v>
      </c>
      <c r="K571" s="14">
        <v>53</v>
      </c>
      <c r="L571" s="14">
        <v>56</v>
      </c>
      <c r="M571" s="14">
        <v>55</v>
      </c>
      <c r="N571" s="14">
        <v>61</v>
      </c>
      <c r="O571" s="14">
        <v>50</v>
      </c>
      <c r="P571" s="14">
        <v>50</v>
      </c>
      <c r="Q571" s="14">
        <v>49</v>
      </c>
      <c r="R571" s="14">
        <v>68</v>
      </c>
      <c r="S571" s="14">
        <v>71</v>
      </c>
      <c r="T571" s="14">
        <v>57</v>
      </c>
      <c r="U571" s="14">
        <v>55</v>
      </c>
      <c r="V571" s="14">
        <v>48</v>
      </c>
      <c r="W571" s="14">
        <v>52</v>
      </c>
      <c r="X571" s="14">
        <v>55</v>
      </c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</row>
    <row r="572" spans="2:99" x14ac:dyDescent="0.2">
      <c r="B572" s="15">
        <v>4.7916666666666663E-2</v>
      </c>
      <c r="C572" s="14">
        <v>37</v>
      </c>
      <c r="D572" s="14"/>
      <c r="E572" s="14"/>
      <c r="F572" s="14"/>
      <c r="G572" s="14">
        <v>107</v>
      </c>
      <c r="H572" s="14">
        <v>53</v>
      </c>
      <c r="I572" s="14">
        <v>53</v>
      </c>
      <c r="J572" s="14">
        <v>55</v>
      </c>
      <c r="K572" s="14">
        <v>52</v>
      </c>
      <c r="L572" s="14">
        <v>63</v>
      </c>
      <c r="M572" s="14">
        <v>52</v>
      </c>
      <c r="N572" s="14">
        <v>47</v>
      </c>
      <c r="O572" s="14">
        <v>51</v>
      </c>
      <c r="P572" s="14">
        <v>57</v>
      </c>
      <c r="Q572" s="14">
        <v>58</v>
      </c>
      <c r="R572" s="14">
        <v>55</v>
      </c>
      <c r="S572" s="14">
        <v>51</v>
      </c>
      <c r="T572" s="14">
        <v>60</v>
      </c>
      <c r="U572" s="14">
        <v>63</v>
      </c>
      <c r="V572" s="14">
        <v>53</v>
      </c>
      <c r="W572" s="14">
        <v>58</v>
      </c>
      <c r="X572" s="14">
        <v>47</v>
      </c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</row>
    <row r="573" spans="2:99" x14ac:dyDescent="0.2">
      <c r="B573" s="15">
        <v>4.8958333333333333E-2</v>
      </c>
      <c r="C573" s="14">
        <v>37</v>
      </c>
      <c r="D573" s="14"/>
      <c r="E573" s="14"/>
      <c r="F573" s="14"/>
      <c r="G573" s="14">
        <v>87</v>
      </c>
      <c r="H573" s="14">
        <v>44</v>
      </c>
      <c r="I573" s="14">
        <v>54</v>
      </c>
      <c r="J573" s="14">
        <v>50</v>
      </c>
      <c r="K573" s="14">
        <v>48</v>
      </c>
      <c r="L573" s="14">
        <v>47</v>
      </c>
      <c r="M573" s="14">
        <v>53</v>
      </c>
      <c r="N573" s="14">
        <v>51</v>
      </c>
      <c r="O573" s="14">
        <v>61</v>
      </c>
      <c r="P573" s="14">
        <v>64</v>
      </c>
      <c r="Q573" s="14">
        <v>54</v>
      </c>
      <c r="R573" s="14">
        <v>65</v>
      </c>
      <c r="S573" s="14">
        <v>75</v>
      </c>
      <c r="T573" s="14">
        <v>61</v>
      </c>
      <c r="U573" s="14">
        <v>46</v>
      </c>
      <c r="V573" s="14">
        <v>61</v>
      </c>
      <c r="W573" s="14">
        <v>49</v>
      </c>
      <c r="X573" s="14">
        <v>49</v>
      </c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</row>
    <row r="574" spans="2:99" x14ac:dyDescent="0.2">
      <c r="B574" s="15">
        <v>4.9999999999999996E-2</v>
      </c>
      <c r="C574" s="14">
        <v>37</v>
      </c>
      <c r="D574" s="14"/>
      <c r="E574" s="14"/>
      <c r="F574" s="14"/>
      <c r="G574" s="14">
        <v>95</v>
      </c>
      <c r="H574" s="14">
        <v>61</v>
      </c>
      <c r="I574" s="14">
        <v>72</v>
      </c>
      <c r="J574" s="14">
        <v>53</v>
      </c>
      <c r="K574" s="14">
        <v>53</v>
      </c>
      <c r="L574" s="14">
        <v>45</v>
      </c>
      <c r="M574" s="14">
        <v>58</v>
      </c>
      <c r="N574" s="14">
        <v>54</v>
      </c>
      <c r="O574" s="14">
        <v>60</v>
      </c>
      <c r="P574" s="14">
        <v>74</v>
      </c>
      <c r="Q574" s="14">
        <v>54</v>
      </c>
      <c r="R574" s="14">
        <v>52</v>
      </c>
      <c r="S574" s="14">
        <v>65</v>
      </c>
      <c r="T574" s="14">
        <v>57</v>
      </c>
      <c r="U574" s="14">
        <v>46</v>
      </c>
      <c r="V574" s="14">
        <v>76</v>
      </c>
      <c r="W574" s="14">
        <v>55</v>
      </c>
      <c r="X574" s="14">
        <v>48</v>
      </c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</row>
    <row r="575" spans="2:99" x14ac:dyDescent="0.2">
      <c r="B575" s="15">
        <v>5.1041666666666673E-2</v>
      </c>
      <c r="C575" s="14">
        <v>37</v>
      </c>
      <c r="D575" s="14"/>
      <c r="E575" s="14"/>
      <c r="F575" s="14"/>
      <c r="G575" s="14">
        <v>92</v>
      </c>
      <c r="H575" s="14">
        <v>59</v>
      </c>
      <c r="I575" s="14">
        <v>59</v>
      </c>
      <c r="J575" s="14">
        <v>66</v>
      </c>
      <c r="K575" s="14">
        <v>46</v>
      </c>
      <c r="L575" s="14">
        <v>51</v>
      </c>
      <c r="M575" s="14">
        <v>62</v>
      </c>
      <c r="N575" s="14">
        <v>43</v>
      </c>
      <c r="O575" s="14">
        <v>52</v>
      </c>
      <c r="P575" s="14">
        <v>49</v>
      </c>
      <c r="Q575" s="14">
        <v>60</v>
      </c>
      <c r="R575" s="14">
        <v>53</v>
      </c>
      <c r="S575" s="14">
        <v>77</v>
      </c>
      <c r="T575" s="14">
        <v>70</v>
      </c>
      <c r="U575" s="14">
        <v>53</v>
      </c>
      <c r="V575" s="14">
        <v>64</v>
      </c>
      <c r="W575" s="14">
        <v>65</v>
      </c>
      <c r="X575" s="14">
        <v>56</v>
      </c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</row>
    <row r="576" spans="2:99" x14ac:dyDescent="0.2">
      <c r="B576" s="15">
        <v>5.2083333333333336E-2</v>
      </c>
      <c r="C576" s="14">
        <v>36.9</v>
      </c>
      <c r="D576" s="14"/>
      <c r="E576" s="14"/>
      <c r="F576" s="14"/>
      <c r="G576" s="14">
        <v>78</v>
      </c>
      <c r="H576" s="14">
        <v>50</v>
      </c>
      <c r="I576" s="14">
        <v>51</v>
      </c>
      <c r="J576" s="14">
        <v>59</v>
      </c>
      <c r="K576" s="14">
        <v>34</v>
      </c>
      <c r="L576" s="14">
        <v>56</v>
      </c>
      <c r="M576" s="14">
        <v>55</v>
      </c>
      <c r="N576" s="14">
        <v>53</v>
      </c>
      <c r="O576" s="14">
        <v>61</v>
      </c>
      <c r="P576" s="14">
        <v>54</v>
      </c>
      <c r="Q576" s="14">
        <v>66</v>
      </c>
      <c r="R576" s="14">
        <v>53</v>
      </c>
      <c r="S576" s="14">
        <v>52</v>
      </c>
      <c r="T576" s="14">
        <v>74</v>
      </c>
      <c r="U576" s="14">
        <v>51</v>
      </c>
      <c r="V576" s="14">
        <v>53</v>
      </c>
      <c r="W576" s="14">
        <v>55</v>
      </c>
      <c r="X576" s="14">
        <v>47</v>
      </c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</row>
    <row r="577" spans="2:99" x14ac:dyDescent="0.2">
      <c r="B577" s="15">
        <v>5.3124999999999999E-2</v>
      </c>
      <c r="C577" s="14">
        <v>37</v>
      </c>
      <c r="D577" s="14"/>
      <c r="E577" s="14"/>
      <c r="F577" s="14"/>
      <c r="G577" s="14">
        <v>92</v>
      </c>
      <c r="H577" s="14">
        <v>41</v>
      </c>
      <c r="I577" s="14">
        <v>51</v>
      </c>
      <c r="J577" s="14">
        <v>38</v>
      </c>
      <c r="K577" s="14">
        <v>60</v>
      </c>
      <c r="L577" s="14">
        <v>52</v>
      </c>
      <c r="M577" s="14">
        <v>52</v>
      </c>
      <c r="N577" s="14">
        <v>48</v>
      </c>
      <c r="O577" s="14">
        <v>54</v>
      </c>
      <c r="P577" s="14">
        <v>57</v>
      </c>
      <c r="Q577" s="14">
        <v>65</v>
      </c>
      <c r="R577" s="14">
        <v>51</v>
      </c>
      <c r="S577" s="14">
        <v>54</v>
      </c>
      <c r="T577" s="14">
        <v>50</v>
      </c>
      <c r="U577" s="14">
        <v>35</v>
      </c>
      <c r="V577" s="14">
        <v>75</v>
      </c>
      <c r="W577" s="14">
        <v>55</v>
      </c>
      <c r="X577" s="14">
        <v>63</v>
      </c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</row>
    <row r="578" spans="2:99" x14ac:dyDescent="0.2">
      <c r="B578" s="15">
        <v>5.4166666666666669E-2</v>
      </c>
      <c r="C578" s="14">
        <v>37</v>
      </c>
      <c r="D578" s="14"/>
      <c r="E578" s="14"/>
      <c r="F578" s="14"/>
      <c r="G578" s="14">
        <v>91</v>
      </c>
      <c r="H578" s="14">
        <v>42</v>
      </c>
      <c r="I578" s="14">
        <v>48</v>
      </c>
      <c r="J578" s="14">
        <v>62</v>
      </c>
      <c r="K578" s="14">
        <v>48</v>
      </c>
      <c r="L578" s="14">
        <v>59</v>
      </c>
      <c r="M578" s="14">
        <v>59</v>
      </c>
      <c r="N578" s="14">
        <v>44</v>
      </c>
      <c r="O578" s="14">
        <v>56</v>
      </c>
      <c r="P578" s="14">
        <v>59</v>
      </c>
      <c r="Q578" s="14">
        <v>59</v>
      </c>
      <c r="R578" s="14">
        <v>67</v>
      </c>
      <c r="S578" s="14">
        <v>69</v>
      </c>
      <c r="T578" s="14">
        <v>47</v>
      </c>
      <c r="U578" s="14">
        <v>61</v>
      </c>
      <c r="V578" s="14">
        <v>71</v>
      </c>
      <c r="W578" s="14">
        <v>54</v>
      </c>
      <c r="X578" s="14">
        <v>49</v>
      </c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</row>
    <row r="579" spans="2:99" x14ac:dyDescent="0.2">
      <c r="B579" s="15">
        <v>5.5208333333333331E-2</v>
      </c>
      <c r="C579" s="14">
        <v>36.9</v>
      </c>
      <c r="D579" s="14"/>
      <c r="E579" s="14"/>
      <c r="F579" s="14"/>
      <c r="G579" s="14">
        <v>79</v>
      </c>
      <c r="H579" s="14">
        <v>47</v>
      </c>
      <c r="I579" s="14">
        <v>58</v>
      </c>
      <c r="J579" s="14">
        <v>59</v>
      </c>
      <c r="K579" s="14">
        <v>62</v>
      </c>
      <c r="L579" s="14">
        <v>44</v>
      </c>
      <c r="M579" s="14">
        <v>45</v>
      </c>
      <c r="N579" s="14">
        <v>51</v>
      </c>
      <c r="O579" s="14">
        <v>50</v>
      </c>
      <c r="P579" s="14">
        <v>57</v>
      </c>
      <c r="Q579" s="14">
        <v>50</v>
      </c>
      <c r="R579" s="14">
        <v>67</v>
      </c>
      <c r="S579" s="14">
        <v>75</v>
      </c>
      <c r="T579" s="14">
        <v>65</v>
      </c>
      <c r="U579" s="14">
        <v>54</v>
      </c>
      <c r="V579" s="14">
        <v>65</v>
      </c>
      <c r="W579" s="14">
        <v>45</v>
      </c>
      <c r="X579" s="14">
        <v>60</v>
      </c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</row>
    <row r="580" spans="2:99" x14ac:dyDescent="0.2">
      <c r="B580" s="15">
        <v>5.6250000000000001E-2</v>
      </c>
      <c r="C580" s="14">
        <v>37</v>
      </c>
      <c r="D580" s="14"/>
      <c r="E580" s="14"/>
      <c r="F580" s="14"/>
      <c r="G580" s="14">
        <v>88</v>
      </c>
      <c r="H580" s="14">
        <v>71</v>
      </c>
      <c r="I580" s="14">
        <v>57</v>
      </c>
      <c r="J580" s="14">
        <v>48</v>
      </c>
      <c r="K580" s="14">
        <v>50</v>
      </c>
      <c r="L580" s="14">
        <v>63</v>
      </c>
      <c r="M580" s="14">
        <v>61</v>
      </c>
      <c r="N580" s="14">
        <v>69</v>
      </c>
      <c r="O580" s="14">
        <v>53</v>
      </c>
      <c r="P580" s="14">
        <v>67</v>
      </c>
      <c r="Q580" s="14">
        <v>53</v>
      </c>
      <c r="R580" s="14">
        <v>62</v>
      </c>
      <c r="S580" s="14">
        <v>64</v>
      </c>
      <c r="T580" s="14">
        <v>47</v>
      </c>
      <c r="U580" s="14">
        <v>50</v>
      </c>
      <c r="V580" s="14">
        <v>76</v>
      </c>
      <c r="W580" s="14">
        <v>46</v>
      </c>
      <c r="X580" s="14">
        <v>62</v>
      </c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</row>
    <row r="581" spans="2:99" x14ac:dyDescent="0.2">
      <c r="B581" s="15">
        <v>5.7291666666666664E-2</v>
      </c>
      <c r="C581" s="14">
        <v>37</v>
      </c>
      <c r="D581" s="14"/>
      <c r="E581" s="14"/>
      <c r="F581" s="14"/>
      <c r="G581" s="14">
        <v>81</v>
      </c>
      <c r="H581" s="14">
        <v>46</v>
      </c>
      <c r="I581" s="14">
        <v>54</v>
      </c>
      <c r="J581" s="14">
        <v>61</v>
      </c>
      <c r="K581" s="14">
        <v>50</v>
      </c>
      <c r="L581" s="14">
        <v>50</v>
      </c>
      <c r="M581" s="14">
        <v>72</v>
      </c>
      <c r="N581" s="14">
        <v>66</v>
      </c>
      <c r="O581" s="14">
        <v>58</v>
      </c>
      <c r="P581" s="14">
        <v>51</v>
      </c>
      <c r="Q581" s="14">
        <v>55</v>
      </c>
      <c r="R581" s="14">
        <v>66</v>
      </c>
      <c r="S581" s="14">
        <v>65</v>
      </c>
      <c r="T581" s="14">
        <v>57</v>
      </c>
      <c r="U581" s="14">
        <v>73</v>
      </c>
      <c r="V581" s="14">
        <v>71</v>
      </c>
      <c r="W581" s="14">
        <v>56</v>
      </c>
      <c r="X581" s="14">
        <v>66</v>
      </c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</row>
    <row r="582" spans="2:99" x14ac:dyDescent="0.2">
      <c r="B582" s="15">
        <v>5.8333333333333327E-2</v>
      </c>
      <c r="C582" s="14">
        <v>37</v>
      </c>
      <c r="D582" s="14"/>
      <c r="E582" s="14"/>
      <c r="F582" s="14"/>
      <c r="G582" s="14">
        <v>86</v>
      </c>
      <c r="H582" s="14">
        <v>51</v>
      </c>
      <c r="I582" s="14">
        <v>71</v>
      </c>
      <c r="J582" s="14">
        <v>45</v>
      </c>
      <c r="K582" s="14">
        <v>53</v>
      </c>
      <c r="L582" s="14">
        <v>61</v>
      </c>
      <c r="M582" s="14">
        <v>57</v>
      </c>
      <c r="N582" s="14">
        <v>52</v>
      </c>
      <c r="O582" s="14">
        <v>64</v>
      </c>
      <c r="P582" s="14">
        <v>52</v>
      </c>
      <c r="Q582" s="14">
        <v>51</v>
      </c>
      <c r="R582" s="14">
        <v>53</v>
      </c>
      <c r="S582" s="14">
        <v>50</v>
      </c>
      <c r="T582" s="14">
        <v>71</v>
      </c>
      <c r="U582" s="14">
        <v>56</v>
      </c>
      <c r="V582" s="14">
        <v>64</v>
      </c>
      <c r="W582" s="14">
        <v>43</v>
      </c>
      <c r="X582" s="14">
        <v>42</v>
      </c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</row>
    <row r="583" spans="2:99" x14ac:dyDescent="0.2">
      <c r="B583" s="15">
        <v>5.9375000000000004E-2</v>
      </c>
      <c r="C583" s="14">
        <v>36.9</v>
      </c>
      <c r="D583" s="14"/>
      <c r="E583" s="14"/>
      <c r="F583" s="14"/>
      <c r="G583" s="14">
        <v>81</v>
      </c>
      <c r="H583" s="14">
        <v>53</v>
      </c>
      <c r="I583" s="14">
        <v>46</v>
      </c>
      <c r="J583" s="14">
        <v>59</v>
      </c>
      <c r="K583" s="14">
        <v>57</v>
      </c>
      <c r="L583" s="14">
        <v>58</v>
      </c>
      <c r="M583" s="14">
        <v>54</v>
      </c>
      <c r="N583" s="14">
        <v>52</v>
      </c>
      <c r="O583" s="14">
        <v>63</v>
      </c>
      <c r="P583" s="14">
        <v>49</v>
      </c>
      <c r="Q583" s="14">
        <v>60</v>
      </c>
      <c r="R583" s="14">
        <v>63</v>
      </c>
      <c r="S583" s="14">
        <v>74</v>
      </c>
      <c r="T583" s="14">
        <v>51</v>
      </c>
      <c r="U583" s="14">
        <v>59</v>
      </c>
      <c r="V583" s="14">
        <v>67</v>
      </c>
      <c r="W583" s="14">
        <v>48</v>
      </c>
      <c r="X583" s="14">
        <v>44</v>
      </c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</row>
    <row r="584" spans="2:99" x14ac:dyDescent="0.2">
      <c r="B584" s="15">
        <v>6.0416666666666667E-2</v>
      </c>
      <c r="C584" s="14">
        <v>37</v>
      </c>
      <c r="D584" s="14"/>
      <c r="E584" s="14"/>
      <c r="F584" s="14"/>
      <c r="G584" s="14">
        <v>66</v>
      </c>
      <c r="H584" s="14">
        <v>62</v>
      </c>
      <c r="I584" s="14">
        <v>69</v>
      </c>
      <c r="J584" s="14">
        <v>56</v>
      </c>
      <c r="K584" s="14">
        <v>69</v>
      </c>
      <c r="L584" s="14">
        <v>48</v>
      </c>
      <c r="M584" s="14">
        <v>58</v>
      </c>
      <c r="N584" s="14">
        <v>45</v>
      </c>
      <c r="O584" s="14">
        <v>57</v>
      </c>
      <c r="P584" s="14">
        <v>62</v>
      </c>
      <c r="Q584" s="14">
        <v>64</v>
      </c>
      <c r="R584" s="14">
        <v>66</v>
      </c>
      <c r="S584" s="14">
        <v>68</v>
      </c>
      <c r="T584" s="14">
        <v>70</v>
      </c>
      <c r="U584" s="14">
        <v>53</v>
      </c>
      <c r="V584" s="14">
        <v>54</v>
      </c>
      <c r="W584" s="14">
        <v>52</v>
      </c>
      <c r="X584" s="14">
        <v>57</v>
      </c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</row>
    <row r="585" spans="2:99" x14ac:dyDescent="0.2">
      <c r="B585" s="15">
        <v>6.1458333333333337E-2</v>
      </c>
      <c r="C585" s="14">
        <v>37</v>
      </c>
      <c r="D585" s="14"/>
      <c r="E585" s="14"/>
      <c r="F585" s="14"/>
      <c r="G585" s="14">
        <v>76</v>
      </c>
      <c r="H585" s="14">
        <v>48</v>
      </c>
      <c r="I585" s="14">
        <v>65</v>
      </c>
      <c r="J585" s="14">
        <v>46</v>
      </c>
      <c r="K585" s="14">
        <v>44</v>
      </c>
      <c r="L585" s="14">
        <v>53</v>
      </c>
      <c r="M585" s="14">
        <v>64</v>
      </c>
      <c r="N585" s="14">
        <v>56</v>
      </c>
      <c r="O585" s="14">
        <v>63</v>
      </c>
      <c r="P585" s="14">
        <v>51</v>
      </c>
      <c r="Q585" s="14">
        <v>60</v>
      </c>
      <c r="R585" s="14">
        <v>63</v>
      </c>
      <c r="S585" s="14">
        <v>50</v>
      </c>
      <c r="T585" s="14">
        <v>49</v>
      </c>
      <c r="U585" s="14">
        <v>64</v>
      </c>
      <c r="V585" s="14">
        <v>52</v>
      </c>
      <c r="W585" s="14">
        <v>55</v>
      </c>
      <c r="X585" s="14">
        <v>41</v>
      </c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</row>
    <row r="586" spans="2:99" x14ac:dyDescent="0.2">
      <c r="B586" s="15">
        <v>6.25E-2</v>
      </c>
      <c r="C586" s="14">
        <v>36.9</v>
      </c>
      <c r="D586" s="14"/>
      <c r="E586" s="14"/>
      <c r="F586" s="14"/>
      <c r="G586" s="14">
        <v>98</v>
      </c>
      <c r="H586" s="14">
        <v>57</v>
      </c>
      <c r="I586" s="14">
        <v>62</v>
      </c>
      <c r="J586" s="14">
        <v>64</v>
      </c>
      <c r="K586" s="14">
        <v>64</v>
      </c>
      <c r="L586" s="14">
        <v>49</v>
      </c>
      <c r="M586" s="14">
        <v>53</v>
      </c>
      <c r="N586" s="14">
        <v>51</v>
      </c>
      <c r="O586" s="14">
        <v>43</v>
      </c>
      <c r="P586" s="14">
        <v>62</v>
      </c>
      <c r="Q586" s="14">
        <v>57</v>
      </c>
      <c r="R586" s="14">
        <v>39</v>
      </c>
      <c r="S586" s="14">
        <v>54</v>
      </c>
      <c r="T586" s="14">
        <v>62</v>
      </c>
      <c r="U586" s="14">
        <v>58</v>
      </c>
      <c r="V586" s="14">
        <v>51</v>
      </c>
      <c r="W586" s="14">
        <v>52</v>
      </c>
      <c r="X586" s="14">
        <v>57</v>
      </c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</row>
    <row r="587" spans="2:99" x14ac:dyDescent="0.2">
      <c r="B587" s="15">
        <v>6.3541666666666663E-2</v>
      </c>
      <c r="C587" s="14">
        <v>37</v>
      </c>
      <c r="D587" s="14"/>
      <c r="E587" s="14"/>
      <c r="F587" s="14"/>
      <c r="G587" s="14">
        <v>103</v>
      </c>
      <c r="H587" s="14">
        <v>37</v>
      </c>
      <c r="I587" s="14">
        <v>61</v>
      </c>
      <c r="J587" s="14">
        <v>51</v>
      </c>
      <c r="K587" s="14">
        <v>54</v>
      </c>
      <c r="L587" s="14">
        <v>57</v>
      </c>
      <c r="M587" s="14">
        <v>54</v>
      </c>
      <c r="N587" s="14">
        <v>55</v>
      </c>
      <c r="O587" s="14">
        <v>64</v>
      </c>
      <c r="P587" s="14">
        <v>55</v>
      </c>
      <c r="Q587" s="14">
        <v>51</v>
      </c>
      <c r="R587" s="14">
        <v>67</v>
      </c>
      <c r="S587" s="14">
        <v>47</v>
      </c>
      <c r="T587" s="14">
        <v>52</v>
      </c>
      <c r="U587" s="14">
        <v>51</v>
      </c>
      <c r="V587" s="14">
        <v>66</v>
      </c>
      <c r="W587" s="14">
        <v>59</v>
      </c>
      <c r="X587" s="14">
        <v>54</v>
      </c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</row>
    <row r="588" spans="2:99" x14ac:dyDescent="0.2">
      <c r="B588" s="15">
        <v>6.458333333333334E-2</v>
      </c>
      <c r="C588" s="14">
        <v>37</v>
      </c>
      <c r="D588" s="14"/>
      <c r="E588" s="14"/>
      <c r="F588" s="14"/>
      <c r="G588" s="14">
        <v>94</v>
      </c>
      <c r="H588" s="14">
        <v>41</v>
      </c>
      <c r="I588" s="14">
        <v>56</v>
      </c>
      <c r="J588" s="14">
        <v>63</v>
      </c>
      <c r="K588" s="14">
        <v>56</v>
      </c>
      <c r="L588" s="14">
        <v>49</v>
      </c>
      <c r="M588" s="14">
        <v>55</v>
      </c>
      <c r="N588" s="14">
        <v>51</v>
      </c>
      <c r="O588" s="14">
        <v>67</v>
      </c>
      <c r="P588" s="14">
        <v>50</v>
      </c>
      <c r="Q588" s="14">
        <v>51</v>
      </c>
      <c r="R588" s="14">
        <v>53</v>
      </c>
      <c r="S588" s="14">
        <v>52</v>
      </c>
      <c r="T588" s="14">
        <v>57</v>
      </c>
      <c r="U588" s="14">
        <v>64</v>
      </c>
      <c r="V588" s="14">
        <v>68</v>
      </c>
      <c r="W588" s="14">
        <v>44</v>
      </c>
      <c r="X588" s="14">
        <v>75</v>
      </c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</row>
    <row r="589" spans="2:99" x14ac:dyDescent="0.2">
      <c r="B589" s="15">
        <v>6.5625000000000003E-2</v>
      </c>
      <c r="C589" s="14">
        <v>37</v>
      </c>
      <c r="D589" s="14"/>
      <c r="E589" s="14"/>
      <c r="F589" s="14"/>
      <c r="G589" s="14">
        <v>90</v>
      </c>
      <c r="H589" s="14">
        <v>55</v>
      </c>
      <c r="I589" s="14">
        <v>43</v>
      </c>
      <c r="J589" s="14">
        <v>62</v>
      </c>
      <c r="K589" s="14">
        <v>46</v>
      </c>
      <c r="L589" s="14">
        <v>59</v>
      </c>
      <c r="M589" s="14">
        <v>54</v>
      </c>
      <c r="N589" s="14">
        <v>54</v>
      </c>
      <c r="O589" s="14">
        <v>46</v>
      </c>
      <c r="P589" s="14">
        <v>61</v>
      </c>
      <c r="Q589" s="14">
        <v>65</v>
      </c>
      <c r="R589" s="14">
        <v>53</v>
      </c>
      <c r="S589" s="14">
        <v>60</v>
      </c>
      <c r="T589" s="14">
        <v>88</v>
      </c>
      <c r="U589" s="14">
        <v>55</v>
      </c>
      <c r="V589" s="14">
        <v>63</v>
      </c>
      <c r="W589" s="14">
        <v>49</v>
      </c>
      <c r="X589" s="14">
        <v>63</v>
      </c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</row>
    <row r="590" spans="2:99" x14ac:dyDescent="0.2">
      <c r="B590" s="15">
        <v>6.6666666666666666E-2</v>
      </c>
      <c r="C590" s="14">
        <v>37</v>
      </c>
      <c r="D590" s="14"/>
      <c r="E590" s="14"/>
      <c r="F590" s="14"/>
      <c r="G590" s="14">
        <v>79</v>
      </c>
      <c r="H590" s="14">
        <v>48</v>
      </c>
      <c r="I590" s="14">
        <v>50</v>
      </c>
      <c r="J590" s="14">
        <v>50</v>
      </c>
      <c r="K590" s="14">
        <v>65</v>
      </c>
      <c r="L590" s="14">
        <v>51</v>
      </c>
      <c r="M590" s="14">
        <v>71</v>
      </c>
      <c r="N590" s="14">
        <v>53</v>
      </c>
      <c r="O590" s="14">
        <v>50</v>
      </c>
      <c r="P590" s="14">
        <v>51</v>
      </c>
      <c r="Q590" s="14">
        <v>56</v>
      </c>
      <c r="R590" s="14">
        <v>54</v>
      </c>
      <c r="S590" s="14">
        <v>64</v>
      </c>
      <c r="T590" s="14">
        <v>61</v>
      </c>
      <c r="U590" s="14">
        <v>52</v>
      </c>
      <c r="V590" s="14">
        <v>72</v>
      </c>
      <c r="W590" s="14">
        <v>61</v>
      </c>
      <c r="X590" s="14">
        <v>59</v>
      </c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</row>
    <row r="591" spans="2:99" x14ac:dyDescent="0.2">
      <c r="B591" s="15">
        <v>6.7708333333333329E-2</v>
      </c>
      <c r="C591" s="14">
        <v>37</v>
      </c>
      <c r="D591" s="14"/>
      <c r="E591" s="14"/>
      <c r="F591" s="14"/>
      <c r="G591" s="14">
        <v>73</v>
      </c>
      <c r="H591" s="14">
        <v>65</v>
      </c>
      <c r="I591" s="14">
        <v>51</v>
      </c>
      <c r="J591" s="14">
        <v>54</v>
      </c>
      <c r="K591" s="14">
        <v>49</v>
      </c>
      <c r="L591" s="14">
        <v>59</v>
      </c>
      <c r="M591" s="14">
        <v>56</v>
      </c>
      <c r="N591" s="14">
        <v>57</v>
      </c>
      <c r="O591" s="14">
        <v>44</v>
      </c>
      <c r="P591" s="14">
        <v>53</v>
      </c>
      <c r="Q591" s="14">
        <v>47</v>
      </c>
      <c r="R591" s="14">
        <v>58</v>
      </c>
      <c r="S591" s="14">
        <v>73</v>
      </c>
      <c r="T591" s="14">
        <v>69</v>
      </c>
      <c r="U591" s="14">
        <v>48</v>
      </c>
      <c r="V591" s="14">
        <v>73</v>
      </c>
      <c r="W591" s="14">
        <v>51</v>
      </c>
      <c r="X591" s="14">
        <v>48</v>
      </c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</row>
    <row r="592" spans="2:99" x14ac:dyDescent="0.2">
      <c r="B592" s="15">
        <v>6.8749999999999992E-2</v>
      </c>
      <c r="C592" s="14">
        <v>37</v>
      </c>
      <c r="D592" s="14"/>
      <c r="E592" s="14"/>
      <c r="F592" s="14"/>
      <c r="G592" s="14">
        <v>84</v>
      </c>
      <c r="H592" s="14">
        <v>58</v>
      </c>
      <c r="I592" s="14">
        <v>57</v>
      </c>
      <c r="J592" s="14">
        <v>56</v>
      </c>
      <c r="K592" s="14">
        <v>49</v>
      </c>
      <c r="L592" s="14">
        <v>61</v>
      </c>
      <c r="M592" s="14">
        <v>48</v>
      </c>
      <c r="N592" s="14">
        <v>59</v>
      </c>
      <c r="O592" s="14">
        <v>54</v>
      </c>
      <c r="P592" s="14">
        <v>51</v>
      </c>
      <c r="Q592" s="14">
        <v>68</v>
      </c>
      <c r="R592" s="14">
        <v>53</v>
      </c>
      <c r="S592" s="14">
        <v>82</v>
      </c>
      <c r="T592" s="14">
        <v>78</v>
      </c>
      <c r="U592" s="14">
        <v>58</v>
      </c>
      <c r="V592" s="14">
        <v>72</v>
      </c>
      <c r="W592" s="14">
        <v>63</v>
      </c>
      <c r="X592" s="14">
        <v>57</v>
      </c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</row>
    <row r="593" spans="2:99" x14ac:dyDescent="0.2">
      <c r="B593" s="15">
        <v>6.9791666666666669E-2</v>
      </c>
      <c r="C593" s="14">
        <v>37</v>
      </c>
      <c r="D593" s="14"/>
      <c r="E593" s="14"/>
      <c r="F593" s="14"/>
      <c r="G593" s="14">
        <v>67</v>
      </c>
      <c r="H593" s="14">
        <v>48</v>
      </c>
      <c r="I593" s="14">
        <v>47</v>
      </c>
      <c r="J593" s="14">
        <v>55</v>
      </c>
      <c r="K593" s="14">
        <v>55</v>
      </c>
      <c r="L593" s="14">
        <v>47</v>
      </c>
      <c r="M593" s="14">
        <v>63</v>
      </c>
      <c r="N593" s="14">
        <v>60</v>
      </c>
      <c r="O593" s="14">
        <v>68</v>
      </c>
      <c r="P593" s="14">
        <v>69</v>
      </c>
      <c r="Q593" s="14">
        <v>58</v>
      </c>
      <c r="R593" s="14">
        <v>59</v>
      </c>
      <c r="S593" s="14">
        <v>63</v>
      </c>
      <c r="T593" s="14">
        <v>61</v>
      </c>
      <c r="U593" s="14">
        <v>56</v>
      </c>
      <c r="V593" s="14">
        <v>69</v>
      </c>
      <c r="W593" s="14">
        <v>47</v>
      </c>
      <c r="X593" s="14">
        <v>64</v>
      </c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</row>
    <row r="594" spans="2:99" x14ac:dyDescent="0.2">
      <c r="B594" s="15">
        <v>7.0833333333333331E-2</v>
      </c>
      <c r="C594" s="14">
        <v>37</v>
      </c>
      <c r="D594" s="14"/>
      <c r="E594" s="14"/>
      <c r="F594" s="14"/>
      <c r="G594" s="14">
        <v>91</v>
      </c>
      <c r="H594" s="14">
        <v>39</v>
      </c>
      <c r="I594" s="14">
        <v>56</v>
      </c>
      <c r="J594" s="14">
        <v>53</v>
      </c>
      <c r="K594" s="14">
        <v>57</v>
      </c>
      <c r="L594" s="14">
        <v>62</v>
      </c>
      <c r="M594" s="14">
        <v>64</v>
      </c>
      <c r="N594" s="14">
        <v>61</v>
      </c>
      <c r="O594" s="14">
        <v>51</v>
      </c>
      <c r="P594" s="14">
        <v>48</v>
      </c>
      <c r="Q594" s="14">
        <v>56</v>
      </c>
      <c r="R594" s="14">
        <v>54</v>
      </c>
      <c r="S594" s="14">
        <v>60</v>
      </c>
      <c r="T594" s="14">
        <v>72</v>
      </c>
      <c r="U594" s="14">
        <v>55</v>
      </c>
      <c r="V594" s="14">
        <v>68</v>
      </c>
      <c r="W594" s="14">
        <v>66</v>
      </c>
      <c r="X594" s="14">
        <v>49</v>
      </c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</row>
    <row r="595" spans="2:99" x14ac:dyDescent="0.2">
      <c r="B595" s="15">
        <v>7.1875000000000008E-2</v>
      </c>
      <c r="C595" s="14">
        <v>37</v>
      </c>
      <c r="D595" s="14"/>
      <c r="E595" s="14"/>
      <c r="F595" s="14"/>
      <c r="G595" s="14">
        <v>81</v>
      </c>
      <c r="H595" s="14">
        <v>52</v>
      </c>
      <c r="I595" s="14">
        <v>53</v>
      </c>
      <c r="J595" s="14">
        <v>48</v>
      </c>
      <c r="K595" s="14">
        <v>46</v>
      </c>
      <c r="L595" s="14">
        <v>42</v>
      </c>
      <c r="M595" s="14">
        <v>59</v>
      </c>
      <c r="N595" s="14">
        <v>64</v>
      </c>
      <c r="O595" s="14">
        <v>54</v>
      </c>
      <c r="P595" s="14">
        <v>60</v>
      </c>
      <c r="Q595" s="14">
        <v>54</v>
      </c>
      <c r="R595" s="14">
        <v>56</v>
      </c>
      <c r="S595" s="14">
        <v>63</v>
      </c>
      <c r="T595" s="14">
        <v>78</v>
      </c>
      <c r="U595" s="14">
        <v>38</v>
      </c>
      <c r="V595" s="14">
        <v>58</v>
      </c>
      <c r="W595" s="14">
        <v>55</v>
      </c>
      <c r="X595" s="14">
        <v>59</v>
      </c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</row>
    <row r="596" spans="2:99" x14ac:dyDescent="0.2">
      <c r="B596" s="15">
        <v>7.2916666666666671E-2</v>
      </c>
      <c r="C596" s="14">
        <v>36.9</v>
      </c>
      <c r="D596" s="14"/>
      <c r="E596" s="14"/>
      <c r="F596" s="14"/>
      <c r="G596" s="14">
        <v>77</v>
      </c>
      <c r="H596" s="14">
        <v>42</v>
      </c>
      <c r="I596" s="14">
        <v>57</v>
      </c>
      <c r="J596" s="14">
        <v>54</v>
      </c>
      <c r="K596" s="14">
        <v>55</v>
      </c>
      <c r="L596" s="14">
        <v>59</v>
      </c>
      <c r="M596" s="14">
        <v>52</v>
      </c>
      <c r="N596" s="14">
        <v>54</v>
      </c>
      <c r="O596" s="14">
        <v>63</v>
      </c>
      <c r="P596" s="14">
        <v>58</v>
      </c>
      <c r="Q596" s="14">
        <v>44</v>
      </c>
      <c r="R596" s="14">
        <v>75</v>
      </c>
      <c r="S596" s="14">
        <v>71</v>
      </c>
      <c r="T596" s="14">
        <v>74</v>
      </c>
      <c r="U596" s="14">
        <v>66</v>
      </c>
      <c r="V596" s="14">
        <v>71</v>
      </c>
      <c r="W596" s="14">
        <v>69</v>
      </c>
      <c r="X596" s="14">
        <v>70</v>
      </c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</row>
    <row r="597" spans="2:99" x14ac:dyDescent="0.2">
      <c r="B597" s="15">
        <v>7.3958333333333334E-2</v>
      </c>
      <c r="C597" s="14">
        <v>37</v>
      </c>
      <c r="D597" s="14"/>
      <c r="E597" s="14"/>
      <c r="F597" s="14"/>
      <c r="G597" s="14">
        <v>69</v>
      </c>
      <c r="H597" s="14">
        <v>44</v>
      </c>
      <c r="I597" s="14">
        <v>56</v>
      </c>
      <c r="J597" s="14">
        <v>51</v>
      </c>
      <c r="K597" s="14">
        <v>54</v>
      </c>
      <c r="L597" s="14">
        <v>53</v>
      </c>
      <c r="M597" s="14">
        <v>48</v>
      </c>
      <c r="N597" s="14">
        <v>67</v>
      </c>
      <c r="O597" s="14">
        <v>60</v>
      </c>
      <c r="P597" s="14">
        <v>62</v>
      </c>
      <c r="Q597" s="14">
        <v>61</v>
      </c>
      <c r="R597" s="14">
        <v>71</v>
      </c>
      <c r="S597" s="14">
        <v>72</v>
      </c>
      <c r="T597" s="14">
        <v>63</v>
      </c>
      <c r="U597" s="14">
        <v>54</v>
      </c>
      <c r="V597" s="14">
        <v>64</v>
      </c>
      <c r="W597" s="14">
        <v>61</v>
      </c>
      <c r="X597" s="14">
        <v>44</v>
      </c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</row>
    <row r="598" spans="2:99" x14ac:dyDescent="0.2">
      <c r="B598" s="15">
        <v>7.4999999999999997E-2</v>
      </c>
      <c r="C598" s="14">
        <v>37</v>
      </c>
      <c r="D598" s="14"/>
      <c r="E598" s="14"/>
      <c r="F598" s="14"/>
      <c r="G598" s="14">
        <v>74</v>
      </c>
      <c r="H598" s="14">
        <v>63</v>
      </c>
      <c r="I598" s="14">
        <v>66</v>
      </c>
      <c r="J598" s="14">
        <v>49</v>
      </c>
      <c r="K598" s="14">
        <v>46</v>
      </c>
      <c r="L598" s="14">
        <v>65</v>
      </c>
      <c r="M598" s="14">
        <v>59</v>
      </c>
      <c r="N598" s="14">
        <v>64</v>
      </c>
      <c r="O598" s="14">
        <v>59</v>
      </c>
      <c r="P598" s="14">
        <v>53</v>
      </c>
      <c r="Q598" s="14">
        <v>58</v>
      </c>
      <c r="R598" s="14">
        <v>67</v>
      </c>
      <c r="S598" s="14">
        <v>67</v>
      </c>
      <c r="T598" s="14">
        <v>78</v>
      </c>
      <c r="U598" s="14">
        <v>52</v>
      </c>
      <c r="V598" s="14">
        <v>72</v>
      </c>
      <c r="W598" s="14">
        <v>49</v>
      </c>
      <c r="X598" s="14">
        <v>52</v>
      </c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</row>
    <row r="599" spans="2:99" x14ac:dyDescent="0.2">
      <c r="B599" s="15">
        <v>7.604166666666666E-2</v>
      </c>
      <c r="C599" s="14">
        <v>36.9</v>
      </c>
      <c r="D599" s="14"/>
      <c r="E599" s="14"/>
      <c r="F599" s="14"/>
      <c r="G599" s="14">
        <v>82</v>
      </c>
      <c r="H599" s="14">
        <v>48</v>
      </c>
      <c r="I599" s="14">
        <v>41</v>
      </c>
      <c r="J599" s="14">
        <v>60</v>
      </c>
      <c r="K599" s="14">
        <v>59</v>
      </c>
      <c r="L599" s="14">
        <v>70</v>
      </c>
      <c r="M599" s="14">
        <v>59</v>
      </c>
      <c r="N599" s="14">
        <v>59</v>
      </c>
      <c r="O599" s="14">
        <v>61</v>
      </c>
      <c r="P599" s="14">
        <v>68</v>
      </c>
      <c r="Q599" s="14">
        <v>67</v>
      </c>
      <c r="R599" s="14">
        <v>64</v>
      </c>
      <c r="S599" s="14">
        <v>83</v>
      </c>
      <c r="T599" s="14">
        <v>75</v>
      </c>
      <c r="U599" s="14">
        <v>41</v>
      </c>
      <c r="V599" s="14">
        <v>81</v>
      </c>
      <c r="W599" s="14">
        <v>57</v>
      </c>
      <c r="X599" s="14">
        <v>56</v>
      </c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</row>
    <row r="600" spans="2:99" x14ac:dyDescent="0.2">
      <c r="B600" s="15">
        <v>7.7083333333333337E-2</v>
      </c>
      <c r="C600" s="14">
        <v>37</v>
      </c>
      <c r="D600" s="14"/>
      <c r="E600" s="14"/>
      <c r="F600" s="14"/>
      <c r="G600" s="14">
        <v>81</v>
      </c>
      <c r="H600" s="14">
        <v>58</v>
      </c>
      <c r="I600" s="14">
        <v>43</v>
      </c>
      <c r="J600" s="14">
        <v>50</v>
      </c>
      <c r="K600" s="14">
        <v>61</v>
      </c>
      <c r="L600" s="14">
        <v>48</v>
      </c>
      <c r="M600" s="14">
        <v>46</v>
      </c>
      <c r="N600" s="14">
        <v>53</v>
      </c>
      <c r="O600" s="14">
        <v>50</v>
      </c>
      <c r="P600" s="14">
        <v>55</v>
      </c>
      <c r="Q600" s="14">
        <v>81</v>
      </c>
      <c r="R600" s="14">
        <v>69</v>
      </c>
      <c r="S600" s="14">
        <v>66</v>
      </c>
      <c r="T600" s="14">
        <v>77</v>
      </c>
      <c r="U600" s="14">
        <v>57</v>
      </c>
      <c r="V600" s="14">
        <v>71</v>
      </c>
      <c r="W600" s="14">
        <v>61</v>
      </c>
      <c r="X600" s="14">
        <v>47</v>
      </c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</row>
    <row r="601" spans="2:99" x14ac:dyDescent="0.2">
      <c r="B601" s="15">
        <v>7.8125E-2</v>
      </c>
      <c r="C601" s="14">
        <v>37</v>
      </c>
      <c r="D601" s="14"/>
      <c r="E601" s="14"/>
      <c r="F601" s="14"/>
      <c r="G601" s="14">
        <v>83</v>
      </c>
      <c r="H601" s="14">
        <v>52</v>
      </c>
      <c r="I601" s="14">
        <v>56</v>
      </c>
      <c r="J601" s="14">
        <v>50</v>
      </c>
      <c r="K601" s="14">
        <v>70</v>
      </c>
      <c r="L601" s="14">
        <v>52</v>
      </c>
      <c r="M601" s="14">
        <v>54</v>
      </c>
      <c r="N601" s="14">
        <v>61</v>
      </c>
      <c r="O601" s="14">
        <v>68</v>
      </c>
      <c r="P601" s="14">
        <v>61</v>
      </c>
      <c r="Q601" s="14">
        <v>58</v>
      </c>
      <c r="R601" s="14">
        <v>58</v>
      </c>
      <c r="S601" s="14">
        <v>67</v>
      </c>
      <c r="T601" s="14">
        <v>67</v>
      </c>
      <c r="U601" s="14">
        <v>65</v>
      </c>
      <c r="V601" s="14">
        <v>55</v>
      </c>
      <c r="W601" s="14">
        <v>62</v>
      </c>
      <c r="X601" s="14">
        <v>37</v>
      </c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</row>
    <row r="602" spans="2:99" x14ac:dyDescent="0.2">
      <c r="B602" s="15">
        <v>7.9166666666666663E-2</v>
      </c>
      <c r="C602" s="14">
        <v>37</v>
      </c>
      <c r="D602" s="14"/>
      <c r="E602" s="14"/>
      <c r="F602" s="14"/>
      <c r="G602" s="14">
        <v>76</v>
      </c>
      <c r="H602" s="14">
        <v>49</v>
      </c>
      <c r="I602" s="14">
        <v>50</v>
      </c>
      <c r="J602" s="14">
        <v>66</v>
      </c>
      <c r="K602" s="14">
        <v>49</v>
      </c>
      <c r="L602" s="14">
        <v>72</v>
      </c>
      <c r="M602" s="14">
        <v>64</v>
      </c>
      <c r="N602" s="14">
        <v>59</v>
      </c>
      <c r="O602" s="14">
        <v>58</v>
      </c>
      <c r="P602" s="14">
        <v>62</v>
      </c>
      <c r="Q602" s="14">
        <v>78</v>
      </c>
      <c r="R602" s="14">
        <v>60</v>
      </c>
      <c r="S602" s="14">
        <v>65</v>
      </c>
      <c r="T602" s="14">
        <v>60</v>
      </c>
      <c r="U602" s="14">
        <v>58</v>
      </c>
      <c r="V602" s="14">
        <v>71</v>
      </c>
      <c r="W602" s="14">
        <v>54</v>
      </c>
      <c r="X602" s="14">
        <v>38</v>
      </c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</row>
    <row r="603" spans="2:99" x14ac:dyDescent="0.2">
      <c r="B603" s="15">
        <v>8.020833333333334E-2</v>
      </c>
      <c r="C603" s="14">
        <v>36.9</v>
      </c>
      <c r="D603" s="14"/>
      <c r="E603" s="14"/>
      <c r="F603" s="14"/>
      <c r="G603" s="14">
        <v>65</v>
      </c>
      <c r="H603" s="14">
        <v>59</v>
      </c>
      <c r="I603" s="14">
        <v>47</v>
      </c>
      <c r="J603" s="14">
        <v>56</v>
      </c>
      <c r="K603" s="14">
        <v>57</v>
      </c>
      <c r="L603" s="14">
        <v>63</v>
      </c>
      <c r="M603" s="14">
        <v>61</v>
      </c>
      <c r="N603" s="14">
        <v>53</v>
      </c>
      <c r="O603" s="14">
        <v>67</v>
      </c>
      <c r="P603" s="14">
        <v>57</v>
      </c>
      <c r="Q603" s="14">
        <v>63</v>
      </c>
      <c r="R603" s="14">
        <v>61</v>
      </c>
      <c r="S603" s="14">
        <v>66</v>
      </c>
      <c r="T603" s="14">
        <v>75</v>
      </c>
      <c r="U603" s="14">
        <v>56</v>
      </c>
      <c r="V603" s="14">
        <v>64</v>
      </c>
      <c r="W603" s="14">
        <v>48</v>
      </c>
      <c r="X603" s="14">
        <v>61</v>
      </c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</row>
    <row r="604" spans="2:99" x14ac:dyDescent="0.2">
      <c r="B604" s="15">
        <v>8.1250000000000003E-2</v>
      </c>
      <c r="C604" s="14">
        <v>37</v>
      </c>
      <c r="D604" s="14"/>
      <c r="E604" s="14"/>
      <c r="F604" s="14"/>
      <c r="G604" s="14">
        <v>80</v>
      </c>
      <c r="H604" s="14">
        <v>45</v>
      </c>
      <c r="I604" s="14">
        <v>50</v>
      </c>
      <c r="J604" s="14">
        <v>53</v>
      </c>
      <c r="K604" s="14">
        <v>44</v>
      </c>
      <c r="L604" s="14">
        <v>50</v>
      </c>
      <c r="M604" s="14">
        <v>64</v>
      </c>
      <c r="N604" s="14">
        <v>60</v>
      </c>
      <c r="O604" s="14">
        <v>66</v>
      </c>
      <c r="P604" s="14">
        <v>68</v>
      </c>
      <c r="Q604" s="14">
        <v>63</v>
      </c>
      <c r="R604" s="14">
        <v>84</v>
      </c>
      <c r="S604" s="14">
        <v>55</v>
      </c>
      <c r="T604" s="14">
        <v>58</v>
      </c>
      <c r="U604" s="14">
        <v>65</v>
      </c>
      <c r="V604" s="14">
        <v>69</v>
      </c>
      <c r="W604" s="14">
        <v>56</v>
      </c>
      <c r="X604" s="14">
        <v>45</v>
      </c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</row>
    <row r="605" spans="2:99" x14ac:dyDescent="0.2">
      <c r="B605" s="15">
        <v>8.2291666666666666E-2</v>
      </c>
      <c r="C605" s="14">
        <v>37</v>
      </c>
      <c r="D605" s="14"/>
      <c r="E605" s="14"/>
      <c r="F605" s="14"/>
      <c r="G605" s="14">
        <v>83</v>
      </c>
      <c r="H605" s="14">
        <v>41</v>
      </c>
      <c r="I605" s="14">
        <v>56</v>
      </c>
      <c r="J605" s="14">
        <v>51</v>
      </c>
      <c r="K605" s="14">
        <v>58</v>
      </c>
      <c r="L605" s="14">
        <v>50</v>
      </c>
      <c r="M605" s="14">
        <v>54</v>
      </c>
      <c r="N605" s="14">
        <v>56</v>
      </c>
      <c r="O605" s="14">
        <v>62</v>
      </c>
      <c r="P605" s="14">
        <v>61</v>
      </c>
      <c r="Q605" s="14">
        <v>52</v>
      </c>
      <c r="R605" s="14">
        <v>53</v>
      </c>
      <c r="S605" s="14">
        <v>62</v>
      </c>
      <c r="T605" s="14">
        <v>65</v>
      </c>
      <c r="U605" s="14">
        <v>51</v>
      </c>
      <c r="V605" s="14">
        <v>53</v>
      </c>
      <c r="W605" s="14">
        <v>70</v>
      </c>
      <c r="X605" s="14">
        <v>62</v>
      </c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</row>
    <row r="606" spans="2:99" x14ac:dyDescent="0.2">
      <c r="B606" s="15">
        <v>8.3333333333333329E-2</v>
      </c>
      <c r="C606" s="14">
        <v>37</v>
      </c>
      <c r="D606" s="14"/>
      <c r="E606" s="14"/>
      <c r="F606" s="14"/>
      <c r="G606" s="14">
        <v>82</v>
      </c>
      <c r="H606" s="14">
        <v>42</v>
      </c>
      <c r="I606" s="14">
        <v>41</v>
      </c>
      <c r="J606" s="14">
        <v>53</v>
      </c>
      <c r="K606" s="14">
        <v>69</v>
      </c>
      <c r="L606" s="14">
        <v>50</v>
      </c>
      <c r="M606" s="14">
        <v>50</v>
      </c>
      <c r="N606" s="14">
        <v>51</v>
      </c>
      <c r="O606" s="14">
        <v>71</v>
      </c>
      <c r="P606" s="14">
        <v>54</v>
      </c>
      <c r="Q606" s="14">
        <v>65</v>
      </c>
      <c r="R606" s="14">
        <v>56</v>
      </c>
      <c r="S606" s="14">
        <v>62</v>
      </c>
      <c r="T606" s="14">
        <v>73</v>
      </c>
      <c r="U606" s="14">
        <v>55</v>
      </c>
      <c r="V606" s="14">
        <v>80</v>
      </c>
      <c r="W606" s="14">
        <v>51</v>
      </c>
      <c r="X606" s="14">
        <v>54</v>
      </c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</row>
    <row r="607" spans="2:99" x14ac:dyDescent="0.2">
      <c r="B607" s="15">
        <v>8.4374999999999992E-2</v>
      </c>
      <c r="C607" s="14">
        <v>37</v>
      </c>
      <c r="D607" s="14"/>
      <c r="E607" s="14"/>
      <c r="F607" s="14"/>
      <c r="G607" s="14">
        <v>74</v>
      </c>
      <c r="H607" s="14">
        <v>35</v>
      </c>
      <c r="I607" s="14">
        <v>52</v>
      </c>
      <c r="J607" s="14">
        <v>46</v>
      </c>
      <c r="K607" s="14">
        <v>52</v>
      </c>
      <c r="L607" s="14">
        <v>52</v>
      </c>
      <c r="M607" s="14">
        <v>54</v>
      </c>
      <c r="N607" s="14">
        <v>52</v>
      </c>
      <c r="O607" s="14">
        <v>64</v>
      </c>
      <c r="P607" s="14">
        <v>61</v>
      </c>
      <c r="Q607" s="14">
        <v>51</v>
      </c>
      <c r="R607" s="14">
        <v>54</v>
      </c>
      <c r="S607" s="14">
        <v>65</v>
      </c>
      <c r="T607" s="14">
        <v>65</v>
      </c>
      <c r="U607" s="14">
        <v>70</v>
      </c>
      <c r="V607" s="14">
        <v>63</v>
      </c>
      <c r="W607" s="14">
        <v>48</v>
      </c>
      <c r="X607" s="14">
        <v>53</v>
      </c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</row>
    <row r="608" spans="2:99" x14ac:dyDescent="0.2">
      <c r="B608" s="15">
        <v>8.5416666666666655E-2</v>
      </c>
      <c r="C608" s="14">
        <v>37</v>
      </c>
      <c r="D608" s="14"/>
      <c r="E608" s="14"/>
      <c r="F608" s="14"/>
      <c r="G608" s="14">
        <v>82</v>
      </c>
      <c r="H608" s="14">
        <v>51</v>
      </c>
      <c r="I608" s="14">
        <v>65</v>
      </c>
      <c r="J608" s="14">
        <v>49</v>
      </c>
      <c r="K608" s="14">
        <v>65</v>
      </c>
      <c r="L608" s="14">
        <v>50</v>
      </c>
      <c r="M608" s="14">
        <v>53</v>
      </c>
      <c r="N608" s="14">
        <v>68</v>
      </c>
      <c r="O608" s="14">
        <v>63</v>
      </c>
      <c r="P608" s="14">
        <v>74</v>
      </c>
      <c r="Q608" s="14">
        <v>69</v>
      </c>
      <c r="R608" s="14">
        <v>52</v>
      </c>
      <c r="S608" s="14">
        <v>76</v>
      </c>
      <c r="T608" s="14">
        <v>71</v>
      </c>
      <c r="U608" s="14">
        <v>40</v>
      </c>
      <c r="V608" s="14">
        <v>76</v>
      </c>
      <c r="W608" s="14">
        <v>60</v>
      </c>
      <c r="X608" s="14">
        <v>51</v>
      </c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</row>
    <row r="609" spans="2:99" x14ac:dyDescent="0.2">
      <c r="B609" s="15">
        <v>8.6458333333333345E-2</v>
      </c>
      <c r="C609" s="14">
        <v>37</v>
      </c>
      <c r="D609" s="14"/>
      <c r="E609" s="14"/>
      <c r="F609" s="14"/>
      <c r="G609" s="14">
        <v>94</v>
      </c>
      <c r="H609" s="14">
        <v>55</v>
      </c>
      <c r="I609" s="14">
        <v>61</v>
      </c>
      <c r="J609" s="14">
        <v>55</v>
      </c>
      <c r="K609" s="14">
        <v>61</v>
      </c>
      <c r="L609" s="14">
        <v>45</v>
      </c>
      <c r="M609" s="14">
        <v>52</v>
      </c>
      <c r="N609" s="14">
        <v>58</v>
      </c>
      <c r="O609" s="14">
        <v>42</v>
      </c>
      <c r="P609" s="14">
        <v>56</v>
      </c>
      <c r="Q609" s="14">
        <v>53</v>
      </c>
      <c r="R609" s="14">
        <v>65</v>
      </c>
      <c r="S609" s="14">
        <v>69</v>
      </c>
      <c r="T609" s="14">
        <v>73</v>
      </c>
      <c r="U609" s="14">
        <v>63</v>
      </c>
      <c r="V609" s="14">
        <v>74</v>
      </c>
      <c r="W609" s="14">
        <v>67</v>
      </c>
      <c r="X609" s="14">
        <v>55</v>
      </c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</row>
    <row r="610" spans="2:99" x14ac:dyDescent="0.2">
      <c r="B610" s="15">
        <v>8.7500000000000008E-2</v>
      </c>
      <c r="C610" s="14">
        <v>37</v>
      </c>
      <c r="D610" s="14"/>
      <c r="E610" s="14"/>
      <c r="F610" s="14"/>
      <c r="G610" s="14">
        <v>87</v>
      </c>
      <c r="H610" s="14">
        <v>44</v>
      </c>
      <c r="I610" s="14">
        <v>45</v>
      </c>
      <c r="J610" s="14">
        <v>55</v>
      </c>
      <c r="K610" s="14">
        <v>60</v>
      </c>
      <c r="L610" s="14">
        <v>64</v>
      </c>
      <c r="M610" s="14">
        <v>46</v>
      </c>
      <c r="N610" s="14">
        <v>57</v>
      </c>
      <c r="O610" s="14">
        <v>59</v>
      </c>
      <c r="P610" s="14">
        <v>63</v>
      </c>
      <c r="Q610" s="14">
        <v>60</v>
      </c>
      <c r="R610" s="14">
        <v>59</v>
      </c>
      <c r="S610" s="14">
        <v>57</v>
      </c>
      <c r="T610" s="14">
        <v>73</v>
      </c>
      <c r="U610" s="14">
        <v>57</v>
      </c>
      <c r="V610" s="14">
        <v>78</v>
      </c>
      <c r="W610" s="14">
        <v>59</v>
      </c>
      <c r="X610" s="14">
        <v>59</v>
      </c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</row>
    <row r="611" spans="2:99" x14ac:dyDescent="0.2">
      <c r="B611" s="15">
        <v>8.8541666666666671E-2</v>
      </c>
      <c r="C611" s="14">
        <v>37</v>
      </c>
      <c r="D611" s="14"/>
      <c r="E611" s="14"/>
      <c r="F611" s="14"/>
      <c r="G611" s="14">
        <v>86</v>
      </c>
      <c r="H611" s="14">
        <v>60</v>
      </c>
      <c r="I611" s="14">
        <v>66</v>
      </c>
      <c r="J611" s="14">
        <v>56</v>
      </c>
      <c r="K611" s="14">
        <v>79</v>
      </c>
      <c r="L611" s="14">
        <v>53</v>
      </c>
      <c r="M611" s="14">
        <v>70</v>
      </c>
      <c r="N611" s="14">
        <v>51</v>
      </c>
      <c r="O611" s="14">
        <v>50</v>
      </c>
      <c r="P611" s="14">
        <v>82</v>
      </c>
      <c r="Q611" s="14">
        <v>53</v>
      </c>
      <c r="R611" s="14">
        <v>66</v>
      </c>
      <c r="S611" s="14">
        <v>77</v>
      </c>
      <c r="T611" s="14">
        <v>86</v>
      </c>
      <c r="U611" s="14">
        <v>53</v>
      </c>
      <c r="V611" s="14">
        <v>65</v>
      </c>
      <c r="W611" s="14">
        <v>53</v>
      </c>
      <c r="X611" s="14">
        <v>61</v>
      </c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</row>
    <row r="612" spans="2:99" x14ac:dyDescent="0.2">
      <c r="B612" s="15">
        <v>8.9583333333333334E-2</v>
      </c>
      <c r="C612" s="14">
        <v>37</v>
      </c>
      <c r="D612" s="14"/>
      <c r="E612" s="14"/>
      <c r="F612" s="14"/>
      <c r="G612" s="14">
        <v>77</v>
      </c>
      <c r="H612" s="14">
        <v>62</v>
      </c>
      <c r="I612" s="14">
        <v>55</v>
      </c>
      <c r="J612" s="14">
        <v>40</v>
      </c>
      <c r="K612" s="14">
        <v>52</v>
      </c>
      <c r="L612" s="14">
        <v>52</v>
      </c>
      <c r="M612" s="14">
        <v>48</v>
      </c>
      <c r="N612" s="14">
        <v>61</v>
      </c>
      <c r="O612" s="14">
        <v>61</v>
      </c>
      <c r="P612" s="14">
        <v>57</v>
      </c>
      <c r="Q612" s="14">
        <v>82</v>
      </c>
      <c r="R612" s="14">
        <v>79</v>
      </c>
      <c r="S612" s="14">
        <v>62</v>
      </c>
      <c r="T612" s="14">
        <v>67</v>
      </c>
      <c r="U612" s="14">
        <v>60</v>
      </c>
      <c r="V612" s="14">
        <v>66</v>
      </c>
      <c r="W612" s="14">
        <v>53</v>
      </c>
      <c r="X612" s="14">
        <v>61</v>
      </c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</row>
    <row r="613" spans="2:99" x14ac:dyDescent="0.2">
      <c r="B613" s="15">
        <v>9.0624999999999997E-2</v>
      </c>
      <c r="C613" s="14">
        <v>37</v>
      </c>
      <c r="D613" s="14"/>
      <c r="E613" s="14"/>
      <c r="F613" s="14"/>
      <c r="G613" s="14">
        <v>61</v>
      </c>
      <c r="H613" s="14">
        <v>46</v>
      </c>
      <c r="I613" s="14">
        <v>61</v>
      </c>
      <c r="J613" s="14">
        <v>61</v>
      </c>
      <c r="K613" s="14">
        <v>56</v>
      </c>
      <c r="L613" s="14">
        <v>54</v>
      </c>
      <c r="M613" s="14">
        <v>47</v>
      </c>
      <c r="N613" s="14">
        <v>53</v>
      </c>
      <c r="O613" s="14">
        <v>54</v>
      </c>
      <c r="P613" s="14">
        <v>54</v>
      </c>
      <c r="Q613" s="14">
        <v>65</v>
      </c>
      <c r="R613" s="14">
        <v>75</v>
      </c>
      <c r="S613" s="14">
        <v>72</v>
      </c>
      <c r="T613" s="14">
        <v>78</v>
      </c>
      <c r="U613" s="14">
        <v>56</v>
      </c>
      <c r="V613" s="14">
        <v>60</v>
      </c>
      <c r="W613" s="14">
        <v>57</v>
      </c>
      <c r="X613" s="14">
        <v>68</v>
      </c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</row>
    <row r="614" spans="2:99" x14ac:dyDescent="0.2">
      <c r="B614" s="15">
        <v>9.1666666666666674E-2</v>
      </c>
      <c r="C614" s="14">
        <v>37</v>
      </c>
      <c r="D614" s="14"/>
      <c r="E614" s="14"/>
      <c r="F614" s="14"/>
      <c r="G614" s="14">
        <v>96</v>
      </c>
      <c r="H614" s="14">
        <v>60</v>
      </c>
      <c r="I614" s="14">
        <v>47</v>
      </c>
      <c r="J614" s="14">
        <v>34</v>
      </c>
      <c r="K614" s="14">
        <v>47</v>
      </c>
      <c r="L614" s="14">
        <v>56</v>
      </c>
      <c r="M614" s="14">
        <v>61</v>
      </c>
      <c r="N614" s="14">
        <v>52</v>
      </c>
      <c r="O614" s="14">
        <v>61</v>
      </c>
      <c r="P614" s="14">
        <v>57</v>
      </c>
      <c r="Q614" s="14">
        <v>67</v>
      </c>
      <c r="R614" s="14">
        <v>65</v>
      </c>
      <c r="S614" s="14">
        <v>64</v>
      </c>
      <c r="T614" s="14">
        <v>70</v>
      </c>
      <c r="U614" s="14">
        <v>61</v>
      </c>
      <c r="V614" s="14">
        <v>72</v>
      </c>
      <c r="W614" s="14">
        <v>60</v>
      </c>
      <c r="X614" s="14">
        <v>59</v>
      </c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</row>
    <row r="615" spans="2:99" x14ac:dyDescent="0.2">
      <c r="B615" s="15">
        <v>9.2708333333333337E-2</v>
      </c>
      <c r="C615" s="14">
        <v>37</v>
      </c>
      <c r="D615" s="14"/>
      <c r="E615" s="14"/>
      <c r="F615" s="14"/>
      <c r="G615" s="14">
        <v>83</v>
      </c>
      <c r="H615" s="14">
        <v>58</v>
      </c>
      <c r="I615" s="14">
        <v>56</v>
      </c>
      <c r="J615" s="14">
        <v>54</v>
      </c>
      <c r="K615" s="14">
        <v>54</v>
      </c>
      <c r="L615" s="14">
        <v>55</v>
      </c>
      <c r="M615" s="14">
        <v>59</v>
      </c>
      <c r="N615" s="14">
        <v>67</v>
      </c>
      <c r="O615" s="14">
        <v>45</v>
      </c>
      <c r="P615" s="14">
        <v>66</v>
      </c>
      <c r="Q615" s="14">
        <v>50</v>
      </c>
      <c r="R615" s="14">
        <v>68</v>
      </c>
      <c r="S615" s="14">
        <v>59</v>
      </c>
      <c r="T615" s="14">
        <v>73</v>
      </c>
      <c r="U615" s="14">
        <v>56</v>
      </c>
      <c r="V615" s="14">
        <v>68</v>
      </c>
      <c r="W615" s="14">
        <v>54</v>
      </c>
      <c r="X615" s="14">
        <v>65</v>
      </c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</row>
    <row r="616" spans="2:99" x14ac:dyDescent="0.2">
      <c r="B616" s="15">
        <v>9.375E-2</v>
      </c>
      <c r="C616" s="14">
        <v>37</v>
      </c>
      <c r="D616" s="14"/>
      <c r="E616" s="14"/>
      <c r="F616" s="14"/>
      <c r="G616" s="14">
        <v>91</v>
      </c>
      <c r="H616" s="14">
        <v>36</v>
      </c>
      <c r="I616" s="14">
        <v>54</v>
      </c>
      <c r="J616" s="14">
        <v>69</v>
      </c>
      <c r="K616" s="14">
        <v>55</v>
      </c>
      <c r="L616" s="14">
        <v>53</v>
      </c>
      <c r="M616" s="14">
        <v>49</v>
      </c>
      <c r="N616" s="14">
        <v>49</v>
      </c>
      <c r="O616" s="14">
        <v>51</v>
      </c>
      <c r="P616" s="14">
        <v>57</v>
      </c>
      <c r="Q616" s="14">
        <v>57</v>
      </c>
      <c r="R616" s="14">
        <v>59</v>
      </c>
      <c r="S616" s="14">
        <v>66</v>
      </c>
      <c r="T616" s="14">
        <v>66</v>
      </c>
      <c r="U616" s="14">
        <v>57</v>
      </c>
      <c r="V616" s="14">
        <v>84</v>
      </c>
      <c r="W616" s="14">
        <v>52</v>
      </c>
      <c r="X616" s="14">
        <v>50</v>
      </c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</row>
    <row r="617" spans="2:99" x14ac:dyDescent="0.2">
      <c r="B617" s="15">
        <v>9.4791666666666663E-2</v>
      </c>
      <c r="C617" s="14">
        <v>37</v>
      </c>
      <c r="D617" s="14"/>
      <c r="E617" s="14"/>
      <c r="F617" s="14"/>
      <c r="G617" s="14">
        <v>87</v>
      </c>
      <c r="H617" s="14">
        <v>54</v>
      </c>
      <c r="I617" s="14">
        <v>52</v>
      </c>
      <c r="J617" s="14">
        <v>55</v>
      </c>
      <c r="K617" s="14">
        <v>67</v>
      </c>
      <c r="L617" s="14">
        <v>64</v>
      </c>
      <c r="M617" s="14">
        <v>50</v>
      </c>
      <c r="N617" s="14">
        <v>42</v>
      </c>
      <c r="O617" s="14">
        <v>44</v>
      </c>
      <c r="P617" s="14">
        <v>72</v>
      </c>
      <c r="Q617" s="14">
        <v>68</v>
      </c>
      <c r="R617" s="14">
        <v>64</v>
      </c>
      <c r="S617" s="14">
        <v>80</v>
      </c>
      <c r="T617" s="14">
        <v>77</v>
      </c>
      <c r="U617" s="14">
        <v>60</v>
      </c>
      <c r="V617" s="14">
        <v>79</v>
      </c>
      <c r="W617" s="14">
        <v>58</v>
      </c>
      <c r="X617" s="14">
        <v>63</v>
      </c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</row>
    <row r="618" spans="2:99" x14ac:dyDescent="0.2">
      <c r="B618" s="15">
        <v>9.5833333333333326E-2</v>
      </c>
      <c r="C618" s="14">
        <v>36.9</v>
      </c>
      <c r="D618" s="14"/>
      <c r="E618" s="14"/>
      <c r="F618" s="14"/>
      <c r="G618" s="14">
        <v>90</v>
      </c>
      <c r="H618" s="14">
        <v>48</v>
      </c>
      <c r="I618" s="14">
        <v>67</v>
      </c>
      <c r="J618" s="14">
        <v>55</v>
      </c>
      <c r="K618" s="14">
        <v>44</v>
      </c>
      <c r="L618" s="14">
        <v>58</v>
      </c>
      <c r="M618" s="14">
        <v>54</v>
      </c>
      <c r="N618" s="14">
        <v>56</v>
      </c>
      <c r="O618" s="14">
        <v>50</v>
      </c>
      <c r="P618" s="14">
        <v>54</v>
      </c>
      <c r="Q618" s="14">
        <v>66</v>
      </c>
      <c r="R618" s="14">
        <v>63</v>
      </c>
      <c r="S618" s="14">
        <v>68</v>
      </c>
      <c r="T618" s="14">
        <v>93</v>
      </c>
      <c r="U618" s="14">
        <v>53</v>
      </c>
      <c r="V618" s="14">
        <v>83</v>
      </c>
      <c r="W618" s="14">
        <v>61</v>
      </c>
      <c r="X618" s="14">
        <v>49</v>
      </c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</row>
    <row r="619" spans="2:99" x14ac:dyDescent="0.2">
      <c r="B619" s="15">
        <v>9.6875000000000003E-2</v>
      </c>
      <c r="C619" s="14">
        <v>37</v>
      </c>
      <c r="D619" s="14"/>
      <c r="E619" s="14"/>
      <c r="F619" s="14"/>
      <c r="G619" s="14">
        <v>83</v>
      </c>
      <c r="H619" s="14">
        <v>56</v>
      </c>
      <c r="I619" s="14">
        <v>55</v>
      </c>
      <c r="J619" s="14">
        <v>60</v>
      </c>
      <c r="K619" s="14">
        <v>56</v>
      </c>
      <c r="L619" s="14">
        <v>45</v>
      </c>
      <c r="M619" s="14">
        <v>58</v>
      </c>
      <c r="N619" s="14">
        <v>46</v>
      </c>
      <c r="O619" s="14">
        <v>53</v>
      </c>
      <c r="P619" s="14">
        <v>62</v>
      </c>
      <c r="Q619" s="14">
        <v>53</v>
      </c>
      <c r="R619" s="14">
        <v>63</v>
      </c>
      <c r="S619" s="14">
        <v>73</v>
      </c>
      <c r="T619" s="14">
        <v>78</v>
      </c>
      <c r="U619" s="14">
        <v>64</v>
      </c>
      <c r="V619" s="14">
        <v>72</v>
      </c>
      <c r="W619" s="14">
        <v>61</v>
      </c>
      <c r="X619" s="14">
        <v>55</v>
      </c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</row>
    <row r="620" spans="2:99" x14ac:dyDescent="0.2">
      <c r="B620" s="15">
        <v>9.7916666666666666E-2</v>
      </c>
      <c r="C620" s="14">
        <v>37</v>
      </c>
      <c r="D620" s="14"/>
      <c r="E620" s="14"/>
      <c r="F620" s="14"/>
      <c r="G620" s="14">
        <v>86</v>
      </c>
      <c r="H620" s="14">
        <v>69</v>
      </c>
      <c r="I620" s="14">
        <v>53</v>
      </c>
      <c r="J620" s="14">
        <v>51</v>
      </c>
      <c r="K620" s="14">
        <v>46</v>
      </c>
      <c r="L620" s="14">
        <v>60</v>
      </c>
      <c r="M620" s="14">
        <v>56</v>
      </c>
      <c r="N620" s="14">
        <v>63</v>
      </c>
      <c r="O620" s="14">
        <v>66</v>
      </c>
      <c r="P620" s="14">
        <v>66</v>
      </c>
      <c r="Q620" s="14">
        <v>68</v>
      </c>
      <c r="R620" s="14">
        <v>62</v>
      </c>
      <c r="S620" s="14">
        <v>78</v>
      </c>
      <c r="T620" s="14">
        <v>80</v>
      </c>
      <c r="U620" s="14">
        <v>57</v>
      </c>
      <c r="V620" s="14">
        <v>73</v>
      </c>
      <c r="W620" s="14">
        <v>63</v>
      </c>
      <c r="X620" s="14">
        <v>57</v>
      </c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</row>
    <row r="621" spans="2:99" x14ac:dyDescent="0.2">
      <c r="B621" s="15">
        <v>9.8958333333333329E-2</v>
      </c>
      <c r="C621" s="14">
        <v>37</v>
      </c>
      <c r="D621" s="14"/>
      <c r="E621" s="14"/>
      <c r="F621" s="14"/>
      <c r="G621" s="14">
        <v>78</v>
      </c>
      <c r="H621" s="14">
        <v>56</v>
      </c>
      <c r="I621" s="14">
        <v>72</v>
      </c>
      <c r="J621" s="14">
        <v>52</v>
      </c>
      <c r="K621" s="14">
        <v>60</v>
      </c>
      <c r="L621" s="14">
        <v>59</v>
      </c>
      <c r="M621" s="14">
        <v>57</v>
      </c>
      <c r="N621" s="14">
        <v>43</v>
      </c>
      <c r="O621" s="14">
        <v>76</v>
      </c>
      <c r="P621" s="14">
        <v>67</v>
      </c>
      <c r="Q621" s="14">
        <v>52</v>
      </c>
      <c r="R621" s="14">
        <v>66</v>
      </c>
      <c r="S621" s="14">
        <v>61</v>
      </c>
      <c r="T621" s="14">
        <v>74</v>
      </c>
      <c r="U621" s="14">
        <v>70</v>
      </c>
      <c r="V621" s="14">
        <v>80</v>
      </c>
      <c r="W621" s="14">
        <v>57</v>
      </c>
      <c r="X621" s="14">
        <v>52</v>
      </c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</row>
    <row r="622" spans="2:99" x14ac:dyDescent="0.2">
      <c r="B622" s="15">
        <v>9.9999999999999992E-2</v>
      </c>
      <c r="C622" s="14">
        <v>36.9</v>
      </c>
      <c r="D622" s="14"/>
      <c r="E622" s="14"/>
      <c r="F622" s="14"/>
      <c r="G622" s="14">
        <v>78</v>
      </c>
      <c r="H622" s="14">
        <v>50</v>
      </c>
      <c r="I622" s="14">
        <v>61</v>
      </c>
      <c r="J622" s="14">
        <v>57</v>
      </c>
      <c r="K622" s="14">
        <v>72</v>
      </c>
      <c r="L622" s="14">
        <v>44</v>
      </c>
      <c r="M622" s="14">
        <v>57</v>
      </c>
      <c r="N622" s="14">
        <v>50</v>
      </c>
      <c r="O622" s="14">
        <v>56</v>
      </c>
      <c r="P622" s="14">
        <v>69</v>
      </c>
      <c r="Q622" s="14">
        <v>58</v>
      </c>
      <c r="R622" s="14">
        <v>52</v>
      </c>
      <c r="S622" s="14">
        <v>81</v>
      </c>
      <c r="T622" s="14">
        <v>75</v>
      </c>
      <c r="U622" s="14">
        <v>67</v>
      </c>
      <c r="V622" s="14">
        <v>66</v>
      </c>
      <c r="W622" s="14">
        <v>44</v>
      </c>
      <c r="X622" s="14">
        <v>67</v>
      </c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</row>
    <row r="623" spans="2:99" x14ac:dyDescent="0.2">
      <c r="B623" s="15">
        <v>0.10104166666666665</v>
      </c>
      <c r="C623" s="14">
        <v>37</v>
      </c>
      <c r="D623" s="14"/>
      <c r="E623" s="14"/>
      <c r="F623" s="14"/>
      <c r="G623" s="14">
        <v>80</v>
      </c>
      <c r="H623" s="14">
        <v>43</v>
      </c>
      <c r="I623" s="14">
        <v>59</v>
      </c>
      <c r="J623" s="14">
        <v>67</v>
      </c>
      <c r="K623" s="14">
        <v>55</v>
      </c>
      <c r="L623" s="14">
        <v>52</v>
      </c>
      <c r="M623" s="14">
        <v>54</v>
      </c>
      <c r="N623" s="14">
        <v>48</v>
      </c>
      <c r="O623" s="14">
        <v>42</v>
      </c>
      <c r="P623" s="14">
        <v>45</v>
      </c>
      <c r="Q623" s="14">
        <v>67</v>
      </c>
      <c r="R623" s="14">
        <v>52</v>
      </c>
      <c r="S623" s="14">
        <v>78</v>
      </c>
      <c r="T623" s="14">
        <v>80</v>
      </c>
      <c r="U623" s="14">
        <v>56</v>
      </c>
      <c r="V623" s="14">
        <v>72</v>
      </c>
      <c r="W623" s="14">
        <v>42</v>
      </c>
      <c r="X623" s="14">
        <v>58</v>
      </c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</row>
    <row r="624" spans="2:99" x14ac:dyDescent="0.2">
      <c r="B624" s="15">
        <v>0.10208333333333335</v>
      </c>
      <c r="C624" s="14">
        <v>37</v>
      </c>
      <c r="D624" s="14"/>
      <c r="E624" s="14"/>
      <c r="F624" s="14"/>
      <c r="G624" s="14">
        <v>81</v>
      </c>
      <c r="H624" s="14">
        <v>48</v>
      </c>
      <c r="I624" s="14">
        <v>54</v>
      </c>
      <c r="J624" s="14">
        <v>39</v>
      </c>
      <c r="K624" s="14">
        <v>51</v>
      </c>
      <c r="L624" s="14">
        <v>62</v>
      </c>
      <c r="M624" s="14">
        <v>62</v>
      </c>
      <c r="N624" s="14">
        <v>56</v>
      </c>
      <c r="O624" s="14">
        <v>43</v>
      </c>
      <c r="P624" s="14">
        <v>67</v>
      </c>
      <c r="Q624" s="14">
        <v>56</v>
      </c>
      <c r="R624" s="14">
        <v>60</v>
      </c>
      <c r="S624" s="14">
        <v>85</v>
      </c>
      <c r="T624" s="14">
        <v>73</v>
      </c>
      <c r="U624" s="14">
        <v>65</v>
      </c>
      <c r="V624" s="14">
        <v>61</v>
      </c>
      <c r="W624" s="14">
        <v>56</v>
      </c>
      <c r="X624" s="14">
        <v>68</v>
      </c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</row>
    <row r="625" spans="2:99" x14ac:dyDescent="0.2">
      <c r="B625" s="15">
        <v>0.10312500000000001</v>
      </c>
      <c r="C625" s="14">
        <v>36.9</v>
      </c>
      <c r="D625" s="14"/>
      <c r="E625" s="14"/>
      <c r="F625" s="14"/>
      <c r="G625" s="14">
        <v>66</v>
      </c>
      <c r="H625" s="14">
        <v>58</v>
      </c>
      <c r="I625" s="14">
        <v>61</v>
      </c>
      <c r="J625" s="14">
        <v>53</v>
      </c>
      <c r="K625" s="14">
        <v>51</v>
      </c>
      <c r="L625" s="14">
        <v>63</v>
      </c>
      <c r="M625" s="14">
        <v>54</v>
      </c>
      <c r="N625" s="14">
        <v>43</v>
      </c>
      <c r="O625" s="14">
        <v>69</v>
      </c>
      <c r="P625" s="14">
        <v>62</v>
      </c>
      <c r="Q625" s="14">
        <v>63</v>
      </c>
      <c r="R625" s="14">
        <v>57</v>
      </c>
      <c r="S625" s="14">
        <v>86</v>
      </c>
      <c r="T625" s="14">
        <v>62</v>
      </c>
      <c r="U625" s="14">
        <v>58</v>
      </c>
      <c r="V625" s="14">
        <v>79</v>
      </c>
      <c r="W625" s="14">
        <v>53</v>
      </c>
      <c r="X625" s="14">
        <v>55</v>
      </c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</row>
    <row r="626" spans="2:99" x14ac:dyDescent="0.2">
      <c r="B626" s="15">
        <v>0.10416666666666667</v>
      </c>
      <c r="C626" s="14">
        <v>37</v>
      </c>
      <c r="D626" s="14"/>
      <c r="E626" s="14"/>
      <c r="F626" s="14"/>
      <c r="G626" s="14">
        <v>78</v>
      </c>
      <c r="H626" s="14">
        <v>56</v>
      </c>
      <c r="I626" s="14">
        <v>60</v>
      </c>
      <c r="J626" s="14">
        <v>40</v>
      </c>
      <c r="K626" s="14">
        <v>40</v>
      </c>
      <c r="L626" s="14">
        <v>53</v>
      </c>
      <c r="M626" s="14">
        <v>77</v>
      </c>
      <c r="N626" s="14">
        <v>62</v>
      </c>
      <c r="O626" s="14">
        <v>66</v>
      </c>
      <c r="P626" s="14">
        <v>67</v>
      </c>
      <c r="Q626" s="14">
        <v>68</v>
      </c>
      <c r="R626" s="14">
        <v>70</v>
      </c>
      <c r="S626" s="14">
        <v>76</v>
      </c>
      <c r="T626" s="14">
        <v>79</v>
      </c>
      <c r="U626" s="14">
        <v>58</v>
      </c>
      <c r="V626" s="14">
        <v>84</v>
      </c>
      <c r="W626" s="14">
        <v>61</v>
      </c>
      <c r="X626" s="14">
        <v>47</v>
      </c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</row>
    <row r="627" spans="2:99" x14ac:dyDescent="0.2">
      <c r="B627" s="15">
        <v>0.10520833333333333</v>
      </c>
      <c r="C627" s="14">
        <v>37</v>
      </c>
      <c r="D627" s="14"/>
      <c r="E627" s="14"/>
      <c r="F627" s="14"/>
      <c r="G627" s="14">
        <v>83</v>
      </c>
      <c r="H627" s="14">
        <v>56</v>
      </c>
      <c r="I627" s="14">
        <v>44</v>
      </c>
      <c r="J627" s="14">
        <v>51</v>
      </c>
      <c r="K627" s="14">
        <v>59</v>
      </c>
      <c r="L627" s="14">
        <v>58</v>
      </c>
      <c r="M627" s="14">
        <v>72</v>
      </c>
      <c r="N627" s="14">
        <v>56</v>
      </c>
      <c r="O627" s="14">
        <v>53</v>
      </c>
      <c r="P627" s="14">
        <v>62</v>
      </c>
      <c r="Q627" s="14">
        <v>64</v>
      </c>
      <c r="R627" s="14">
        <v>78</v>
      </c>
      <c r="S627" s="14">
        <v>75</v>
      </c>
      <c r="T627" s="14">
        <v>69</v>
      </c>
      <c r="U627" s="14">
        <v>55</v>
      </c>
      <c r="V627" s="14">
        <v>87</v>
      </c>
      <c r="W627" s="14">
        <v>69</v>
      </c>
      <c r="X627" s="14">
        <v>55</v>
      </c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</row>
    <row r="628" spans="2:99" x14ac:dyDescent="0.2">
      <c r="B628" s="15">
        <v>0.10625</v>
      </c>
      <c r="C628" s="14">
        <v>37</v>
      </c>
      <c r="D628" s="14"/>
      <c r="E628" s="14"/>
      <c r="F628" s="14"/>
      <c r="G628" s="14">
        <v>88</v>
      </c>
      <c r="H628" s="14">
        <v>43</v>
      </c>
      <c r="I628" s="14">
        <v>57</v>
      </c>
      <c r="J628" s="14">
        <v>46</v>
      </c>
      <c r="K628" s="14">
        <v>54</v>
      </c>
      <c r="L628" s="14">
        <v>54</v>
      </c>
      <c r="M628" s="14">
        <v>59</v>
      </c>
      <c r="N628" s="14">
        <v>56</v>
      </c>
      <c r="O628" s="14">
        <v>63</v>
      </c>
      <c r="P628" s="14">
        <v>64</v>
      </c>
      <c r="Q628" s="14">
        <v>79</v>
      </c>
      <c r="R628" s="14">
        <v>54</v>
      </c>
      <c r="S628" s="14">
        <v>78</v>
      </c>
      <c r="T628" s="14">
        <v>81</v>
      </c>
      <c r="U628" s="14">
        <v>54</v>
      </c>
      <c r="V628" s="14">
        <v>72</v>
      </c>
      <c r="W628" s="14">
        <v>49</v>
      </c>
      <c r="X628" s="14">
        <v>49</v>
      </c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</row>
    <row r="629" spans="2:99" x14ac:dyDescent="0.2">
      <c r="B629" s="15">
        <v>0.10729166666666667</v>
      </c>
      <c r="C629" s="14">
        <v>37</v>
      </c>
      <c r="D629" s="14"/>
      <c r="E629" s="14"/>
      <c r="F629" s="14"/>
      <c r="G629" s="14">
        <v>87</v>
      </c>
      <c r="H629" s="14">
        <v>44</v>
      </c>
      <c r="I629" s="14">
        <v>64</v>
      </c>
      <c r="J629" s="14">
        <v>61</v>
      </c>
      <c r="K629" s="14">
        <v>62</v>
      </c>
      <c r="L629" s="14">
        <v>39</v>
      </c>
      <c r="M629" s="14">
        <v>59</v>
      </c>
      <c r="N629" s="14">
        <v>70</v>
      </c>
      <c r="O629" s="14">
        <v>55</v>
      </c>
      <c r="P629" s="14">
        <v>60</v>
      </c>
      <c r="Q629" s="14">
        <v>63</v>
      </c>
      <c r="R629" s="14">
        <v>73</v>
      </c>
      <c r="S629" s="14">
        <v>67</v>
      </c>
      <c r="T629" s="14">
        <v>77</v>
      </c>
      <c r="U629" s="14">
        <v>68</v>
      </c>
      <c r="V629" s="14">
        <v>88</v>
      </c>
      <c r="W629" s="14">
        <v>57</v>
      </c>
      <c r="X629" s="14">
        <v>42</v>
      </c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</row>
    <row r="630" spans="2:99" x14ac:dyDescent="0.2">
      <c r="B630" s="15">
        <v>0.10833333333333334</v>
      </c>
      <c r="C630" s="14">
        <v>37</v>
      </c>
      <c r="D630" s="14"/>
      <c r="E630" s="14"/>
      <c r="F630" s="14"/>
      <c r="G630" s="14">
        <v>82</v>
      </c>
      <c r="H630" s="14">
        <v>43</v>
      </c>
      <c r="I630" s="14">
        <v>50</v>
      </c>
      <c r="J630" s="14">
        <v>60</v>
      </c>
      <c r="K630" s="14">
        <v>66</v>
      </c>
      <c r="L630" s="14">
        <v>53</v>
      </c>
      <c r="M630" s="14">
        <v>61</v>
      </c>
      <c r="N630" s="14">
        <v>60</v>
      </c>
      <c r="O630" s="14">
        <v>53</v>
      </c>
      <c r="P630" s="14">
        <v>68</v>
      </c>
      <c r="Q630" s="14">
        <v>75</v>
      </c>
      <c r="R630" s="14">
        <v>54</v>
      </c>
      <c r="S630" s="14">
        <v>72</v>
      </c>
      <c r="T630" s="14">
        <v>77</v>
      </c>
      <c r="U630" s="14">
        <v>64</v>
      </c>
      <c r="V630" s="14">
        <v>81</v>
      </c>
      <c r="W630" s="14">
        <v>43</v>
      </c>
      <c r="X630" s="14">
        <v>55</v>
      </c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</row>
    <row r="631" spans="2:99" x14ac:dyDescent="0.2">
      <c r="B631" s="15">
        <v>0.109375</v>
      </c>
      <c r="C631" s="14">
        <v>37</v>
      </c>
      <c r="D631" s="14"/>
      <c r="E631" s="14"/>
      <c r="F631" s="14"/>
      <c r="G631" s="14">
        <v>62</v>
      </c>
      <c r="H631" s="14">
        <v>52</v>
      </c>
      <c r="I631" s="14">
        <v>48</v>
      </c>
      <c r="J631" s="14">
        <v>40</v>
      </c>
      <c r="K631" s="14">
        <v>57</v>
      </c>
      <c r="L631" s="14">
        <v>50</v>
      </c>
      <c r="M631" s="14">
        <v>56</v>
      </c>
      <c r="N631" s="14">
        <v>63</v>
      </c>
      <c r="O631" s="14">
        <v>65</v>
      </c>
      <c r="P631" s="14">
        <v>53</v>
      </c>
      <c r="Q631" s="14">
        <v>60</v>
      </c>
      <c r="R631" s="14">
        <v>80</v>
      </c>
      <c r="S631" s="14">
        <v>81</v>
      </c>
      <c r="T631" s="14">
        <v>73</v>
      </c>
      <c r="U631" s="14">
        <v>52</v>
      </c>
      <c r="V631" s="14">
        <v>71</v>
      </c>
      <c r="W631" s="14">
        <v>61</v>
      </c>
      <c r="X631" s="14">
        <v>55</v>
      </c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</row>
    <row r="632" spans="2:99" x14ac:dyDescent="0.2">
      <c r="B632" s="15">
        <v>0.11041666666666666</v>
      </c>
      <c r="C632" s="14">
        <v>36.9</v>
      </c>
      <c r="D632" s="14"/>
      <c r="E632" s="14"/>
      <c r="F632" s="14"/>
      <c r="G632" s="14">
        <v>87</v>
      </c>
      <c r="H632" s="14">
        <v>47</v>
      </c>
      <c r="I632" s="14">
        <v>64</v>
      </c>
      <c r="J632" s="14">
        <v>59</v>
      </c>
      <c r="K632" s="14">
        <v>44</v>
      </c>
      <c r="L632" s="14">
        <v>51</v>
      </c>
      <c r="M632" s="14">
        <v>67</v>
      </c>
      <c r="N632" s="14">
        <v>45</v>
      </c>
      <c r="O632" s="14">
        <v>64</v>
      </c>
      <c r="P632" s="14">
        <v>66</v>
      </c>
      <c r="Q632" s="14">
        <v>66</v>
      </c>
      <c r="R632" s="14">
        <v>57</v>
      </c>
      <c r="S632" s="14">
        <v>89</v>
      </c>
      <c r="T632" s="14">
        <v>75</v>
      </c>
      <c r="U632" s="14">
        <v>55</v>
      </c>
      <c r="V632" s="14">
        <v>71</v>
      </c>
      <c r="W632" s="14">
        <v>55</v>
      </c>
      <c r="X632" s="14">
        <v>52</v>
      </c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</row>
    <row r="633" spans="2:99" x14ac:dyDescent="0.2">
      <c r="B633" s="15">
        <v>0.11145833333333333</v>
      </c>
      <c r="C633" s="14">
        <v>37</v>
      </c>
      <c r="D633" s="14"/>
      <c r="E633" s="14"/>
      <c r="F633" s="14"/>
      <c r="G633" s="14">
        <v>95</v>
      </c>
      <c r="H633" s="14">
        <v>56</v>
      </c>
      <c r="I633" s="14">
        <v>63</v>
      </c>
      <c r="J633" s="14">
        <v>49</v>
      </c>
      <c r="K633" s="14">
        <v>52</v>
      </c>
      <c r="L633" s="14">
        <v>64</v>
      </c>
      <c r="M633" s="14">
        <v>60</v>
      </c>
      <c r="N633" s="14">
        <v>47</v>
      </c>
      <c r="O633" s="14">
        <v>48</v>
      </c>
      <c r="P633" s="14">
        <v>51</v>
      </c>
      <c r="Q633" s="14">
        <v>67</v>
      </c>
      <c r="R633" s="14">
        <v>71</v>
      </c>
      <c r="S633" s="14">
        <v>85</v>
      </c>
      <c r="T633" s="14">
        <v>71</v>
      </c>
      <c r="U633" s="14">
        <v>57</v>
      </c>
      <c r="V633" s="14">
        <v>72</v>
      </c>
      <c r="W633" s="14">
        <v>48</v>
      </c>
      <c r="X633" s="14">
        <v>70</v>
      </c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</row>
    <row r="634" spans="2:99" x14ac:dyDescent="0.2">
      <c r="B634" s="15">
        <v>0.1125</v>
      </c>
      <c r="C634" s="14">
        <v>37</v>
      </c>
      <c r="D634" s="14"/>
      <c r="E634" s="14"/>
      <c r="F634" s="14"/>
      <c r="G634" s="14">
        <v>82</v>
      </c>
      <c r="H634" s="14">
        <v>47</v>
      </c>
      <c r="I634" s="14">
        <v>58</v>
      </c>
      <c r="J634" s="14">
        <v>62</v>
      </c>
      <c r="K634" s="14">
        <v>52</v>
      </c>
      <c r="L634" s="14">
        <v>58</v>
      </c>
      <c r="M634" s="14">
        <v>69</v>
      </c>
      <c r="N634" s="14">
        <v>71</v>
      </c>
      <c r="O634" s="14">
        <v>68</v>
      </c>
      <c r="P634" s="14">
        <v>70</v>
      </c>
      <c r="Q634" s="14">
        <v>59</v>
      </c>
      <c r="R634" s="14">
        <v>74</v>
      </c>
      <c r="S634" s="14">
        <v>79</v>
      </c>
      <c r="T634" s="14">
        <v>78</v>
      </c>
      <c r="U634" s="14">
        <v>61</v>
      </c>
      <c r="V634" s="14">
        <v>64</v>
      </c>
      <c r="W634" s="14">
        <v>62</v>
      </c>
      <c r="X634" s="14">
        <v>53</v>
      </c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</row>
    <row r="635" spans="2:99" x14ac:dyDescent="0.2">
      <c r="B635" s="15">
        <v>0.11354166666666667</v>
      </c>
      <c r="C635" s="14">
        <v>37</v>
      </c>
      <c r="D635" s="14"/>
      <c r="E635" s="14"/>
      <c r="F635" s="14"/>
      <c r="G635" s="14">
        <v>70</v>
      </c>
      <c r="H635" s="14">
        <v>45</v>
      </c>
      <c r="I635" s="14">
        <v>63</v>
      </c>
      <c r="J635" s="14">
        <v>47</v>
      </c>
      <c r="K635" s="14">
        <v>54</v>
      </c>
      <c r="L635" s="14">
        <v>49</v>
      </c>
      <c r="M635" s="14">
        <v>54</v>
      </c>
      <c r="N635" s="14">
        <v>66</v>
      </c>
      <c r="O635" s="14">
        <v>57</v>
      </c>
      <c r="P635" s="14">
        <v>57</v>
      </c>
      <c r="Q635" s="14">
        <v>62</v>
      </c>
      <c r="R635" s="14">
        <v>78</v>
      </c>
      <c r="S635" s="14">
        <v>67</v>
      </c>
      <c r="T635" s="14">
        <v>63</v>
      </c>
      <c r="U635" s="14">
        <v>55</v>
      </c>
      <c r="V635" s="14">
        <v>71</v>
      </c>
      <c r="W635" s="14">
        <v>54</v>
      </c>
      <c r="X635" s="14">
        <v>54</v>
      </c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</row>
    <row r="636" spans="2:99" x14ac:dyDescent="0.2">
      <c r="B636" s="15">
        <v>0.11458333333333333</v>
      </c>
      <c r="C636" s="14">
        <v>36.9</v>
      </c>
      <c r="D636" s="14"/>
      <c r="E636" s="14"/>
      <c r="F636" s="14"/>
      <c r="G636" s="14">
        <v>69</v>
      </c>
      <c r="H636" s="14">
        <v>53</v>
      </c>
      <c r="I636" s="14">
        <v>48</v>
      </c>
      <c r="J636" s="14">
        <v>56</v>
      </c>
      <c r="K636" s="14">
        <v>61</v>
      </c>
      <c r="L636" s="14">
        <v>61</v>
      </c>
      <c r="M636" s="14">
        <v>57</v>
      </c>
      <c r="N636" s="14">
        <v>67</v>
      </c>
      <c r="O636" s="14">
        <v>66</v>
      </c>
      <c r="P636" s="14">
        <v>67</v>
      </c>
      <c r="Q636" s="14">
        <v>77</v>
      </c>
      <c r="R636" s="14">
        <v>66</v>
      </c>
      <c r="S636" s="14">
        <v>85</v>
      </c>
      <c r="T636" s="14">
        <v>84</v>
      </c>
      <c r="U636" s="14">
        <v>48</v>
      </c>
      <c r="V636" s="14">
        <v>75</v>
      </c>
      <c r="W636" s="14">
        <v>52</v>
      </c>
      <c r="X636" s="14">
        <v>50</v>
      </c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</row>
    <row r="637" spans="2:99" x14ac:dyDescent="0.2">
      <c r="B637" s="15">
        <v>0.11562499999999999</v>
      </c>
      <c r="C637" s="14">
        <v>37</v>
      </c>
      <c r="D637" s="14"/>
      <c r="E637" s="14"/>
      <c r="F637" s="14"/>
      <c r="G637" s="14">
        <v>80</v>
      </c>
      <c r="H637" s="14">
        <v>63</v>
      </c>
      <c r="I637" s="14">
        <v>55</v>
      </c>
      <c r="J637" s="14">
        <v>54</v>
      </c>
      <c r="K637" s="14">
        <v>53</v>
      </c>
      <c r="L637" s="14">
        <v>56</v>
      </c>
      <c r="M637" s="14">
        <v>63</v>
      </c>
      <c r="N637" s="14">
        <v>52</v>
      </c>
      <c r="O637" s="14">
        <v>63</v>
      </c>
      <c r="P637" s="14">
        <v>58</v>
      </c>
      <c r="Q637" s="14">
        <v>70</v>
      </c>
      <c r="R637" s="14">
        <v>71</v>
      </c>
      <c r="S637" s="14">
        <v>84</v>
      </c>
      <c r="T637" s="14">
        <v>70</v>
      </c>
      <c r="U637" s="14">
        <v>56</v>
      </c>
      <c r="V637" s="14">
        <v>76</v>
      </c>
      <c r="W637" s="14">
        <v>50</v>
      </c>
      <c r="X637" s="14">
        <v>55</v>
      </c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</row>
    <row r="638" spans="2:99" x14ac:dyDescent="0.2">
      <c r="B638" s="15">
        <v>0.11666666666666665</v>
      </c>
      <c r="C638" s="14">
        <v>37</v>
      </c>
      <c r="D638" s="14"/>
      <c r="E638" s="14"/>
      <c r="F638" s="14"/>
      <c r="G638" s="14">
        <v>79</v>
      </c>
      <c r="H638" s="14">
        <v>53</v>
      </c>
      <c r="I638" s="14">
        <v>50</v>
      </c>
      <c r="J638" s="14">
        <v>61</v>
      </c>
      <c r="K638" s="14">
        <v>64</v>
      </c>
      <c r="L638" s="14">
        <v>58</v>
      </c>
      <c r="M638" s="14">
        <v>65</v>
      </c>
      <c r="N638" s="14">
        <v>52</v>
      </c>
      <c r="O638" s="14">
        <v>64</v>
      </c>
      <c r="P638" s="14">
        <v>62</v>
      </c>
      <c r="Q638" s="14">
        <v>70</v>
      </c>
      <c r="R638" s="14">
        <v>61</v>
      </c>
      <c r="S638" s="14">
        <v>73</v>
      </c>
      <c r="T638" s="14">
        <v>69</v>
      </c>
      <c r="U638" s="14">
        <v>66</v>
      </c>
      <c r="V638" s="14">
        <v>85</v>
      </c>
      <c r="W638" s="14">
        <v>56</v>
      </c>
      <c r="X638" s="14">
        <v>47</v>
      </c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</row>
    <row r="639" spans="2:99" x14ac:dyDescent="0.2">
      <c r="B639" s="15">
        <v>0.11770833333333335</v>
      </c>
      <c r="C639" s="14">
        <v>36.9</v>
      </c>
      <c r="D639" s="14"/>
      <c r="E639" s="14"/>
      <c r="F639" s="14"/>
      <c r="G639" s="14">
        <v>85</v>
      </c>
      <c r="H639" s="14">
        <v>63</v>
      </c>
      <c r="I639" s="14">
        <v>63</v>
      </c>
      <c r="J639" s="14">
        <v>50</v>
      </c>
      <c r="K639" s="14">
        <v>50</v>
      </c>
      <c r="L639" s="14">
        <v>52</v>
      </c>
      <c r="M639" s="14">
        <v>56</v>
      </c>
      <c r="N639" s="14">
        <v>63</v>
      </c>
      <c r="O639" s="14">
        <v>58</v>
      </c>
      <c r="P639" s="14">
        <v>64</v>
      </c>
      <c r="Q639" s="14">
        <v>75</v>
      </c>
      <c r="R639" s="14">
        <v>63</v>
      </c>
      <c r="S639" s="14">
        <v>78</v>
      </c>
      <c r="T639" s="14">
        <v>73</v>
      </c>
      <c r="U639" s="14">
        <v>64</v>
      </c>
      <c r="V639" s="14">
        <v>80</v>
      </c>
      <c r="W639" s="14">
        <v>52</v>
      </c>
      <c r="X639" s="14">
        <v>57</v>
      </c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</row>
    <row r="640" spans="2:99" x14ac:dyDescent="0.2">
      <c r="B640" s="15">
        <v>0.11875000000000001</v>
      </c>
      <c r="C640" s="14">
        <v>37</v>
      </c>
      <c r="D640" s="14"/>
      <c r="E640" s="14"/>
      <c r="F640" s="14"/>
      <c r="G640" s="14">
        <v>79</v>
      </c>
      <c r="H640" s="14">
        <v>56</v>
      </c>
      <c r="I640" s="14">
        <v>49</v>
      </c>
      <c r="J640" s="14">
        <v>68</v>
      </c>
      <c r="K640" s="14">
        <v>65</v>
      </c>
      <c r="L640" s="14">
        <v>57</v>
      </c>
      <c r="M640" s="14">
        <v>56</v>
      </c>
      <c r="N640" s="14">
        <v>45</v>
      </c>
      <c r="O640" s="14">
        <v>58</v>
      </c>
      <c r="P640" s="14">
        <v>65</v>
      </c>
      <c r="Q640" s="14">
        <v>66</v>
      </c>
      <c r="R640" s="14">
        <v>51</v>
      </c>
      <c r="S640" s="14">
        <v>76</v>
      </c>
      <c r="T640" s="14">
        <v>62</v>
      </c>
      <c r="U640" s="14">
        <v>61</v>
      </c>
      <c r="V640" s="14">
        <v>76</v>
      </c>
      <c r="W640" s="14">
        <v>76</v>
      </c>
      <c r="X640" s="14">
        <v>42</v>
      </c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</row>
    <row r="641" spans="2:99" x14ac:dyDescent="0.2">
      <c r="B641" s="15">
        <v>0.11979166666666667</v>
      </c>
      <c r="C641" s="14">
        <v>37</v>
      </c>
      <c r="D641" s="14"/>
      <c r="E641" s="14"/>
      <c r="F641" s="14"/>
      <c r="G641" s="14">
        <v>60</v>
      </c>
      <c r="H641" s="14">
        <v>47</v>
      </c>
      <c r="I641" s="14">
        <v>60</v>
      </c>
      <c r="J641" s="14">
        <v>53</v>
      </c>
      <c r="K641" s="14">
        <v>50</v>
      </c>
      <c r="L641" s="14">
        <v>60</v>
      </c>
      <c r="M641" s="14">
        <v>70</v>
      </c>
      <c r="N641" s="14">
        <v>59</v>
      </c>
      <c r="O641" s="14">
        <v>69</v>
      </c>
      <c r="P641" s="14">
        <v>55</v>
      </c>
      <c r="Q641" s="14">
        <v>72</v>
      </c>
      <c r="R641" s="14">
        <v>73</v>
      </c>
      <c r="S641" s="14">
        <v>77</v>
      </c>
      <c r="T641" s="14">
        <v>75</v>
      </c>
      <c r="U641" s="14">
        <v>57</v>
      </c>
      <c r="V641" s="14">
        <v>72</v>
      </c>
      <c r="W641" s="14">
        <v>58</v>
      </c>
      <c r="X641" s="14">
        <v>54</v>
      </c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4"/>
      <c r="CQ641" s="14"/>
      <c r="CR641" s="14"/>
      <c r="CS641" s="14"/>
      <c r="CT641" s="14"/>
      <c r="CU641" s="14"/>
    </row>
    <row r="642" spans="2:99" x14ac:dyDescent="0.2">
      <c r="B642" s="15">
        <v>0.12083333333333333</v>
      </c>
      <c r="C642" s="14">
        <v>37</v>
      </c>
      <c r="D642" s="14"/>
      <c r="E642" s="14"/>
      <c r="F642" s="14"/>
      <c r="G642" s="14">
        <v>92</v>
      </c>
      <c r="H642" s="14">
        <v>61</v>
      </c>
      <c r="I642" s="14">
        <v>50</v>
      </c>
      <c r="J642" s="14">
        <v>53</v>
      </c>
      <c r="K642" s="14">
        <v>43</v>
      </c>
      <c r="L642" s="14">
        <v>53</v>
      </c>
      <c r="M642" s="14">
        <v>68</v>
      </c>
      <c r="N642" s="14">
        <v>49</v>
      </c>
      <c r="O642" s="14">
        <v>58</v>
      </c>
      <c r="P642" s="14">
        <v>62</v>
      </c>
      <c r="Q642" s="14">
        <v>66</v>
      </c>
      <c r="R642" s="14">
        <v>81</v>
      </c>
      <c r="S642" s="14">
        <v>59</v>
      </c>
      <c r="T642" s="14">
        <v>84</v>
      </c>
      <c r="U642" s="14">
        <v>51</v>
      </c>
      <c r="V642" s="14">
        <v>63</v>
      </c>
      <c r="W642" s="14">
        <v>55</v>
      </c>
      <c r="X642" s="14">
        <v>62</v>
      </c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4"/>
      <c r="CQ642" s="14"/>
      <c r="CR642" s="14"/>
      <c r="CS642" s="14"/>
      <c r="CT642" s="14"/>
      <c r="CU642" s="14"/>
    </row>
    <row r="643" spans="2:99" x14ac:dyDescent="0.2">
      <c r="B643" s="15">
        <v>0.121875</v>
      </c>
      <c r="C643" s="14">
        <v>37</v>
      </c>
      <c r="D643" s="14"/>
      <c r="E643" s="14"/>
      <c r="F643" s="14"/>
      <c r="G643" s="14">
        <v>78</v>
      </c>
      <c r="H643" s="14">
        <v>64</v>
      </c>
      <c r="I643" s="14">
        <v>62</v>
      </c>
      <c r="J643" s="14">
        <v>52</v>
      </c>
      <c r="K643" s="14">
        <v>54</v>
      </c>
      <c r="L643" s="14">
        <v>54</v>
      </c>
      <c r="M643" s="14">
        <v>63</v>
      </c>
      <c r="N643" s="14">
        <v>49</v>
      </c>
      <c r="O643" s="14">
        <v>58</v>
      </c>
      <c r="P643" s="14">
        <v>57</v>
      </c>
      <c r="Q643" s="14">
        <v>71</v>
      </c>
      <c r="R643" s="14">
        <v>71</v>
      </c>
      <c r="S643" s="14">
        <v>75</v>
      </c>
      <c r="T643" s="14">
        <v>80</v>
      </c>
      <c r="U643" s="14">
        <v>60</v>
      </c>
      <c r="V643" s="14">
        <v>66</v>
      </c>
      <c r="W643" s="14">
        <v>60</v>
      </c>
      <c r="X643" s="14">
        <v>57</v>
      </c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4"/>
      <c r="CQ643" s="14"/>
      <c r="CR643" s="14"/>
      <c r="CS643" s="14"/>
      <c r="CT643" s="14"/>
      <c r="CU643" s="14"/>
    </row>
    <row r="644" spans="2:99" x14ac:dyDescent="0.2">
      <c r="B644" s="15">
        <v>0.12291666666666667</v>
      </c>
      <c r="C644" s="14">
        <v>37</v>
      </c>
      <c r="D644" s="14"/>
      <c r="E644" s="14"/>
      <c r="F644" s="14"/>
      <c r="G644" s="14">
        <v>86</v>
      </c>
      <c r="H644" s="14">
        <v>45</v>
      </c>
      <c r="I644" s="14">
        <v>47</v>
      </c>
      <c r="J644" s="14">
        <v>48</v>
      </c>
      <c r="K644" s="14">
        <v>51</v>
      </c>
      <c r="L644" s="14">
        <v>56</v>
      </c>
      <c r="M644" s="14">
        <v>62</v>
      </c>
      <c r="N644" s="14">
        <v>60</v>
      </c>
      <c r="O644" s="14">
        <v>73</v>
      </c>
      <c r="P644" s="14">
        <v>57</v>
      </c>
      <c r="Q644" s="14">
        <v>62</v>
      </c>
      <c r="R644" s="14">
        <v>62</v>
      </c>
      <c r="S644" s="14">
        <v>92</v>
      </c>
      <c r="T644" s="14">
        <v>83</v>
      </c>
      <c r="U644" s="14">
        <v>73</v>
      </c>
      <c r="V644" s="14">
        <v>75</v>
      </c>
      <c r="W644" s="14">
        <v>59</v>
      </c>
      <c r="X644" s="14">
        <v>58</v>
      </c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4"/>
      <c r="CQ644" s="14"/>
      <c r="CR644" s="14"/>
      <c r="CS644" s="14"/>
      <c r="CT644" s="14"/>
      <c r="CU644" s="14"/>
    </row>
    <row r="645" spans="2:99" x14ac:dyDescent="0.2">
      <c r="B645" s="15">
        <v>0.12395833333333334</v>
      </c>
      <c r="C645" s="14">
        <v>37</v>
      </c>
      <c r="D645" s="14"/>
      <c r="E645" s="14"/>
      <c r="F645" s="14"/>
      <c r="G645" s="14">
        <v>81</v>
      </c>
      <c r="H645" s="14">
        <v>44</v>
      </c>
      <c r="I645" s="14">
        <v>59</v>
      </c>
      <c r="J645" s="14">
        <v>63</v>
      </c>
      <c r="K645" s="14">
        <v>60</v>
      </c>
      <c r="L645" s="14">
        <v>47</v>
      </c>
      <c r="M645" s="14">
        <v>51</v>
      </c>
      <c r="N645" s="14">
        <v>50</v>
      </c>
      <c r="O645" s="14">
        <v>62</v>
      </c>
      <c r="P645" s="14">
        <v>65</v>
      </c>
      <c r="Q645" s="14">
        <v>63</v>
      </c>
      <c r="R645" s="14">
        <v>63</v>
      </c>
      <c r="S645" s="14">
        <v>73</v>
      </c>
      <c r="T645" s="14">
        <v>80</v>
      </c>
      <c r="U645" s="14">
        <v>54</v>
      </c>
      <c r="V645" s="14">
        <v>63</v>
      </c>
      <c r="W645" s="14">
        <v>47</v>
      </c>
      <c r="X645" s="14">
        <v>61</v>
      </c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4"/>
      <c r="CQ645" s="14"/>
      <c r="CR645" s="14"/>
      <c r="CS645" s="14"/>
      <c r="CT645" s="14"/>
      <c r="CU645" s="14"/>
    </row>
    <row r="646" spans="2:99" x14ac:dyDescent="0.2">
      <c r="B646" s="15">
        <v>0.125</v>
      </c>
      <c r="C646" s="14">
        <v>37</v>
      </c>
      <c r="D646" s="14"/>
      <c r="E646" s="14"/>
      <c r="F646" s="14"/>
      <c r="G646" s="14">
        <v>79</v>
      </c>
      <c r="H646" s="14">
        <v>64</v>
      </c>
      <c r="I646" s="14">
        <v>55</v>
      </c>
      <c r="J646" s="14">
        <v>49</v>
      </c>
      <c r="K646" s="14">
        <v>54</v>
      </c>
      <c r="L646" s="14">
        <v>59</v>
      </c>
      <c r="M646" s="14">
        <v>53</v>
      </c>
      <c r="N646" s="14">
        <v>49</v>
      </c>
      <c r="O646" s="14">
        <v>65</v>
      </c>
      <c r="P646" s="14">
        <v>57</v>
      </c>
      <c r="Q646" s="14">
        <v>59</v>
      </c>
      <c r="R646" s="14">
        <v>62</v>
      </c>
      <c r="S646" s="14">
        <v>64</v>
      </c>
      <c r="T646" s="14">
        <v>71</v>
      </c>
      <c r="U646" s="14">
        <v>67</v>
      </c>
      <c r="V646" s="14">
        <v>79</v>
      </c>
      <c r="W646" s="14">
        <v>54</v>
      </c>
      <c r="X646" s="14">
        <v>53</v>
      </c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4"/>
      <c r="CQ646" s="14"/>
      <c r="CR646" s="14"/>
      <c r="CS646" s="14"/>
      <c r="CT646" s="14"/>
      <c r="CU646" s="14"/>
    </row>
    <row r="647" spans="2:99" x14ac:dyDescent="0.2">
      <c r="B647" s="15">
        <v>0.12604166666666666</v>
      </c>
      <c r="C647" s="14">
        <v>37</v>
      </c>
      <c r="D647" s="14"/>
      <c r="E647" s="14"/>
      <c r="F647" s="14"/>
      <c r="G647" s="14">
        <v>84</v>
      </c>
      <c r="H647" s="14">
        <v>63</v>
      </c>
      <c r="I647" s="14">
        <v>52</v>
      </c>
      <c r="J647" s="14">
        <v>55</v>
      </c>
      <c r="K647" s="14">
        <v>51</v>
      </c>
      <c r="L647" s="14">
        <v>58</v>
      </c>
      <c r="M647" s="14">
        <v>57</v>
      </c>
      <c r="N647" s="14">
        <v>61</v>
      </c>
      <c r="O647" s="14">
        <v>61</v>
      </c>
      <c r="P647" s="14">
        <v>67</v>
      </c>
      <c r="Q647" s="14">
        <v>68</v>
      </c>
      <c r="R647" s="14">
        <v>84</v>
      </c>
      <c r="S647" s="14">
        <v>65</v>
      </c>
      <c r="T647" s="14">
        <v>65</v>
      </c>
      <c r="U647" s="14">
        <v>61</v>
      </c>
      <c r="V647" s="14">
        <v>71</v>
      </c>
      <c r="W647" s="14">
        <v>51</v>
      </c>
      <c r="X647" s="14">
        <v>65</v>
      </c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4"/>
      <c r="CQ647" s="14"/>
      <c r="CR647" s="14"/>
      <c r="CS647" s="14"/>
      <c r="CT647" s="14"/>
      <c r="CU647" s="14"/>
    </row>
    <row r="648" spans="2:99" x14ac:dyDescent="0.2">
      <c r="B648" s="15">
        <v>0.12708333333333333</v>
      </c>
      <c r="C648" s="14">
        <v>37</v>
      </c>
      <c r="D648" s="14"/>
      <c r="E648" s="14"/>
      <c r="F648" s="14"/>
      <c r="G648" s="14">
        <v>90</v>
      </c>
      <c r="H648" s="14">
        <v>59</v>
      </c>
      <c r="I648" s="14">
        <v>54</v>
      </c>
      <c r="J648" s="14">
        <v>56</v>
      </c>
      <c r="K648" s="14">
        <v>66</v>
      </c>
      <c r="L648" s="14">
        <v>55</v>
      </c>
      <c r="M648" s="14">
        <v>48</v>
      </c>
      <c r="N648" s="14">
        <v>70</v>
      </c>
      <c r="O648" s="14">
        <v>54</v>
      </c>
      <c r="P648" s="14">
        <v>59</v>
      </c>
      <c r="Q648" s="14">
        <v>61</v>
      </c>
      <c r="R648" s="14">
        <v>55</v>
      </c>
      <c r="S648" s="14">
        <v>77</v>
      </c>
      <c r="T648" s="14">
        <v>63</v>
      </c>
      <c r="U648" s="14">
        <v>48</v>
      </c>
      <c r="V648" s="14">
        <v>68</v>
      </c>
      <c r="W648" s="14">
        <v>52</v>
      </c>
      <c r="X648" s="14">
        <v>51</v>
      </c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4"/>
      <c r="CQ648" s="14"/>
      <c r="CR648" s="14"/>
      <c r="CS648" s="14"/>
      <c r="CT648" s="14"/>
      <c r="CU648" s="14"/>
    </row>
    <row r="649" spans="2:99" x14ac:dyDescent="0.2">
      <c r="B649" s="15">
        <v>0.12812500000000002</v>
      </c>
      <c r="C649" s="14">
        <v>37</v>
      </c>
      <c r="D649" s="14"/>
      <c r="E649" s="14"/>
      <c r="F649" s="14"/>
      <c r="G649" s="14">
        <v>58</v>
      </c>
      <c r="H649" s="14">
        <v>47</v>
      </c>
      <c r="I649" s="14">
        <v>48</v>
      </c>
      <c r="J649" s="14">
        <v>59</v>
      </c>
      <c r="K649" s="14">
        <v>50</v>
      </c>
      <c r="L649" s="14">
        <v>53</v>
      </c>
      <c r="M649" s="14">
        <v>60</v>
      </c>
      <c r="N649" s="14">
        <v>52</v>
      </c>
      <c r="O649" s="14">
        <v>55</v>
      </c>
      <c r="P649" s="14">
        <v>84</v>
      </c>
      <c r="Q649" s="14">
        <v>77</v>
      </c>
      <c r="R649" s="14">
        <v>71</v>
      </c>
      <c r="S649" s="14">
        <v>62</v>
      </c>
      <c r="T649" s="14">
        <v>87</v>
      </c>
      <c r="U649" s="14">
        <v>58</v>
      </c>
      <c r="V649" s="14">
        <v>79</v>
      </c>
      <c r="W649" s="14">
        <v>62</v>
      </c>
      <c r="X649" s="14">
        <v>60</v>
      </c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4"/>
      <c r="CQ649" s="14"/>
      <c r="CR649" s="14"/>
      <c r="CS649" s="14"/>
      <c r="CT649" s="14"/>
      <c r="CU649" s="14"/>
    </row>
    <row r="650" spans="2:99" x14ac:dyDescent="0.2">
      <c r="B650" s="15">
        <v>0.12916666666666668</v>
      </c>
      <c r="C650" s="14">
        <v>36.9</v>
      </c>
      <c r="D650" s="14"/>
      <c r="E650" s="14"/>
      <c r="F650" s="14"/>
      <c r="G650" s="14">
        <v>64</v>
      </c>
      <c r="H650" s="14">
        <v>56</v>
      </c>
      <c r="I650" s="14">
        <v>40</v>
      </c>
      <c r="J650" s="14">
        <v>54</v>
      </c>
      <c r="K650" s="14">
        <v>52</v>
      </c>
      <c r="L650" s="14">
        <v>57</v>
      </c>
      <c r="M650" s="14">
        <v>74</v>
      </c>
      <c r="N650" s="14">
        <v>54</v>
      </c>
      <c r="O650" s="14">
        <v>74</v>
      </c>
      <c r="P650" s="14">
        <v>70</v>
      </c>
      <c r="Q650" s="14">
        <v>70</v>
      </c>
      <c r="R650" s="14">
        <v>63</v>
      </c>
      <c r="S650" s="14">
        <v>68</v>
      </c>
      <c r="T650" s="14">
        <v>79</v>
      </c>
      <c r="U650" s="14">
        <v>57</v>
      </c>
      <c r="V650" s="14">
        <v>69</v>
      </c>
      <c r="W650" s="14">
        <v>49</v>
      </c>
      <c r="X650" s="14">
        <v>70</v>
      </c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4"/>
      <c r="CQ650" s="14"/>
      <c r="CR650" s="14"/>
      <c r="CS650" s="14"/>
      <c r="CT650" s="14"/>
      <c r="CU650" s="14"/>
    </row>
    <row r="651" spans="2:99" x14ac:dyDescent="0.2">
      <c r="B651" s="15">
        <v>0.13020833333333334</v>
      </c>
      <c r="C651" s="14">
        <v>37</v>
      </c>
      <c r="D651" s="14"/>
      <c r="E651" s="14"/>
      <c r="F651" s="14"/>
      <c r="G651" s="14">
        <v>66</v>
      </c>
      <c r="H651" s="14">
        <v>55</v>
      </c>
      <c r="I651" s="14">
        <v>62</v>
      </c>
      <c r="J651" s="14">
        <v>51</v>
      </c>
      <c r="K651" s="14">
        <v>46</v>
      </c>
      <c r="L651" s="14">
        <v>54</v>
      </c>
      <c r="M651" s="14">
        <v>66</v>
      </c>
      <c r="N651" s="14">
        <v>47</v>
      </c>
      <c r="O651" s="14">
        <v>78</v>
      </c>
      <c r="P651" s="14">
        <v>76</v>
      </c>
      <c r="Q651" s="14">
        <v>69</v>
      </c>
      <c r="R651" s="14">
        <v>71</v>
      </c>
      <c r="S651" s="14">
        <v>75</v>
      </c>
      <c r="T651" s="14">
        <v>75</v>
      </c>
      <c r="U651" s="14">
        <v>56</v>
      </c>
      <c r="V651" s="14">
        <v>86</v>
      </c>
      <c r="W651" s="14">
        <v>59</v>
      </c>
      <c r="X651" s="14">
        <v>44</v>
      </c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4"/>
      <c r="CQ651" s="14"/>
      <c r="CR651" s="14"/>
      <c r="CS651" s="14"/>
      <c r="CT651" s="14"/>
      <c r="CU651" s="14"/>
    </row>
    <row r="652" spans="2:99" x14ac:dyDescent="0.2">
      <c r="B652" s="15">
        <v>0.13125000000000001</v>
      </c>
      <c r="C652" s="14">
        <v>37</v>
      </c>
      <c r="D652" s="14"/>
      <c r="E652" s="14"/>
      <c r="F652" s="14"/>
      <c r="G652" s="14">
        <v>73</v>
      </c>
      <c r="H652" s="14">
        <v>67</v>
      </c>
      <c r="I652" s="14">
        <v>63</v>
      </c>
      <c r="J652" s="14">
        <v>58</v>
      </c>
      <c r="K652" s="14">
        <v>67</v>
      </c>
      <c r="L652" s="14">
        <v>57</v>
      </c>
      <c r="M652" s="14">
        <v>67</v>
      </c>
      <c r="N652" s="14">
        <v>48</v>
      </c>
      <c r="O652" s="14">
        <v>69</v>
      </c>
      <c r="P652" s="14">
        <v>60</v>
      </c>
      <c r="Q652" s="14">
        <v>53</v>
      </c>
      <c r="R652" s="14">
        <v>81</v>
      </c>
      <c r="S652" s="14">
        <v>81</v>
      </c>
      <c r="T652" s="14">
        <v>80</v>
      </c>
      <c r="U652" s="14">
        <v>66</v>
      </c>
      <c r="V652" s="14">
        <v>69</v>
      </c>
      <c r="W652" s="14">
        <v>58</v>
      </c>
      <c r="X652" s="14">
        <v>49</v>
      </c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4"/>
      <c r="CQ652" s="14"/>
      <c r="CR652" s="14"/>
      <c r="CS652" s="14"/>
      <c r="CT652" s="14"/>
      <c r="CU652" s="14"/>
    </row>
    <row r="653" spans="2:99" x14ac:dyDescent="0.2">
      <c r="B653" s="15">
        <v>0.13229166666666667</v>
      </c>
      <c r="C653" s="14">
        <v>37</v>
      </c>
      <c r="D653" s="14"/>
      <c r="E653" s="14"/>
      <c r="F653" s="14"/>
      <c r="G653" s="14">
        <v>79</v>
      </c>
      <c r="H653" s="14">
        <v>54</v>
      </c>
      <c r="I653" s="14">
        <v>45</v>
      </c>
      <c r="J653" s="14">
        <v>63</v>
      </c>
      <c r="K653" s="14">
        <v>56</v>
      </c>
      <c r="L653" s="14">
        <v>59</v>
      </c>
      <c r="M653" s="14">
        <v>72</v>
      </c>
      <c r="N653" s="14">
        <v>54</v>
      </c>
      <c r="O653" s="14">
        <v>62</v>
      </c>
      <c r="P653" s="14">
        <v>61</v>
      </c>
      <c r="Q653" s="14">
        <v>73</v>
      </c>
      <c r="R653" s="14">
        <v>70</v>
      </c>
      <c r="S653" s="14">
        <v>73</v>
      </c>
      <c r="T653" s="14">
        <v>80</v>
      </c>
      <c r="U653" s="14">
        <v>58</v>
      </c>
      <c r="V653" s="14">
        <v>76</v>
      </c>
      <c r="W653" s="14">
        <v>49</v>
      </c>
      <c r="X653" s="14">
        <v>66</v>
      </c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4"/>
      <c r="CQ653" s="14"/>
      <c r="CR653" s="14"/>
      <c r="CS653" s="14"/>
      <c r="CT653" s="14"/>
      <c r="CU653" s="14"/>
    </row>
    <row r="654" spans="2:99" x14ac:dyDescent="0.2">
      <c r="B654" s="15">
        <v>0.13333333333333333</v>
      </c>
      <c r="C654" s="14">
        <v>37</v>
      </c>
      <c r="D654" s="14"/>
      <c r="E654" s="14"/>
      <c r="F654" s="14"/>
      <c r="G654" s="14">
        <v>79</v>
      </c>
      <c r="H654" s="14">
        <v>58</v>
      </c>
      <c r="I654" s="14">
        <v>59</v>
      </c>
      <c r="J654" s="14">
        <v>47</v>
      </c>
      <c r="K654" s="14">
        <v>48</v>
      </c>
      <c r="L654" s="14">
        <v>50</v>
      </c>
      <c r="M654" s="14">
        <v>67</v>
      </c>
      <c r="N654" s="14">
        <v>63</v>
      </c>
      <c r="O654" s="14">
        <v>50</v>
      </c>
      <c r="P654" s="14">
        <v>55</v>
      </c>
      <c r="Q654" s="14">
        <v>64</v>
      </c>
      <c r="R654" s="14">
        <v>62</v>
      </c>
      <c r="S654" s="14">
        <v>81</v>
      </c>
      <c r="T654" s="14">
        <v>66</v>
      </c>
      <c r="U654" s="14">
        <v>58</v>
      </c>
      <c r="V654" s="14">
        <v>82</v>
      </c>
      <c r="W654" s="14">
        <v>57</v>
      </c>
      <c r="X654" s="14">
        <v>57</v>
      </c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4"/>
      <c r="CQ654" s="14"/>
      <c r="CR654" s="14"/>
      <c r="CS654" s="14"/>
      <c r="CT654" s="14"/>
      <c r="CU654" s="14"/>
    </row>
    <row r="655" spans="2:99" x14ac:dyDescent="0.2">
      <c r="B655" s="15">
        <v>0.13437499999999999</v>
      </c>
      <c r="C655" s="14">
        <v>37</v>
      </c>
      <c r="D655" s="14"/>
      <c r="E655" s="14"/>
      <c r="F655" s="14"/>
      <c r="G655" s="14">
        <v>87</v>
      </c>
      <c r="H655" s="14">
        <v>51</v>
      </c>
      <c r="I655" s="14">
        <v>40</v>
      </c>
      <c r="J655" s="14">
        <v>50</v>
      </c>
      <c r="K655" s="14">
        <v>55</v>
      </c>
      <c r="L655" s="14">
        <v>58</v>
      </c>
      <c r="M655" s="14">
        <v>68</v>
      </c>
      <c r="N655" s="14">
        <v>62</v>
      </c>
      <c r="O655" s="14">
        <v>58</v>
      </c>
      <c r="P655" s="14">
        <v>77</v>
      </c>
      <c r="Q655" s="14">
        <v>77</v>
      </c>
      <c r="R655" s="14">
        <v>62</v>
      </c>
      <c r="S655" s="14">
        <v>71</v>
      </c>
      <c r="T655" s="14">
        <v>85</v>
      </c>
      <c r="U655" s="14">
        <v>67</v>
      </c>
      <c r="V655" s="14">
        <v>68</v>
      </c>
      <c r="W655" s="14">
        <v>49</v>
      </c>
      <c r="X655" s="14">
        <v>53</v>
      </c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4"/>
      <c r="CQ655" s="14"/>
      <c r="CR655" s="14"/>
      <c r="CS655" s="14"/>
      <c r="CT655" s="14"/>
      <c r="CU655" s="14"/>
    </row>
    <row r="656" spans="2:99" x14ac:dyDescent="0.2">
      <c r="B656" s="15">
        <v>0.13541666666666666</v>
      </c>
      <c r="C656" s="14">
        <v>37</v>
      </c>
      <c r="D656" s="14"/>
      <c r="E656" s="14"/>
      <c r="F656" s="14"/>
      <c r="G656" s="14">
        <v>79</v>
      </c>
      <c r="H656" s="14">
        <v>53</v>
      </c>
      <c r="I656" s="14">
        <v>44</v>
      </c>
      <c r="J656" s="14">
        <v>62</v>
      </c>
      <c r="K656" s="14">
        <v>61</v>
      </c>
      <c r="L656" s="14">
        <v>62</v>
      </c>
      <c r="M656" s="14">
        <v>61</v>
      </c>
      <c r="N656" s="14">
        <v>58</v>
      </c>
      <c r="O656" s="14">
        <v>60</v>
      </c>
      <c r="P656" s="14">
        <v>64</v>
      </c>
      <c r="Q656" s="14">
        <v>44</v>
      </c>
      <c r="R656" s="14">
        <v>69</v>
      </c>
      <c r="S656" s="14">
        <v>69</v>
      </c>
      <c r="T656" s="14">
        <v>74</v>
      </c>
      <c r="U656" s="14">
        <v>46</v>
      </c>
      <c r="V656" s="14">
        <v>85</v>
      </c>
      <c r="W656" s="14">
        <v>46</v>
      </c>
      <c r="X656" s="14">
        <v>63</v>
      </c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4"/>
      <c r="CQ656" s="14"/>
      <c r="CR656" s="14"/>
      <c r="CS656" s="14"/>
      <c r="CT656" s="14"/>
      <c r="CU656" s="14"/>
    </row>
    <row r="657" spans="2:99" x14ac:dyDescent="0.2">
      <c r="B657" s="15">
        <v>0.13645833333333332</v>
      </c>
      <c r="C657" s="14">
        <v>37</v>
      </c>
      <c r="D657" s="14"/>
      <c r="E657" s="14"/>
      <c r="F657" s="14"/>
      <c r="G657" s="14">
        <v>68</v>
      </c>
      <c r="H657" s="14">
        <v>37</v>
      </c>
      <c r="I657" s="14">
        <v>52</v>
      </c>
      <c r="J657" s="14">
        <v>64</v>
      </c>
      <c r="K657" s="14">
        <v>47</v>
      </c>
      <c r="L657" s="14">
        <v>52</v>
      </c>
      <c r="M657" s="14">
        <v>77</v>
      </c>
      <c r="N657" s="14">
        <v>58</v>
      </c>
      <c r="O657" s="14">
        <v>74</v>
      </c>
      <c r="P657" s="14">
        <v>70</v>
      </c>
      <c r="Q657" s="14">
        <v>60</v>
      </c>
      <c r="R657" s="14">
        <v>55</v>
      </c>
      <c r="S657" s="14">
        <v>84</v>
      </c>
      <c r="T657" s="14">
        <v>72</v>
      </c>
      <c r="U657" s="14">
        <v>46</v>
      </c>
      <c r="V657" s="14">
        <v>77</v>
      </c>
      <c r="W657" s="14">
        <v>64</v>
      </c>
      <c r="X657" s="14">
        <v>53</v>
      </c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4"/>
      <c r="CQ657" s="14"/>
      <c r="CR657" s="14"/>
      <c r="CS657" s="14"/>
      <c r="CT657" s="14"/>
      <c r="CU657" s="14"/>
    </row>
    <row r="658" spans="2:99" x14ac:dyDescent="0.2">
      <c r="B658" s="15">
        <v>0.13749999999999998</v>
      </c>
      <c r="C658" s="14">
        <v>37</v>
      </c>
      <c r="D658" s="14"/>
      <c r="E658" s="14"/>
      <c r="F658" s="14"/>
      <c r="G658" s="14">
        <v>95</v>
      </c>
      <c r="H658" s="14">
        <v>67</v>
      </c>
      <c r="I658" s="14">
        <v>62</v>
      </c>
      <c r="J658" s="14">
        <v>67</v>
      </c>
      <c r="K658" s="14">
        <v>54</v>
      </c>
      <c r="L658" s="14">
        <v>58</v>
      </c>
      <c r="M658" s="14">
        <v>80</v>
      </c>
      <c r="N658" s="14">
        <v>62</v>
      </c>
      <c r="O658" s="14">
        <v>54</v>
      </c>
      <c r="P658" s="14">
        <v>80</v>
      </c>
      <c r="Q658" s="14">
        <v>84</v>
      </c>
      <c r="R658" s="14">
        <v>75</v>
      </c>
      <c r="S658" s="14">
        <v>84</v>
      </c>
      <c r="T658" s="14">
        <v>75</v>
      </c>
      <c r="U658" s="14">
        <v>51</v>
      </c>
      <c r="V658" s="14">
        <v>80</v>
      </c>
      <c r="W658" s="14">
        <v>59</v>
      </c>
      <c r="X658" s="14">
        <v>55</v>
      </c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4"/>
      <c r="CQ658" s="14"/>
      <c r="CR658" s="14"/>
      <c r="CS658" s="14"/>
      <c r="CT658" s="14"/>
      <c r="CU658" s="14"/>
    </row>
    <row r="659" spans="2:99" x14ac:dyDescent="0.2">
      <c r="B659" s="15">
        <v>0.13854166666666667</v>
      </c>
      <c r="C659" s="14">
        <v>37</v>
      </c>
      <c r="D659" s="14"/>
      <c r="E659" s="14"/>
      <c r="F659" s="14"/>
      <c r="G659" s="14">
        <v>70</v>
      </c>
      <c r="H659" s="14">
        <v>33</v>
      </c>
      <c r="I659" s="14">
        <v>55</v>
      </c>
      <c r="J659" s="14">
        <v>58</v>
      </c>
      <c r="K659" s="14">
        <v>48</v>
      </c>
      <c r="L659" s="14">
        <v>62</v>
      </c>
      <c r="M659" s="14">
        <v>65</v>
      </c>
      <c r="N659" s="14">
        <v>63</v>
      </c>
      <c r="O659" s="14">
        <v>61</v>
      </c>
      <c r="P659" s="14">
        <v>67</v>
      </c>
      <c r="Q659" s="14">
        <v>81</v>
      </c>
      <c r="R659" s="14">
        <v>59</v>
      </c>
      <c r="S659" s="14">
        <v>77</v>
      </c>
      <c r="T659" s="14">
        <v>94</v>
      </c>
      <c r="U659" s="14">
        <v>65</v>
      </c>
      <c r="V659" s="14">
        <v>72</v>
      </c>
      <c r="W659" s="14">
        <v>68</v>
      </c>
      <c r="X659" s="14">
        <v>64</v>
      </c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4"/>
      <c r="CQ659" s="14"/>
      <c r="CR659" s="14"/>
      <c r="CS659" s="14"/>
      <c r="CT659" s="14"/>
      <c r="CU659" s="14"/>
    </row>
    <row r="660" spans="2:99" x14ac:dyDescent="0.2">
      <c r="B660" s="15">
        <v>0.13958333333333334</v>
      </c>
      <c r="C660" s="14">
        <v>37</v>
      </c>
      <c r="D660" s="14"/>
      <c r="E660" s="14"/>
      <c r="F660" s="14"/>
      <c r="G660" s="14">
        <v>83</v>
      </c>
      <c r="H660" s="14">
        <v>64</v>
      </c>
      <c r="I660" s="14">
        <v>57</v>
      </c>
      <c r="J660" s="14">
        <v>58</v>
      </c>
      <c r="K660" s="14">
        <v>56</v>
      </c>
      <c r="L660" s="14">
        <v>61</v>
      </c>
      <c r="M660" s="14">
        <v>71</v>
      </c>
      <c r="N660" s="14">
        <v>65</v>
      </c>
      <c r="O660" s="14">
        <v>58</v>
      </c>
      <c r="P660" s="14">
        <v>61</v>
      </c>
      <c r="Q660" s="14">
        <v>77</v>
      </c>
      <c r="R660" s="14">
        <v>76</v>
      </c>
      <c r="S660" s="14">
        <v>70</v>
      </c>
      <c r="T660" s="14">
        <v>70</v>
      </c>
      <c r="U660" s="14">
        <v>53</v>
      </c>
      <c r="V660" s="14">
        <v>80</v>
      </c>
      <c r="W660" s="14">
        <v>44</v>
      </c>
      <c r="X660" s="14">
        <v>52</v>
      </c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4"/>
      <c r="CQ660" s="14"/>
      <c r="CR660" s="14"/>
      <c r="CS660" s="14"/>
      <c r="CT660" s="14"/>
      <c r="CU660" s="14"/>
    </row>
    <row r="661" spans="2:99" x14ac:dyDescent="0.2">
      <c r="B661" s="15">
        <v>0.140625</v>
      </c>
      <c r="C661" s="14">
        <v>37</v>
      </c>
      <c r="D661" s="14"/>
      <c r="E661" s="14"/>
      <c r="F661" s="14"/>
      <c r="G661" s="14">
        <v>75</v>
      </c>
      <c r="H661" s="14">
        <v>48</v>
      </c>
      <c r="I661" s="14">
        <v>55</v>
      </c>
      <c r="J661" s="14">
        <v>43</v>
      </c>
      <c r="K661" s="14">
        <v>72</v>
      </c>
      <c r="L661" s="14">
        <v>57</v>
      </c>
      <c r="M661" s="14">
        <v>68</v>
      </c>
      <c r="N661" s="14">
        <v>61</v>
      </c>
      <c r="O661" s="14">
        <v>48</v>
      </c>
      <c r="P661" s="14">
        <v>55</v>
      </c>
      <c r="Q661" s="14">
        <v>77</v>
      </c>
      <c r="R661" s="14">
        <v>61</v>
      </c>
      <c r="S661" s="14">
        <v>87</v>
      </c>
      <c r="T661" s="14">
        <v>77</v>
      </c>
      <c r="U661" s="14">
        <v>57</v>
      </c>
      <c r="V661" s="14">
        <v>78</v>
      </c>
      <c r="W661" s="14">
        <v>52</v>
      </c>
      <c r="X661" s="14">
        <v>42</v>
      </c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4"/>
      <c r="CQ661" s="14"/>
      <c r="CR661" s="14"/>
      <c r="CS661" s="14"/>
      <c r="CT661" s="14"/>
      <c r="CU661" s="14"/>
    </row>
    <row r="662" spans="2:99" x14ac:dyDescent="0.2">
      <c r="B662" s="15">
        <v>0.14166666666666666</v>
      </c>
      <c r="C662" s="14">
        <v>37</v>
      </c>
      <c r="D662" s="14"/>
      <c r="E662" s="14"/>
      <c r="F662" s="14"/>
      <c r="G662" s="14">
        <v>81</v>
      </c>
      <c r="H662" s="14">
        <v>50</v>
      </c>
      <c r="I662" s="14">
        <v>56</v>
      </c>
      <c r="J662" s="14">
        <v>53</v>
      </c>
      <c r="K662" s="14">
        <v>57</v>
      </c>
      <c r="L662" s="14">
        <v>57</v>
      </c>
      <c r="M662" s="14">
        <v>66</v>
      </c>
      <c r="N662" s="14">
        <v>72</v>
      </c>
      <c r="O662" s="14">
        <v>61</v>
      </c>
      <c r="P662" s="14">
        <v>66</v>
      </c>
      <c r="Q662" s="14">
        <v>69</v>
      </c>
      <c r="R662" s="14">
        <v>68</v>
      </c>
      <c r="S662" s="14">
        <v>69</v>
      </c>
      <c r="T662" s="14">
        <v>81</v>
      </c>
      <c r="U662" s="14">
        <v>59</v>
      </c>
      <c r="V662" s="14">
        <v>79</v>
      </c>
      <c r="W662" s="14">
        <v>56</v>
      </c>
      <c r="X662" s="14">
        <v>38</v>
      </c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4"/>
      <c r="CQ662" s="14"/>
      <c r="CR662" s="14"/>
      <c r="CS662" s="14"/>
      <c r="CT662" s="14"/>
      <c r="CU662" s="14"/>
    </row>
    <row r="663" spans="2:99" x14ac:dyDescent="0.2">
      <c r="B663" s="15">
        <v>0.14270833333333333</v>
      </c>
      <c r="C663" s="14">
        <v>37</v>
      </c>
      <c r="D663" s="14"/>
      <c r="E663" s="14"/>
      <c r="F663" s="14"/>
      <c r="G663" s="14">
        <v>81</v>
      </c>
      <c r="H663" s="14">
        <v>76</v>
      </c>
      <c r="I663" s="14">
        <v>43</v>
      </c>
      <c r="J663" s="14">
        <v>58</v>
      </c>
      <c r="K663" s="14">
        <v>43</v>
      </c>
      <c r="L663" s="14">
        <v>51</v>
      </c>
      <c r="M663" s="14">
        <v>53</v>
      </c>
      <c r="N663" s="14">
        <v>62</v>
      </c>
      <c r="O663" s="14">
        <v>72</v>
      </c>
      <c r="P663" s="14">
        <v>70</v>
      </c>
      <c r="Q663" s="14">
        <v>63</v>
      </c>
      <c r="R663" s="14">
        <v>71</v>
      </c>
      <c r="S663" s="14">
        <v>87</v>
      </c>
      <c r="T663" s="14">
        <v>70</v>
      </c>
      <c r="U663" s="14">
        <v>64</v>
      </c>
      <c r="V663" s="14">
        <v>84</v>
      </c>
      <c r="W663" s="14">
        <v>55</v>
      </c>
      <c r="X663" s="14">
        <v>48</v>
      </c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4"/>
      <c r="CQ663" s="14"/>
      <c r="CR663" s="14"/>
      <c r="CS663" s="14"/>
      <c r="CT663" s="14"/>
      <c r="CU663" s="14"/>
    </row>
    <row r="664" spans="2:99" x14ac:dyDescent="0.2">
      <c r="B664" s="15">
        <v>0.14375000000000002</v>
      </c>
      <c r="C664" s="14">
        <v>37</v>
      </c>
      <c r="D664" s="14"/>
      <c r="E664" s="14"/>
      <c r="F664" s="14"/>
      <c r="G664" s="14">
        <v>79</v>
      </c>
      <c r="H664" s="14">
        <v>55</v>
      </c>
      <c r="I664" s="14">
        <v>56</v>
      </c>
      <c r="J664" s="14">
        <v>59</v>
      </c>
      <c r="K664" s="14">
        <v>55</v>
      </c>
      <c r="L664" s="14">
        <v>59</v>
      </c>
      <c r="M664" s="14">
        <v>54</v>
      </c>
      <c r="N664" s="14">
        <v>55</v>
      </c>
      <c r="O664" s="14">
        <v>63</v>
      </c>
      <c r="P664" s="14">
        <v>65</v>
      </c>
      <c r="Q664" s="14">
        <v>64</v>
      </c>
      <c r="R664" s="14">
        <v>66</v>
      </c>
      <c r="S664" s="14">
        <v>72</v>
      </c>
      <c r="T664" s="14">
        <v>77</v>
      </c>
      <c r="U664" s="14">
        <v>56</v>
      </c>
      <c r="V664" s="14">
        <v>68</v>
      </c>
      <c r="W664" s="14">
        <v>63</v>
      </c>
      <c r="X664" s="14">
        <v>76</v>
      </c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4"/>
      <c r="CQ664" s="14"/>
      <c r="CR664" s="14"/>
      <c r="CS664" s="14"/>
      <c r="CT664" s="14"/>
      <c r="CU664" s="14"/>
    </row>
    <row r="665" spans="2:99" x14ac:dyDescent="0.2">
      <c r="B665" s="15">
        <v>0.14479166666666668</v>
      </c>
      <c r="C665" s="14">
        <v>37</v>
      </c>
      <c r="D665" s="14"/>
      <c r="E665" s="14"/>
      <c r="F665" s="14"/>
      <c r="G665" s="14">
        <v>80</v>
      </c>
      <c r="H665" s="14">
        <v>58</v>
      </c>
      <c r="I665" s="14">
        <v>55</v>
      </c>
      <c r="J665" s="14">
        <v>43</v>
      </c>
      <c r="K665" s="14">
        <v>60</v>
      </c>
      <c r="L665" s="14">
        <v>47</v>
      </c>
      <c r="M665" s="14">
        <v>61</v>
      </c>
      <c r="N665" s="14">
        <v>58</v>
      </c>
      <c r="O665" s="14">
        <v>79</v>
      </c>
      <c r="P665" s="14">
        <v>66</v>
      </c>
      <c r="Q665" s="14">
        <v>74</v>
      </c>
      <c r="R665" s="14">
        <v>72</v>
      </c>
      <c r="S665" s="14">
        <v>70</v>
      </c>
      <c r="T665" s="14">
        <v>72</v>
      </c>
      <c r="U665" s="14">
        <v>68</v>
      </c>
      <c r="V665" s="14">
        <v>72</v>
      </c>
      <c r="W665" s="14">
        <v>47</v>
      </c>
      <c r="X665" s="14">
        <v>45</v>
      </c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4"/>
      <c r="CQ665" s="14"/>
      <c r="CR665" s="14"/>
      <c r="CS665" s="14"/>
      <c r="CT665" s="14"/>
      <c r="CU665" s="14"/>
    </row>
    <row r="666" spans="2:99" x14ac:dyDescent="0.2">
      <c r="B666" s="15">
        <v>0.14583333333333334</v>
      </c>
      <c r="C666" s="14">
        <v>37</v>
      </c>
      <c r="D666" s="14"/>
      <c r="E666" s="14"/>
      <c r="F666" s="14"/>
      <c r="G666" s="14">
        <v>71</v>
      </c>
      <c r="H666" s="14">
        <v>66</v>
      </c>
      <c r="I666" s="14">
        <v>59</v>
      </c>
      <c r="J666" s="14">
        <v>59</v>
      </c>
      <c r="K666" s="14">
        <v>53</v>
      </c>
      <c r="L666" s="14">
        <v>49</v>
      </c>
      <c r="M666" s="14">
        <v>53</v>
      </c>
      <c r="N666" s="14">
        <v>51</v>
      </c>
      <c r="O666" s="14">
        <v>58</v>
      </c>
      <c r="P666" s="14">
        <v>67</v>
      </c>
      <c r="Q666" s="14">
        <v>65</v>
      </c>
      <c r="R666" s="14">
        <v>72</v>
      </c>
      <c r="S666" s="14">
        <v>88</v>
      </c>
      <c r="T666" s="14">
        <v>80</v>
      </c>
      <c r="U666" s="14">
        <v>67</v>
      </c>
      <c r="V666" s="14">
        <v>84</v>
      </c>
      <c r="W666" s="14">
        <v>62</v>
      </c>
      <c r="X666" s="14">
        <v>47</v>
      </c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4"/>
      <c r="CQ666" s="14"/>
      <c r="CR666" s="14"/>
      <c r="CS666" s="14"/>
      <c r="CT666" s="14"/>
      <c r="CU666" s="14"/>
    </row>
    <row r="667" spans="2:99" x14ac:dyDescent="0.2">
      <c r="B667" s="15">
        <v>0.14687500000000001</v>
      </c>
      <c r="C667" s="14">
        <v>37</v>
      </c>
      <c r="D667" s="14"/>
      <c r="E667" s="14"/>
      <c r="F667" s="14"/>
      <c r="G667" s="14">
        <v>62</v>
      </c>
      <c r="H667" s="14">
        <v>64</v>
      </c>
      <c r="I667" s="14">
        <v>52</v>
      </c>
      <c r="J667" s="14">
        <v>58</v>
      </c>
      <c r="K667" s="14">
        <v>73</v>
      </c>
      <c r="L667" s="14">
        <v>54</v>
      </c>
      <c r="M667" s="14">
        <v>68</v>
      </c>
      <c r="N667" s="14">
        <v>62</v>
      </c>
      <c r="O667" s="14">
        <v>64</v>
      </c>
      <c r="P667" s="14">
        <v>80</v>
      </c>
      <c r="Q667" s="14">
        <v>78</v>
      </c>
      <c r="R667" s="14">
        <v>73</v>
      </c>
      <c r="S667" s="14">
        <v>75</v>
      </c>
      <c r="T667" s="14">
        <v>81</v>
      </c>
      <c r="U667" s="14">
        <v>45</v>
      </c>
      <c r="V667" s="14">
        <v>68</v>
      </c>
      <c r="W667" s="14">
        <v>55</v>
      </c>
      <c r="X667" s="14">
        <v>62</v>
      </c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4"/>
      <c r="CQ667" s="14"/>
      <c r="CR667" s="14"/>
      <c r="CS667" s="14"/>
      <c r="CT667" s="14"/>
      <c r="CU667" s="14"/>
    </row>
    <row r="668" spans="2:99" x14ac:dyDescent="0.2">
      <c r="B668" s="15">
        <v>0.14791666666666667</v>
      </c>
      <c r="C668" s="14">
        <v>37</v>
      </c>
      <c r="D668" s="14"/>
      <c r="E668" s="14"/>
      <c r="F668" s="14"/>
      <c r="G668" s="14">
        <v>84</v>
      </c>
      <c r="H668" s="14">
        <v>39</v>
      </c>
      <c r="I668" s="14">
        <v>59</v>
      </c>
      <c r="J668" s="14">
        <v>58</v>
      </c>
      <c r="K668" s="14">
        <v>58</v>
      </c>
      <c r="L668" s="14">
        <v>67</v>
      </c>
      <c r="M668" s="14">
        <v>55</v>
      </c>
      <c r="N668" s="14">
        <v>54</v>
      </c>
      <c r="O668" s="14">
        <v>57</v>
      </c>
      <c r="P668" s="14">
        <v>73</v>
      </c>
      <c r="Q668" s="14">
        <v>51</v>
      </c>
      <c r="R668" s="14">
        <v>56</v>
      </c>
      <c r="S668" s="14">
        <v>79</v>
      </c>
      <c r="T668" s="14">
        <v>72</v>
      </c>
      <c r="U668" s="14">
        <v>74</v>
      </c>
      <c r="V668" s="14">
        <v>79</v>
      </c>
      <c r="W668" s="14">
        <v>52</v>
      </c>
      <c r="X668" s="14">
        <v>55</v>
      </c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4"/>
      <c r="CQ668" s="14"/>
      <c r="CR668" s="14"/>
      <c r="CS668" s="14"/>
      <c r="CT668" s="14"/>
      <c r="CU668" s="14"/>
    </row>
    <row r="669" spans="2:99" x14ac:dyDescent="0.2">
      <c r="B669" s="15">
        <v>0.14895833333333333</v>
      </c>
      <c r="C669" s="14">
        <v>37</v>
      </c>
      <c r="D669" s="14"/>
      <c r="E669" s="14"/>
      <c r="F669" s="14"/>
      <c r="G669" s="14">
        <v>73</v>
      </c>
      <c r="H669" s="14">
        <v>54</v>
      </c>
      <c r="I669" s="14">
        <v>57</v>
      </c>
      <c r="J669" s="14">
        <v>52</v>
      </c>
      <c r="K669" s="14">
        <v>60</v>
      </c>
      <c r="L669" s="14">
        <v>71</v>
      </c>
      <c r="M669" s="14">
        <v>60</v>
      </c>
      <c r="N669" s="14">
        <v>53</v>
      </c>
      <c r="O669" s="14">
        <v>57</v>
      </c>
      <c r="P669" s="14">
        <v>60</v>
      </c>
      <c r="Q669" s="14">
        <v>60</v>
      </c>
      <c r="R669" s="14">
        <v>75</v>
      </c>
      <c r="S669" s="14">
        <v>77</v>
      </c>
      <c r="T669" s="14">
        <v>79</v>
      </c>
      <c r="U669" s="14">
        <v>47</v>
      </c>
      <c r="V669" s="14">
        <v>79</v>
      </c>
      <c r="W669" s="14">
        <v>53</v>
      </c>
      <c r="X669" s="14">
        <v>46</v>
      </c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4"/>
      <c r="CQ669" s="14"/>
      <c r="CR669" s="14"/>
      <c r="CS669" s="14"/>
      <c r="CT669" s="14"/>
      <c r="CU669" s="14"/>
    </row>
    <row r="670" spans="2:99" x14ac:dyDescent="0.2">
      <c r="B670" s="15">
        <v>0.15</v>
      </c>
      <c r="C670" s="14">
        <v>37</v>
      </c>
      <c r="D670" s="14"/>
      <c r="E670" s="14"/>
      <c r="F670" s="14"/>
      <c r="G670" s="14">
        <v>81</v>
      </c>
      <c r="H670" s="14">
        <v>53</v>
      </c>
      <c r="I670" s="14">
        <v>46</v>
      </c>
      <c r="J670" s="14">
        <v>58</v>
      </c>
      <c r="K670" s="14">
        <v>59</v>
      </c>
      <c r="L670" s="14">
        <v>55</v>
      </c>
      <c r="M670" s="14">
        <v>50</v>
      </c>
      <c r="N670" s="14">
        <v>54</v>
      </c>
      <c r="O670" s="14">
        <v>60</v>
      </c>
      <c r="P670" s="14">
        <v>73</v>
      </c>
      <c r="Q670" s="14">
        <v>61</v>
      </c>
      <c r="R670" s="14">
        <v>71</v>
      </c>
      <c r="S670" s="14">
        <v>89</v>
      </c>
      <c r="T670" s="14">
        <v>62</v>
      </c>
      <c r="U670" s="14">
        <v>63</v>
      </c>
      <c r="V670" s="14">
        <v>74</v>
      </c>
      <c r="W670" s="14">
        <v>54</v>
      </c>
      <c r="X670" s="14">
        <v>58</v>
      </c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4"/>
      <c r="CQ670" s="14"/>
      <c r="CR670" s="14"/>
      <c r="CS670" s="14"/>
      <c r="CT670" s="14"/>
      <c r="CU670" s="14"/>
    </row>
    <row r="671" spans="2:99" x14ac:dyDescent="0.2">
      <c r="B671" s="15">
        <v>0.15104166666666666</v>
      </c>
      <c r="C671" s="14">
        <v>37</v>
      </c>
      <c r="D671" s="14"/>
      <c r="E671" s="14"/>
      <c r="F671" s="14"/>
      <c r="G671" s="14">
        <v>74</v>
      </c>
      <c r="H671" s="14">
        <v>52</v>
      </c>
      <c r="I671" s="14">
        <v>50</v>
      </c>
      <c r="J671" s="14">
        <v>57</v>
      </c>
      <c r="K671" s="14">
        <v>66</v>
      </c>
      <c r="L671" s="14">
        <v>66</v>
      </c>
      <c r="M671" s="14">
        <v>59</v>
      </c>
      <c r="N671" s="14">
        <v>46</v>
      </c>
      <c r="O671" s="14">
        <v>59</v>
      </c>
      <c r="P671" s="14">
        <v>76</v>
      </c>
      <c r="Q671" s="14">
        <v>73</v>
      </c>
      <c r="R671" s="14">
        <v>66</v>
      </c>
      <c r="S671" s="14">
        <v>86</v>
      </c>
      <c r="T671" s="14">
        <v>73</v>
      </c>
      <c r="U671" s="14">
        <v>51</v>
      </c>
      <c r="V671" s="14">
        <v>81</v>
      </c>
      <c r="W671" s="14">
        <v>58</v>
      </c>
      <c r="X671" s="14">
        <v>29</v>
      </c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4"/>
      <c r="CQ671" s="14"/>
      <c r="CR671" s="14"/>
      <c r="CS671" s="14"/>
      <c r="CT671" s="14"/>
      <c r="CU671" s="14"/>
    </row>
    <row r="672" spans="2:99" x14ac:dyDescent="0.2">
      <c r="B672" s="15">
        <v>0.15208333333333332</v>
      </c>
      <c r="C672" s="14">
        <v>37</v>
      </c>
      <c r="D672" s="14"/>
      <c r="E672" s="14"/>
      <c r="F672" s="14"/>
      <c r="G672" s="14">
        <v>69</v>
      </c>
      <c r="H672" s="14">
        <v>54</v>
      </c>
      <c r="I672" s="14">
        <v>55</v>
      </c>
      <c r="J672" s="14">
        <v>50</v>
      </c>
      <c r="K672" s="14">
        <v>68</v>
      </c>
      <c r="L672" s="14">
        <v>50</v>
      </c>
      <c r="M672" s="14">
        <v>76</v>
      </c>
      <c r="N672" s="14">
        <v>63</v>
      </c>
      <c r="O672" s="14">
        <v>69</v>
      </c>
      <c r="P672" s="14">
        <v>75</v>
      </c>
      <c r="Q672" s="14">
        <v>64</v>
      </c>
      <c r="R672" s="14">
        <v>75</v>
      </c>
      <c r="S672" s="14">
        <v>78</v>
      </c>
      <c r="T672" s="14">
        <v>87</v>
      </c>
      <c r="U672" s="14">
        <v>57</v>
      </c>
      <c r="V672" s="14">
        <v>61</v>
      </c>
      <c r="W672" s="14">
        <v>56</v>
      </c>
      <c r="X672" s="14">
        <v>58</v>
      </c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4"/>
      <c r="CQ672" s="14"/>
      <c r="CR672" s="14"/>
      <c r="CS672" s="14"/>
      <c r="CT672" s="14"/>
      <c r="CU672" s="14"/>
    </row>
    <row r="673" spans="2:99" x14ac:dyDescent="0.2">
      <c r="B673" s="15">
        <v>0.15312499999999998</v>
      </c>
      <c r="C673" s="14">
        <v>37</v>
      </c>
      <c r="D673" s="14"/>
      <c r="E673" s="14"/>
      <c r="F673" s="14"/>
      <c r="G673" s="14">
        <v>81</v>
      </c>
      <c r="H673" s="14">
        <v>39</v>
      </c>
      <c r="I673" s="14">
        <v>62</v>
      </c>
      <c r="J673" s="14">
        <v>64</v>
      </c>
      <c r="K673" s="14">
        <v>52</v>
      </c>
      <c r="L673" s="14">
        <v>66</v>
      </c>
      <c r="M673" s="14">
        <v>49</v>
      </c>
      <c r="N673" s="14">
        <v>51</v>
      </c>
      <c r="O673" s="14">
        <v>68</v>
      </c>
      <c r="P673" s="14">
        <v>67</v>
      </c>
      <c r="Q673" s="14">
        <v>72</v>
      </c>
      <c r="R673" s="14">
        <v>62</v>
      </c>
      <c r="S673" s="14">
        <v>82</v>
      </c>
      <c r="T673" s="14">
        <v>73</v>
      </c>
      <c r="U673" s="14">
        <v>57</v>
      </c>
      <c r="V673" s="14">
        <v>74</v>
      </c>
      <c r="W673" s="14">
        <v>49</v>
      </c>
      <c r="X673" s="14">
        <v>57</v>
      </c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4"/>
      <c r="CQ673" s="14"/>
      <c r="CR673" s="14"/>
      <c r="CS673" s="14"/>
      <c r="CT673" s="14"/>
      <c r="CU673" s="14"/>
    </row>
    <row r="674" spans="2:99" x14ac:dyDescent="0.2">
      <c r="B674" s="15">
        <v>0.15416666666666667</v>
      </c>
      <c r="C674" s="14">
        <v>36.9</v>
      </c>
      <c r="D674" s="14"/>
      <c r="E674" s="14"/>
      <c r="F674" s="14"/>
      <c r="G674" s="14">
        <v>74</v>
      </c>
      <c r="H674" s="14">
        <v>56</v>
      </c>
      <c r="I674" s="14">
        <v>48</v>
      </c>
      <c r="J674" s="14">
        <v>62</v>
      </c>
      <c r="K674" s="14">
        <v>58</v>
      </c>
      <c r="L674" s="14">
        <v>65</v>
      </c>
      <c r="M674" s="14">
        <v>68</v>
      </c>
      <c r="N674" s="14">
        <v>49</v>
      </c>
      <c r="O674" s="14">
        <v>66</v>
      </c>
      <c r="P674" s="14">
        <v>64</v>
      </c>
      <c r="Q674" s="14">
        <v>78</v>
      </c>
      <c r="R674" s="14">
        <v>73</v>
      </c>
      <c r="S674" s="14">
        <v>65</v>
      </c>
      <c r="T674" s="14">
        <v>93</v>
      </c>
      <c r="U674" s="14">
        <v>43</v>
      </c>
      <c r="V674" s="14">
        <v>87</v>
      </c>
      <c r="W674" s="14">
        <v>64</v>
      </c>
      <c r="X674" s="14">
        <v>67</v>
      </c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4"/>
      <c r="CQ674" s="14"/>
      <c r="CR674" s="14"/>
      <c r="CS674" s="14"/>
      <c r="CT674" s="14"/>
      <c r="CU674" s="14"/>
    </row>
    <row r="675" spans="2:99" x14ac:dyDescent="0.2">
      <c r="B675" s="15">
        <v>0.15520833333333334</v>
      </c>
      <c r="C675" s="14">
        <v>37</v>
      </c>
      <c r="D675" s="14"/>
      <c r="E675" s="14"/>
      <c r="F675" s="14"/>
      <c r="G675" s="14">
        <v>85</v>
      </c>
      <c r="H675" s="14">
        <v>56</v>
      </c>
      <c r="I675" s="14">
        <v>69</v>
      </c>
      <c r="J675" s="14">
        <v>38</v>
      </c>
      <c r="K675" s="14">
        <v>51</v>
      </c>
      <c r="L675" s="14">
        <v>59</v>
      </c>
      <c r="M675" s="14">
        <v>50</v>
      </c>
      <c r="N675" s="14">
        <v>54</v>
      </c>
      <c r="O675" s="14">
        <v>65</v>
      </c>
      <c r="P675" s="14">
        <v>69</v>
      </c>
      <c r="Q675" s="14">
        <v>65</v>
      </c>
      <c r="R675" s="14">
        <v>65</v>
      </c>
      <c r="S675" s="14">
        <v>69</v>
      </c>
      <c r="T675" s="14">
        <v>76</v>
      </c>
      <c r="U675" s="14">
        <v>47</v>
      </c>
      <c r="V675" s="14">
        <v>67</v>
      </c>
      <c r="W675" s="14">
        <v>47</v>
      </c>
      <c r="X675" s="14">
        <v>56</v>
      </c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4"/>
      <c r="CQ675" s="14"/>
      <c r="CR675" s="14"/>
      <c r="CS675" s="14"/>
      <c r="CT675" s="14"/>
      <c r="CU675" s="14"/>
    </row>
    <row r="676" spans="2:99" x14ac:dyDescent="0.2">
      <c r="B676" s="15">
        <v>0.15625</v>
      </c>
      <c r="C676" s="14">
        <v>37</v>
      </c>
      <c r="D676" s="14"/>
      <c r="E676" s="14"/>
      <c r="F676" s="14"/>
      <c r="G676" s="14">
        <v>79</v>
      </c>
      <c r="H676" s="14">
        <v>55</v>
      </c>
      <c r="I676" s="14">
        <v>61</v>
      </c>
      <c r="J676" s="14">
        <v>55</v>
      </c>
      <c r="K676" s="14">
        <v>51</v>
      </c>
      <c r="L676" s="14">
        <v>54</v>
      </c>
      <c r="M676" s="14">
        <v>63</v>
      </c>
      <c r="N676" s="14">
        <v>54</v>
      </c>
      <c r="O676" s="14">
        <v>72</v>
      </c>
      <c r="P676" s="14">
        <v>70</v>
      </c>
      <c r="Q676" s="14">
        <v>71</v>
      </c>
      <c r="R676" s="14">
        <v>51</v>
      </c>
      <c r="S676" s="14">
        <v>80</v>
      </c>
      <c r="T676" s="14">
        <v>73</v>
      </c>
      <c r="U676" s="14">
        <v>70</v>
      </c>
      <c r="V676" s="14">
        <v>83</v>
      </c>
      <c r="W676" s="14">
        <v>47</v>
      </c>
      <c r="X676" s="14">
        <v>45</v>
      </c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4"/>
      <c r="CQ676" s="14"/>
      <c r="CR676" s="14"/>
      <c r="CS676" s="14"/>
      <c r="CT676" s="14"/>
      <c r="CU676" s="14"/>
    </row>
    <row r="677" spans="2:99" x14ac:dyDescent="0.2">
      <c r="B677" s="15">
        <v>0.15729166666666666</v>
      </c>
      <c r="C677" s="14">
        <v>36.9</v>
      </c>
      <c r="D677" s="14"/>
      <c r="E677" s="14"/>
      <c r="F677" s="14"/>
      <c r="G677" s="14">
        <v>76</v>
      </c>
      <c r="H677" s="14">
        <v>65</v>
      </c>
      <c r="I677" s="14">
        <v>48</v>
      </c>
      <c r="J677" s="14">
        <v>47</v>
      </c>
      <c r="K677" s="14">
        <v>61</v>
      </c>
      <c r="L677" s="14">
        <v>52</v>
      </c>
      <c r="M677" s="14">
        <v>68</v>
      </c>
      <c r="N677" s="14">
        <v>53</v>
      </c>
      <c r="O677" s="14">
        <v>51</v>
      </c>
      <c r="P677" s="14">
        <v>70</v>
      </c>
      <c r="Q677" s="14">
        <v>64</v>
      </c>
      <c r="R677" s="14">
        <v>72</v>
      </c>
      <c r="S677" s="14">
        <v>84</v>
      </c>
      <c r="T677" s="14">
        <v>71</v>
      </c>
      <c r="U677" s="14">
        <v>65</v>
      </c>
      <c r="V677" s="14">
        <v>86</v>
      </c>
      <c r="W677" s="14">
        <v>59</v>
      </c>
      <c r="X677" s="14">
        <v>57</v>
      </c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4"/>
      <c r="CQ677" s="14"/>
      <c r="CR677" s="14"/>
      <c r="CS677" s="14"/>
      <c r="CT677" s="14"/>
      <c r="CU677" s="14"/>
    </row>
    <row r="678" spans="2:99" x14ac:dyDescent="0.2">
      <c r="B678" s="15">
        <v>0.15833333333333333</v>
      </c>
      <c r="C678" s="14">
        <v>37</v>
      </c>
      <c r="D678" s="14"/>
      <c r="E678" s="14"/>
      <c r="F678" s="14"/>
      <c r="G678" s="14">
        <v>76</v>
      </c>
      <c r="H678" s="14">
        <v>52</v>
      </c>
      <c r="I678" s="14">
        <v>64</v>
      </c>
      <c r="J678" s="14">
        <v>46</v>
      </c>
      <c r="K678" s="14">
        <v>61</v>
      </c>
      <c r="L678" s="14">
        <v>54</v>
      </c>
      <c r="M678" s="14">
        <v>62</v>
      </c>
      <c r="N678" s="14">
        <v>54</v>
      </c>
      <c r="O678" s="14">
        <v>61</v>
      </c>
      <c r="P678" s="14">
        <v>75</v>
      </c>
      <c r="Q678" s="14">
        <v>69</v>
      </c>
      <c r="R678" s="14">
        <v>71</v>
      </c>
      <c r="S678" s="14">
        <v>78</v>
      </c>
      <c r="T678" s="14">
        <v>80</v>
      </c>
      <c r="U678" s="14">
        <v>60</v>
      </c>
      <c r="V678" s="14">
        <v>81</v>
      </c>
      <c r="W678" s="14">
        <v>62</v>
      </c>
      <c r="X678" s="14">
        <v>48</v>
      </c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4"/>
      <c r="CQ678" s="14"/>
      <c r="CR678" s="14"/>
      <c r="CS678" s="14"/>
      <c r="CT678" s="14"/>
      <c r="CU678" s="14"/>
    </row>
    <row r="679" spans="2:99" x14ac:dyDescent="0.2">
      <c r="B679" s="15">
        <v>0.15937500000000002</v>
      </c>
      <c r="C679" s="14">
        <v>37</v>
      </c>
      <c r="D679" s="14"/>
      <c r="E679" s="14"/>
      <c r="F679" s="14"/>
      <c r="G679" s="14">
        <v>65</v>
      </c>
      <c r="H679" s="14">
        <v>60</v>
      </c>
      <c r="I679" s="14">
        <v>50</v>
      </c>
      <c r="J679" s="14">
        <v>58</v>
      </c>
      <c r="K679" s="14">
        <v>59</v>
      </c>
      <c r="L679" s="14">
        <v>66</v>
      </c>
      <c r="M679" s="14">
        <v>65</v>
      </c>
      <c r="N679" s="14">
        <v>43</v>
      </c>
      <c r="O679" s="14">
        <v>70</v>
      </c>
      <c r="P679" s="14">
        <v>64</v>
      </c>
      <c r="Q679" s="14">
        <v>78</v>
      </c>
      <c r="R679" s="14">
        <v>62</v>
      </c>
      <c r="S679" s="14">
        <v>78</v>
      </c>
      <c r="T679" s="14">
        <v>71</v>
      </c>
      <c r="U679" s="14">
        <v>54</v>
      </c>
      <c r="V679" s="14">
        <v>73</v>
      </c>
      <c r="W679" s="14">
        <v>54</v>
      </c>
      <c r="X679" s="14">
        <v>43</v>
      </c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4"/>
      <c r="CQ679" s="14"/>
      <c r="CR679" s="14"/>
      <c r="CS679" s="14"/>
      <c r="CT679" s="14"/>
      <c r="CU679" s="14"/>
    </row>
    <row r="680" spans="2:99" x14ac:dyDescent="0.2">
      <c r="B680" s="15">
        <v>0.16041666666666668</v>
      </c>
      <c r="C680" s="14">
        <v>36.9</v>
      </c>
      <c r="D680" s="14"/>
      <c r="E680" s="14"/>
      <c r="F680" s="14"/>
      <c r="G680" s="14">
        <v>85</v>
      </c>
      <c r="H680" s="14">
        <v>52</v>
      </c>
      <c r="I680" s="14">
        <v>46</v>
      </c>
      <c r="J680" s="14">
        <v>56</v>
      </c>
      <c r="K680" s="14">
        <v>62</v>
      </c>
      <c r="L680" s="14">
        <v>40</v>
      </c>
      <c r="M680" s="14">
        <v>81</v>
      </c>
      <c r="N680" s="14">
        <v>67</v>
      </c>
      <c r="O680" s="14">
        <v>57</v>
      </c>
      <c r="P680" s="14">
        <v>78</v>
      </c>
      <c r="Q680" s="14">
        <v>62</v>
      </c>
      <c r="R680" s="14">
        <v>63</v>
      </c>
      <c r="S680" s="14">
        <v>75</v>
      </c>
      <c r="T680" s="14">
        <v>79</v>
      </c>
      <c r="U680" s="14">
        <v>60</v>
      </c>
      <c r="V680" s="14">
        <v>81</v>
      </c>
      <c r="W680" s="14">
        <v>70</v>
      </c>
      <c r="X680" s="14">
        <v>67</v>
      </c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4"/>
      <c r="CQ680" s="14"/>
      <c r="CR680" s="14"/>
      <c r="CS680" s="14"/>
      <c r="CT680" s="14"/>
      <c r="CU680" s="14"/>
    </row>
    <row r="681" spans="2:99" x14ac:dyDescent="0.2">
      <c r="B681" s="15">
        <v>0.16145833333333334</v>
      </c>
      <c r="C681" s="14">
        <v>37</v>
      </c>
      <c r="D681" s="14"/>
      <c r="E681" s="14"/>
      <c r="F681" s="14"/>
      <c r="G681" s="14">
        <v>79</v>
      </c>
      <c r="H681" s="14">
        <v>63</v>
      </c>
      <c r="I681" s="14">
        <v>62</v>
      </c>
      <c r="J681" s="14">
        <v>67</v>
      </c>
      <c r="K681" s="14">
        <v>45</v>
      </c>
      <c r="L681" s="14">
        <v>58</v>
      </c>
      <c r="M681" s="14">
        <v>80</v>
      </c>
      <c r="N681" s="14">
        <v>58</v>
      </c>
      <c r="O681" s="14">
        <v>62</v>
      </c>
      <c r="P681" s="14">
        <v>59</v>
      </c>
      <c r="Q681" s="14">
        <v>67</v>
      </c>
      <c r="R681" s="14">
        <v>75</v>
      </c>
      <c r="S681" s="14">
        <v>68</v>
      </c>
      <c r="T681" s="14">
        <v>84</v>
      </c>
      <c r="U681" s="14">
        <v>59</v>
      </c>
      <c r="V681" s="14">
        <v>76</v>
      </c>
      <c r="W681" s="14">
        <v>50</v>
      </c>
      <c r="X681" s="14">
        <v>45</v>
      </c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4"/>
      <c r="CQ681" s="14"/>
      <c r="CR681" s="14"/>
      <c r="CS681" s="14"/>
      <c r="CT681" s="14"/>
      <c r="CU681" s="14"/>
    </row>
    <row r="682" spans="2:99" x14ac:dyDescent="0.2">
      <c r="B682" s="15">
        <v>0.16250000000000001</v>
      </c>
      <c r="C682" s="14">
        <v>37</v>
      </c>
      <c r="D682" s="14"/>
      <c r="E682" s="14"/>
      <c r="F682" s="14"/>
      <c r="G682" s="14">
        <v>84</v>
      </c>
      <c r="H682" s="14">
        <v>52</v>
      </c>
      <c r="I682" s="14">
        <v>74</v>
      </c>
      <c r="J682" s="14">
        <v>55</v>
      </c>
      <c r="K682" s="14">
        <v>66</v>
      </c>
      <c r="L682" s="14">
        <v>63</v>
      </c>
      <c r="M682" s="14">
        <v>77</v>
      </c>
      <c r="N682" s="14">
        <v>47</v>
      </c>
      <c r="O682" s="14">
        <v>50</v>
      </c>
      <c r="P682" s="14">
        <v>76</v>
      </c>
      <c r="Q682" s="14">
        <v>67</v>
      </c>
      <c r="R682" s="14">
        <v>74</v>
      </c>
      <c r="S682" s="14">
        <v>79</v>
      </c>
      <c r="T682" s="14">
        <v>72</v>
      </c>
      <c r="U682" s="14">
        <v>53</v>
      </c>
      <c r="V682" s="14">
        <v>80</v>
      </c>
      <c r="W682" s="14">
        <v>49</v>
      </c>
      <c r="X682" s="14">
        <v>50</v>
      </c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4"/>
      <c r="CQ682" s="14"/>
      <c r="CR682" s="14"/>
      <c r="CS682" s="14"/>
      <c r="CT682" s="14"/>
      <c r="CU682" s="14"/>
    </row>
    <row r="683" spans="2:99" x14ac:dyDescent="0.2">
      <c r="B683" s="15">
        <v>0.16354166666666667</v>
      </c>
      <c r="C683" s="14">
        <v>37</v>
      </c>
      <c r="D683" s="14"/>
      <c r="E683" s="14"/>
      <c r="F683" s="14"/>
      <c r="G683" s="14">
        <v>80</v>
      </c>
      <c r="H683" s="14">
        <v>51</v>
      </c>
      <c r="I683" s="14">
        <v>56</v>
      </c>
      <c r="J683" s="14">
        <v>55</v>
      </c>
      <c r="K683" s="14">
        <v>57</v>
      </c>
      <c r="L683" s="14">
        <v>62</v>
      </c>
      <c r="M683" s="14">
        <v>43</v>
      </c>
      <c r="N683" s="14">
        <v>55</v>
      </c>
      <c r="O683" s="14">
        <v>56</v>
      </c>
      <c r="P683" s="14">
        <v>56</v>
      </c>
      <c r="Q683" s="14">
        <v>70</v>
      </c>
      <c r="R683" s="14">
        <v>62</v>
      </c>
      <c r="S683" s="14">
        <v>79</v>
      </c>
      <c r="T683" s="14">
        <v>71</v>
      </c>
      <c r="U683" s="14">
        <v>46</v>
      </c>
      <c r="V683" s="14">
        <v>72</v>
      </c>
      <c r="W683" s="14">
        <v>62</v>
      </c>
      <c r="X683" s="14">
        <v>44</v>
      </c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4"/>
      <c r="CQ683" s="14"/>
      <c r="CR683" s="14"/>
      <c r="CS683" s="14"/>
      <c r="CT683" s="14"/>
      <c r="CU683" s="14"/>
    </row>
    <row r="684" spans="2:99" x14ac:dyDescent="0.2">
      <c r="B684" s="15">
        <v>0.16458333333333333</v>
      </c>
      <c r="C684" s="14">
        <v>36.9</v>
      </c>
      <c r="D684" s="14"/>
      <c r="E684" s="14"/>
      <c r="F684" s="14"/>
      <c r="G684" s="14">
        <v>70</v>
      </c>
      <c r="H684" s="14">
        <v>60</v>
      </c>
      <c r="I684" s="14">
        <v>69</v>
      </c>
      <c r="J684" s="14">
        <v>56</v>
      </c>
      <c r="K684" s="14">
        <v>58</v>
      </c>
      <c r="L684" s="14">
        <v>60</v>
      </c>
      <c r="M684" s="14">
        <v>51</v>
      </c>
      <c r="N684" s="14">
        <v>56</v>
      </c>
      <c r="O684" s="14">
        <v>51</v>
      </c>
      <c r="P684" s="14">
        <v>65</v>
      </c>
      <c r="Q684" s="14">
        <v>88</v>
      </c>
      <c r="R684" s="14">
        <v>81</v>
      </c>
      <c r="S684" s="14">
        <v>80</v>
      </c>
      <c r="T684" s="14">
        <v>72</v>
      </c>
      <c r="U684" s="14">
        <v>59</v>
      </c>
      <c r="V684" s="14">
        <v>82</v>
      </c>
      <c r="W684" s="14">
        <v>50</v>
      </c>
      <c r="X684" s="14">
        <v>60</v>
      </c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4"/>
      <c r="CQ684" s="14"/>
      <c r="CR684" s="14"/>
      <c r="CS684" s="14"/>
      <c r="CT684" s="14"/>
      <c r="CU684" s="14"/>
    </row>
    <row r="685" spans="2:99" x14ac:dyDescent="0.2">
      <c r="B685" s="15">
        <v>0.16562499999999999</v>
      </c>
      <c r="C685" s="14">
        <v>37</v>
      </c>
      <c r="D685" s="14"/>
      <c r="E685" s="14"/>
      <c r="F685" s="14"/>
      <c r="G685" s="14">
        <v>81</v>
      </c>
      <c r="H685" s="14">
        <v>52</v>
      </c>
      <c r="I685" s="14">
        <v>75</v>
      </c>
      <c r="J685" s="14">
        <v>56</v>
      </c>
      <c r="K685" s="14">
        <v>61</v>
      </c>
      <c r="L685" s="14">
        <v>66</v>
      </c>
      <c r="M685" s="14">
        <v>66</v>
      </c>
      <c r="N685" s="14">
        <v>45</v>
      </c>
      <c r="O685" s="14">
        <v>54</v>
      </c>
      <c r="P685" s="14">
        <v>66</v>
      </c>
      <c r="Q685" s="14">
        <v>67</v>
      </c>
      <c r="R685" s="14">
        <v>53</v>
      </c>
      <c r="S685" s="14">
        <v>74</v>
      </c>
      <c r="T685" s="14">
        <v>73</v>
      </c>
      <c r="U685" s="14">
        <v>69</v>
      </c>
      <c r="V685" s="14">
        <v>80</v>
      </c>
      <c r="W685" s="14">
        <v>47</v>
      </c>
      <c r="X685" s="14">
        <v>55</v>
      </c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4"/>
      <c r="CQ685" s="14"/>
      <c r="CR685" s="14"/>
      <c r="CS685" s="14"/>
      <c r="CT685" s="14"/>
      <c r="CU685" s="14"/>
    </row>
    <row r="686" spans="2:99" x14ac:dyDescent="0.2">
      <c r="B686" s="15">
        <v>0.16666666666666666</v>
      </c>
      <c r="C686" s="14">
        <v>37</v>
      </c>
      <c r="D686" s="14"/>
      <c r="E686" s="14"/>
      <c r="F686" s="14"/>
      <c r="G686" s="14">
        <v>84</v>
      </c>
      <c r="H686" s="14">
        <v>45</v>
      </c>
      <c r="I686" s="14">
        <v>51</v>
      </c>
      <c r="J686" s="14">
        <v>51</v>
      </c>
      <c r="K686" s="14">
        <v>50</v>
      </c>
      <c r="L686" s="14">
        <v>50</v>
      </c>
      <c r="M686" s="14">
        <v>55</v>
      </c>
      <c r="N686" s="14">
        <v>49</v>
      </c>
      <c r="O686" s="14">
        <v>59</v>
      </c>
      <c r="P686" s="14">
        <v>76</v>
      </c>
      <c r="Q686" s="14">
        <v>63</v>
      </c>
      <c r="R686" s="14">
        <v>72</v>
      </c>
      <c r="S686" s="14">
        <v>74</v>
      </c>
      <c r="T686" s="14">
        <v>74</v>
      </c>
      <c r="U686" s="14">
        <v>57</v>
      </c>
      <c r="V686" s="14">
        <v>66</v>
      </c>
      <c r="W686" s="14">
        <v>44</v>
      </c>
      <c r="X686" s="14">
        <v>38</v>
      </c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4"/>
      <c r="CQ686" s="14"/>
      <c r="CR686" s="14"/>
      <c r="CS686" s="14"/>
      <c r="CT686" s="14"/>
      <c r="CU686" s="14"/>
    </row>
    <row r="687" spans="2:99" x14ac:dyDescent="0.2">
      <c r="B687" s="15">
        <v>0.16770833333333335</v>
      </c>
      <c r="C687" s="14">
        <v>37</v>
      </c>
      <c r="D687" s="14"/>
      <c r="E687" s="14"/>
      <c r="F687" s="14"/>
      <c r="G687" s="14">
        <v>74</v>
      </c>
      <c r="H687" s="14">
        <v>44</v>
      </c>
      <c r="I687" s="14">
        <v>62</v>
      </c>
      <c r="J687" s="14">
        <v>56</v>
      </c>
      <c r="K687" s="14">
        <v>46</v>
      </c>
      <c r="L687" s="14">
        <v>69</v>
      </c>
      <c r="M687" s="14">
        <v>68</v>
      </c>
      <c r="N687" s="14">
        <v>67</v>
      </c>
      <c r="O687" s="14">
        <v>62</v>
      </c>
      <c r="P687" s="14">
        <v>63</v>
      </c>
      <c r="Q687" s="14">
        <v>74</v>
      </c>
      <c r="R687" s="14">
        <v>72</v>
      </c>
      <c r="S687" s="14">
        <v>70</v>
      </c>
      <c r="T687" s="14">
        <v>85</v>
      </c>
      <c r="U687" s="14">
        <v>48</v>
      </c>
      <c r="V687" s="14">
        <v>64</v>
      </c>
      <c r="W687" s="14">
        <v>46</v>
      </c>
      <c r="X687" s="14">
        <v>58</v>
      </c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4"/>
      <c r="CQ687" s="14"/>
      <c r="CR687" s="14"/>
      <c r="CS687" s="14"/>
      <c r="CT687" s="14"/>
      <c r="CU687" s="14"/>
    </row>
    <row r="688" spans="2:99" x14ac:dyDescent="0.2">
      <c r="B688" s="15">
        <v>0.16874999999999998</v>
      </c>
      <c r="C688" s="14">
        <v>37</v>
      </c>
      <c r="D688" s="14"/>
      <c r="E688" s="14"/>
      <c r="F688" s="14"/>
      <c r="G688" s="14">
        <v>73</v>
      </c>
      <c r="H688" s="14">
        <v>50</v>
      </c>
      <c r="I688" s="14">
        <v>49</v>
      </c>
      <c r="J688" s="14">
        <v>58</v>
      </c>
      <c r="K688" s="14">
        <v>69</v>
      </c>
      <c r="L688" s="14">
        <v>54</v>
      </c>
      <c r="M688" s="14">
        <v>79</v>
      </c>
      <c r="N688" s="14">
        <v>55</v>
      </c>
      <c r="O688" s="14">
        <v>53</v>
      </c>
      <c r="P688" s="14">
        <v>72</v>
      </c>
      <c r="Q688" s="14">
        <v>67</v>
      </c>
      <c r="R688" s="14">
        <v>73</v>
      </c>
      <c r="S688" s="14">
        <v>83</v>
      </c>
      <c r="T688" s="14">
        <v>72</v>
      </c>
      <c r="U688" s="14">
        <v>59</v>
      </c>
      <c r="V688" s="14">
        <v>75</v>
      </c>
      <c r="W688" s="14">
        <v>52</v>
      </c>
      <c r="X688" s="14">
        <v>52</v>
      </c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4"/>
      <c r="CQ688" s="14"/>
      <c r="CR688" s="14"/>
      <c r="CS688" s="14"/>
      <c r="CT688" s="14"/>
      <c r="CU688" s="14"/>
    </row>
    <row r="689" spans="2:99" x14ac:dyDescent="0.2">
      <c r="B689" s="15">
        <v>0.16979166666666667</v>
      </c>
      <c r="C689" s="14">
        <v>37</v>
      </c>
      <c r="D689" s="14"/>
      <c r="E689" s="14"/>
      <c r="F689" s="14"/>
      <c r="G689" s="14">
        <v>80</v>
      </c>
      <c r="H689" s="14">
        <v>59</v>
      </c>
      <c r="I689" s="14">
        <v>59</v>
      </c>
      <c r="J689" s="14">
        <v>44</v>
      </c>
      <c r="K689" s="14">
        <v>52</v>
      </c>
      <c r="L689" s="14">
        <v>56</v>
      </c>
      <c r="M689" s="14">
        <v>62</v>
      </c>
      <c r="N689" s="14">
        <v>56</v>
      </c>
      <c r="O689" s="14">
        <v>64</v>
      </c>
      <c r="P689" s="14">
        <v>72</v>
      </c>
      <c r="Q689" s="14">
        <v>55</v>
      </c>
      <c r="R689" s="14">
        <v>84</v>
      </c>
      <c r="S689" s="14">
        <v>73</v>
      </c>
      <c r="T689" s="14">
        <v>87</v>
      </c>
      <c r="U689" s="14">
        <v>62</v>
      </c>
      <c r="V689" s="14">
        <v>80</v>
      </c>
      <c r="W689" s="14">
        <v>49</v>
      </c>
      <c r="X689" s="14">
        <v>58</v>
      </c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4"/>
      <c r="CQ689" s="14"/>
      <c r="CR689" s="14"/>
      <c r="CS689" s="14"/>
      <c r="CT689" s="14"/>
      <c r="CU689" s="14"/>
    </row>
    <row r="690" spans="2:99" x14ac:dyDescent="0.2">
      <c r="B690" s="15">
        <v>0.17083333333333331</v>
      </c>
      <c r="C690" s="14">
        <v>37</v>
      </c>
      <c r="D690" s="14"/>
      <c r="E690" s="14"/>
      <c r="F690" s="14"/>
      <c r="G690" s="14">
        <v>77</v>
      </c>
      <c r="H690" s="14">
        <v>56</v>
      </c>
      <c r="I690" s="14">
        <v>55</v>
      </c>
      <c r="J690" s="14">
        <v>59</v>
      </c>
      <c r="K690" s="14">
        <v>60</v>
      </c>
      <c r="L690" s="14">
        <v>61</v>
      </c>
      <c r="M690" s="14">
        <v>63</v>
      </c>
      <c r="N690" s="14">
        <v>60</v>
      </c>
      <c r="O690" s="14">
        <v>69</v>
      </c>
      <c r="P690" s="14">
        <v>67</v>
      </c>
      <c r="Q690" s="14">
        <v>75</v>
      </c>
      <c r="R690" s="14">
        <v>78</v>
      </c>
      <c r="S690" s="14">
        <v>76</v>
      </c>
      <c r="T690" s="14">
        <v>76</v>
      </c>
      <c r="U690" s="14">
        <v>65</v>
      </c>
      <c r="V690" s="14">
        <v>69</v>
      </c>
      <c r="W690" s="14">
        <v>47</v>
      </c>
      <c r="X690" s="14">
        <v>58</v>
      </c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4"/>
      <c r="CQ690" s="14"/>
      <c r="CR690" s="14"/>
      <c r="CS690" s="14"/>
      <c r="CT690" s="14"/>
      <c r="CU690" s="14"/>
    </row>
    <row r="691" spans="2:99" x14ac:dyDescent="0.2">
      <c r="B691" s="15">
        <v>0.171875</v>
      </c>
      <c r="C691" s="14">
        <v>37</v>
      </c>
      <c r="D691" s="14"/>
      <c r="E691" s="14"/>
      <c r="F691" s="14"/>
      <c r="G691" s="14">
        <v>71</v>
      </c>
      <c r="H691" s="14">
        <v>64</v>
      </c>
      <c r="I691" s="14">
        <v>54</v>
      </c>
      <c r="J691" s="14">
        <v>54</v>
      </c>
      <c r="K691" s="14">
        <v>49</v>
      </c>
      <c r="L691" s="14">
        <v>43</v>
      </c>
      <c r="M691" s="14">
        <v>76</v>
      </c>
      <c r="N691" s="14">
        <v>61</v>
      </c>
      <c r="O691" s="14">
        <v>62</v>
      </c>
      <c r="P691" s="14">
        <v>69</v>
      </c>
      <c r="Q691" s="14">
        <v>67</v>
      </c>
      <c r="R691" s="14">
        <v>75</v>
      </c>
      <c r="S691" s="14">
        <v>78</v>
      </c>
      <c r="T691" s="14">
        <v>76</v>
      </c>
      <c r="U691" s="14">
        <v>51</v>
      </c>
      <c r="V691" s="14">
        <v>68</v>
      </c>
      <c r="W691" s="14">
        <v>56</v>
      </c>
      <c r="X691" s="14">
        <v>48</v>
      </c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4"/>
      <c r="CQ691" s="14"/>
      <c r="CR691" s="14"/>
      <c r="CS691" s="14"/>
      <c r="CT691" s="14"/>
      <c r="CU691" s="14"/>
    </row>
    <row r="692" spans="2:99" x14ac:dyDescent="0.2">
      <c r="B692" s="15">
        <v>0.17291666666666669</v>
      </c>
      <c r="C692" s="14">
        <v>37</v>
      </c>
      <c r="D692" s="14"/>
      <c r="E692" s="14"/>
      <c r="F692" s="14"/>
      <c r="G692" s="14">
        <v>85</v>
      </c>
      <c r="H692" s="14">
        <v>48</v>
      </c>
      <c r="I692" s="14">
        <v>38</v>
      </c>
      <c r="J692" s="14">
        <v>64</v>
      </c>
      <c r="K692" s="14">
        <v>60</v>
      </c>
      <c r="L692" s="14">
        <v>56</v>
      </c>
      <c r="M692" s="14">
        <v>59</v>
      </c>
      <c r="N692" s="14">
        <v>53</v>
      </c>
      <c r="O692" s="14">
        <v>68</v>
      </c>
      <c r="P692" s="14">
        <v>69</v>
      </c>
      <c r="Q692" s="14">
        <v>76</v>
      </c>
      <c r="R692" s="14">
        <v>73</v>
      </c>
      <c r="S692" s="14">
        <v>67</v>
      </c>
      <c r="T692" s="14">
        <v>80</v>
      </c>
      <c r="U692" s="14">
        <v>59</v>
      </c>
      <c r="V692" s="14">
        <v>65</v>
      </c>
      <c r="W692" s="14">
        <v>51</v>
      </c>
      <c r="X692" s="14">
        <v>49</v>
      </c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4"/>
      <c r="CQ692" s="14"/>
      <c r="CR692" s="14"/>
      <c r="CS692" s="14"/>
      <c r="CT692" s="14"/>
      <c r="CU692" s="14"/>
    </row>
    <row r="693" spans="2:99" x14ac:dyDescent="0.2">
      <c r="B693" s="15">
        <v>0.17395833333333333</v>
      </c>
      <c r="C693" s="14">
        <v>37</v>
      </c>
      <c r="D693" s="14"/>
      <c r="E693" s="14"/>
      <c r="F693" s="14"/>
      <c r="G693" s="14">
        <v>71</v>
      </c>
      <c r="H693" s="14">
        <v>59</v>
      </c>
      <c r="I693" s="14">
        <v>54</v>
      </c>
      <c r="J693" s="14">
        <v>66</v>
      </c>
      <c r="K693" s="14">
        <v>47</v>
      </c>
      <c r="L693" s="14">
        <v>64</v>
      </c>
      <c r="M693" s="14">
        <v>55</v>
      </c>
      <c r="N693" s="14">
        <v>58</v>
      </c>
      <c r="O693" s="14">
        <v>69</v>
      </c>
      <c r="P693" s="14">
        <v>73</v>
      </c>
      <c r="Q693" s="14">
        <v>80</v>
      </c>
      <c r="R693" s="14">
        <v>70</v>
      </c>
      <c r="S693" s="14">
        <v>78</v>
      </c>
      <c r="T693" s="14">
        <v>80</v>
      </c>
      <c r="U693" s="14">
        <v>51</v>
      </c>
      <c r="V693" s="14">
        <v>79</v>
      </c>
      <c r="W693" s="14">
        <v>55</v>
      </c>
      <c r="X693" s="14">
        <v>53</v>
      </c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4"/>
      <c r="CQ693" s="14"/>
      <c r="CR693" s="14"/>
      <c r="CS693" s="14"/>
      <c r="CT693" s="14"/>
      <c r="CU693" s="14"/>
    </row>
    <row r="694" spans="2:99" x14ac:dyDescent="0.2">
      <c r="B694" s="15">
        <v>0.17500000000000002</v>
      </c>
      <c r="C694" s="14">
        <v>36.9</v>
      </c>
      <c r="D694" s="14"/>
      <c r="E694" s="14"/>
      <c r="F694" s="14"/>
      <c r="G694" s="14">
        <v>73</v>
      </c>
      <c r="H694" s="14">
        <v>61</v>
      </c>
      <c r="I694" s="14">
        <v>61</v>
      </c>
      <c r="J694" s="14">
        <v>63</v>
      </c>
      <c r="K694" s="14">
        <v>45</v>
      </c>
      <c r="L694" s="14">
        <v>49</v>
      </c>
      <c r="M694" s="14">
        <v>48</v>
      </c>
      <c r="N694" s="14">
        <v>41</v>
      </c>
      <c r="O694" s="14">
        <v>72</v>
      </c>
      <c r="P694" s="14">
        <v>72</v>
      </c>
      <c r="Q694" s="14">
        <v>71</v>
      </c>
      <c r="R694" s="14">
        <v>77</v>
      </c>
      <c r="S694" s="14">
        <v>81</v>
      </c>
      <c r="T694" s="14">
        <v>73</v>
      </c>
      <c r="U694" s="14">
        <v>68</v>
      </c>
      <c r="V694" s="14">
        <v>73</v>
      </c>
      <c r="W694" s="14">
        <v>59</v>
      </c>
      <c r="X694" s="14">
        <v>44</v>
      </c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4"/>
      <c r="CQ694" s="14"/>
      <c r="CR694" s="14"/>
      <c r="CS694" s="14"/>
      <c r="CT694" s="14"/>
      <c r="CU694" s="14"/>
    </row>
    <row r="695" spans="2:99" x14ac:dyDescent="0.2">
      <c r="B695" s="15">
        <v>0.17604166666666665</v>
      </c>
      <c r="C695" s="14">
        <v>37</v>
      </c>
      <c r="D695" s="14"/>
      <c r="E695" s="14"/>
      <c r="F695" s="14"/>
      <c r="G695" s="14">
        <v>70</v>
      </c>
      <c r="H695" s="14">
        <v>51</v>
      </c>
      <c r="I695" s="14">
        <v>61</v>
      </c>
      <c r="J695" s="14">
        <v>48</v>
      </c>
      <c r="K695" s="14">
        <v>50</v>
      </c>
      <c r="L695" s="14">
        <v>57</v>
      </c>
      <c r="M695" s="14">
        <v>58</v>
      </c>
      <c r="N695" s="14">
        <v>50</v>
      </c>
      <c r="O695" s="14">
        <v>65</v>
      </c>
      <c r="P695" s="14">
        <v>64</v>
      </c>
      <c r="Q695" s="14">
        <v>84</v>
      </c>
      <c r="R695" s="14">
        <v>65</v>
      </c>
      <c r="S695" s="14">
        <v>84</v>
      </c>
      <c r="T695" s="14">
        <v>77</v>
      </c>
      <c r="U695" s="14">
        <v>62</v>
      </c>
      <c r="V695" s="14">
        <v>82</v>
      </c>
      <c r="W695" s="14">
        <v>43</v>
      </c>
      <c r="X695" s="14">
        <v>61</v>
      </c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4"/>
      <c r="CQ695" s="14"/>
      <c r="CR695" s="14"/>
      <c r="CS695" s="14"/>
      <c r="CT695" s="14"/>
      <c r="CU695" s="14"/>
    </row>
    <row r="696" spans="2:99" x14ac:dyDescent="0.2">
      <c r="B696" s="15">
        <v>0.17708333333333334</v>
      </c>
      <c r="C696" s="14">
        <v>37</v>
      </c>
      <c r="D696" s="14"/>
      <c r="E696" s="14"/>
      <c r="F696" s="14"/>
      <c r="G696" s="14">
        <v>56</v>
      </c>
      <c r="H696" s="14">
        <v>57</v>
      </c>
      <c r="I696" s="14">
        <v>59</v>
      </c>
      <c r="J696" s="14">
        <v>60</v>
      </c>
      <c r="K696" s="14">
        <v>64</v>
      </c>
      <c r="L696" s="14">
        <v>65</v>
      </c>
      <c r="M696" s="14">
        <v>55</v>
      </c>
      <c r="N696" s="14">
        <v>41</v>
      </c>
      <c r="O696" s="14">
        <v>59</v>
      </c>
      <c r="P696" s="14">
        <v>66</v>
      </c>
      <c r="Q696" s="14">
        <v>66</v>
      </c>
      <c r="R696" s="14">
        <v>75</v>
      </c>
      <c r="S696" s="14">
        <v>75</v>
      </c>
      <c r="T696" s="14">
        <v>82</v>
      </c>
      <c r="U696" s="14">
        <v>62</v>
      </c>
      <c r="V696" s="14">
        <v>88</v>
      </c>
      <c r="W696" s="14">
        <v>47</v>
      </c>
      <c r="X696" s="14">
        <v>48</v>
      </c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4"/>
      <c r="CQ696" s="14"/>
      <c r="CR696" s="14"/>
      <c r="CS696" s="14"/>
      <c r="CT696" s="14"/>
      <c r="CU696" s="14"/>
    </row>
    <row r="697" spans="2:99" x14ac:dyDescent="0.2">
      <c r="B697" s="15">
        <v>0.17812500000000001</v>
      </c>
      <c r="C697" s="14">
        <v>37</v>
      </c>
      <c r="D697" s="14"/>
      <c r="E697" s="14"/>
      <c r="F697" s="14"/>
      <c r="G697" s="14">
        <v>70</v>
      </c>
      <c r="H697" s="14">
        <v>48</v>
      </c>
      <c r="I697" s="14">
        <v>49</v>
      </c>
      <c r="J697" s="14">
        <v>54</v>
      </c>
      <c r="K697" s="14">
        <v>56</v>
      </c>
      <c r="L697" s="14">
        <v>63</v>
      </c>
      <c r="M697" s="14">
        <v>67</v>
      </c>
      <c r="N697" s="14">
        <v>60</v>
      </c>
      <c r="O697" s="14">
        <v>74</v>
      </c>
      <c r="P697" s="14">
        <v>74</v>
      </c>
      <c r="Q697" s="14">
        <v>73</v>
      </c>
      <c r="R697" s="14">
        <v>69</v>
      </c>
      <c r="S697" s="14">
        <v>67</v>
      </c>
      <c r="T697" s="14">
        <v>75</v>
      </c>
      <c r="U697" s="14">
        <v>51</v>
      </c>
      <c r="V697" s="14">
        <v>75</v>
      </c>
      <c r="W697" s="14">
        <v>47</v>
      </c>
      <c r="X697" s="14">
        <v>55</v>
      </c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4"/>
      <c r="CQ697" s="14"/>
      <c r="CR697" s="14"/>
      <c r="CS697" s="14"/>
      <c r="CT697" s="14"/>
      <c r="CU697" s="14"/>
    </row>
    <row r="698" spans="2:99" x14ac:dyDescent="0.2">
      <c r="B698" s="15">
        <v>0.17916666666666667</v>
      </c>
      <c r="C698" s="14">
        <v>36.9</v>
      </c>
      <c r="D698" s="14"/>
      <c r="E698" s="14"/>
      <c r="F698" s="14"/>
      <c r="G698" s="14">
        <v>69</v>
      </c>
      <c r="H698" s="14">
        <v>50</v>
      </c>
      <c r="I698" s="14">
        <v>60</v>
      </c>
      <c r="J698" s="14">
        <v>55</v>
      </c>
      <c r="K698" s="14">
        <v>61</v>
      </c>
      <c r="L698" s="14">
        <v>59</v>
      </c>
      <c r="M698" s="14">
        <v>45</v>
      </c>
      <c r="N698" s="14">
        <v>51</v>
      </c>
      <c r="O698" s="14">
        <v>70</v>
      </c>
      <c r="P698" s="14">
        <v>70</v>
      </c>
      <c r="Q698" s="14">
        <v>71</v>
      </c>
      <c r="R698" s="14">
        <v>71</v>
      </c>
      <c r="S698" s="14">
        <v>77</v>
      </c>
      <c r="T698" s="14">
        <v>76</v>
      </c>
      <c r="U698" s="14">
        <v>58</v>
      </c>
      <c r="V698" s="14">
        <v>69</v>
      </c>
      <c r="W698" s="14">
        <v>66</v>
      </c>
      <c r="X698" s="14">
        <v>46</v>
      </c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4"/>
      <c r="CQ698" s="14"/>
      <c r="CR698" s="14"/>
      <c r="CS698" s="14"/>
      <c r="CT698" s="14"/>
      <c r="CU698" s="14"/>
    </row>
    <row r="699" spans="2:99" x14ac:dyDescent="0.2">
      <c r="B699" s="15">
        <v>0.18020833333333333</v>
      </c>
      <c r="C699" s="14">
        <v>37</v>
      </c>
      <c r="D699" s="14"/>
      <c r="E699" s="14"/>
      <c r="F699" s="14"/>
      <c r="G699" s="14">
        <v>78</v>
      </c>
      <c r="H699" s="14">
        <v>56</v>
      </c>
      <c r="I699" s="14">
        <v>60</v>
      </c>
      <c r="J699" s="14">
        <v>45</v>
      </c>
      <c r="K699" s="14">
        <v>61</v>
      </c>
      <c r="L699" s="14">
        <v>61</v>
      </c>
      <c r="M699" s="14">
        <v>76</v>
      </c>
      <c r="N699" s="14">
        <v>59</v>
      </c>
      <c r="O699" s="14">
        <v>56</v>
      </c>
      <c r="P699" s="14">
        <v>80</v>
      </c>
      <c r="Q699" s="14">
        <v>70</v>
      </c>
      <c r="R699" s="14">
        <v>87</v>
      </c>
      <c r="S699" s="14">
        <v>74</v>
      </c>
      <c r="T699" s="14">
        <v>57</v>
      </c>
      <c r="U699" s="14">
        <v>45</v>
      </c>
      <c r="V699" s="14">
        <v>82</v>
      </c>
      <c r="W699" s="14">
        <v>58</v>
      </c>
      <c r="X699" s="14">
        <v>73</v>
      </c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4"/>
      <c r="CQ699" s="14"/>
      <c r="CR699" s="14"/>
      <c r="CS699" s="14"/>
      <c r="CT699" s="14"/>
      <c r="CU699" s="14"/>
    </row>
    <row r="700" spans="2:99" x14ac:dyDescent="0.2">
      <c r="B700" s="15">
        <v>0.18124999999999999</v>
      </c>
      <c r="C700" s="14">
        <v>37</v>
      </c>
      <c r="D700" s="14"/>
      <c r="E700" s="14"/>
      <c r="F700" s="14"/>
      <c r="G700" s="14">
        <v>81</v>
      </c>
      <c r="H700" s="14">
        <v>45</v>
      </c>
      <c r="I700" s="14">
        <v>55</v>
      </c>
      <c r="J700" s="14">
        <v>57</v>
      </c>
      <c r="K700" s="14">
        <v>59</v>
      </c>
      <c r="L700" s="14">
        <v>55</v>
      </c>
      <c r="M700" s="14">
        <v>70</v>
      </c>
      <c r="N700" s="14">
        <v>52</v>
      </c>
      <c r="O700" s="14">
        <v>60</v>
      </c>
      <c r="P700" s="14">
        <v>58</v>
      </c>
      <c r="Q700" s="14">
        <v>84</v>
      </c>
      <c r="R700" s="14">
        <v>62</v>
      </c>
      <c r="S700" s="14">
        <v>82</v>
      </c>
      <c r="T700" s="14">
        <v>70</v>
      </c>
      <c r="U700" s="14">
        <v>51</v>
      </c>
      <c r="V700" s="14">
        <v>77</v>
      </c>
      <c r="W700" s="14">
        <v>58</v>
      </c>
      <c r="X700" s="14">
        <v>46</v>
      </c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4"/>
      <c r="CQ700" s="14"/>
      <c r="CR700" s="14"/>
      <c r="CS700" s="14"/>
      <c r="CT700" s="14"/>
      <c r="CU700" s="14"/>
    </row>
    <row r="701" spans="2:99" x14ac:dyDescent="0.2">
      <c r="B701" s="15">
        <v>0.18229166666666666</v>
      </c>
      <c r="C701" s="14">
        <v>36.9</v>
      </c>
      <c r="D701" s="14"/>
      <c r="E701" s="14"/>
      <c r="F701" s="14"/>
      <c r="G701" s="14">
        <v>68</v>
      </c>
      <c r="H701" s="14">
        <v>54</v>
      </c>
      <c r="I701" s="14">
        <v>60</v>
      </c>
      <c r="J701" s="14">
        <v>69</v>
      </c>
      <c r="K701" s="14">
        <v>51</v>
      </c>
      <c r="L701" s="14">
        <v>54</v>
      </c>
      <c r="M701" s="14">
        <v>65</v>
      </c>
      <c r="N701" s="14">
        <v>52</v>
      </c>
      <c r="O701" s="14">
        <v>66</v>
      </c>
      <c r="P701" s="14">
        <v>62</v>
      </c>
      <c r="Q701" s="14">
        <v>62</v>
      </c>
      <c r="R701" s="14">
        <v>88</v>
      </c>
      <c r="S701" s="14">
        <v>83</v>
      </c>
      <c r="T701" s="14">
        <v>77</v>
      </c>
      <c r="U701" s="14">
        <v>55</v>
      </c>
      <c r="V701" s="14">
        <v>82</v>
      </c>
      <c r="W701" s="14">
        <v>52</v>
      </c>
      <c r="X701" s="14">
        <v>69</v>
      </c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4"/>
      <c r="CQ701" s="14"/>
      <c r="CR701" s="14"/>
      <c r="CS701" s="14"/>
      <c r="CT701" s="14"/>
      <c r="CU701" s="14"/>
    </row>
    <row r="702" spans="2:99" x14ac:dyDescent="0.2">
      <c r="B702" s="15">
        <v>0.18333333333333335</v>
      </c>
      <c r="C702" s="14">
        <v>37</v>
      </c>
      <c r="D702" s="14"/>
      <c r="E702" s="14"/>
      <c r="F702" s="14"/>
      <c r="G702" s="14">
        <v>97</v>
      </c>
      <c r="H702" s="14">
        <v>56</v>
      </c>
      <c r="I702" s="14">
        <v>59</v>
      </c>
      <c r="J702" s="14">
        <v>45</v>
      </c>
      <c r="K702" s="14">
        <v>59</v>
      </c>
      <c r="L702" s="14">
        <v>61</v>
      </c>
      <c r="M702" s="14">
        <v>64</v>
      </c>
      <c r="N702" s="14">
        <v>56</v>
      </c>
      <c r="O702" s="14">
        <v>76</v>
      </c>
      <c r="P702" s="14">
        <v>75</v>
      </c>
      <c r="Q702" s="14">
        <v>60</v>
      </c>
      <c r="R702" s="14">
        <v>70</v>
      </c>
      <c r="S702" s="14">
        <v>82</v>
      </c>
      <c r="T702" s="14">
        <v>79</v>
      </c>
      <c r="U702" s="14">
        <v>55</v>
      </c>
      <c r="V702" s="14">
        <v>63</v>
      </c>
      <c r="W702" s="14">
        <v>65</v>
      </c>
      <c r="X702" s="14">
        <v>45</v>
      </c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4"/>
      <c r="CQ702" s="14"/>
      <c r="CR702" s="14"/>
      <c r="CS702" s="14"/>
      <c r="CT702" s="14"/>
      <c r="CU702" s="14"/>
    </row>
    <row r="703" spans="2:99" x14ac:dyDescent="0.2">
      <c r="B703" s="15">
        <v>0.18437499999999998</v>
      </c>
      <c r="C703" s="14">
        <v>37</v>
      </c>
      <c r="D703" s="14"/>
      <c r="E703" s="14"/>
      <c r="F703" s="14"/>
      <c r="G703" s="14">
        <v>81</v>
      </c>
      <c r="H703" s="14">
        <v>55</v>
      </c>
      <c r="I703" s="14">
        <v>50</v>
      </c>
      <c r="J703" s="14">
        <v>53</v>
      </c>
      <c r="K703" s="14">
        <v>57</v>
      </c>
      <c r="L703" s="14">
        <v>63</v>
      </c>
      <c r="M703" s="14">
        <v>59</v>
      </c>
      <c r="N703" s="14">
        <v>53</v>
      </c>
      <c r="O703" s="14">
        <v>63</v>
      </c>
      <c r="P703" s="14">
        <v>75</v>
      </c>
      <c r="Q703" s="14">
        <v>83</v>
      </c>
      <c r="R703" s="14">
        <v>70</v>
      </c>
      <c r="S703" s="14">
        <v>72</v>
      </c>
      <c r="T703" s="14">
        <v>77</v>
      </c>
      <c r="U703" s="14">
        <v>62</v>
      </c>
      <c r="V703" s="14">
        <v>78</v>
      </c>
      <c r="W703" s="14">
        <v>64</v>
      </c>
      <c r="X703" s="14">
        <v>58</v>
      </c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4"/>
      <c r="CQ703" s="14"/>
      <c r="CR703" s="14"/>
      <c r="CS703" s="14"/>
      <c r="CT703" s="14"/>
      <c r="CU703" s="14"/>
    </row>
    <row r="704" spans="2:99" x14ac:dyDescent="0.2">
      <c r="B704" s="15">
        <v>0.18541666666666667</v>
      </c>
      <c r="C704" s="14">
        <v>37</v>
      </c>
      <c r="D704" s="14"/>
      <c r="E704" s="14"/>
      <c r="F704" s="14"/>
      <c r="G704" s="14">
        <v>75</v>
      </c>
      <c r="H704" s="14">
        <v>59</v>
      </c>
      <c r="I704" s="14">
        <v>51</v>
      </c>
      <c r="J704" s="14">
        <v>49</v>
      </c>
      <c r="K704" s="14">
        <v>55</v>
      </c>
      <c r="L704" s="14">
        <v>63</v>
      </c>
      <c r="M704" s="14">
        <v>58</v>
      </c>
      <c r="N704" s="14">
        <v>61</v>
      </c>
      <c r="O704" s="14">
        <v>68</v>
      </c>
      <c r="P704" s="14">
        <v>59</v>
      </c>
      <c r="Q704" s="14">
        <v>69</v>
      </c>
      <c r="R704" s="14">
        <v>72</v>
      </c>
      <c r="S704" s="14">
        <v>81</v>
      </c>
      <c r="T704" s="14">
        <v>84</v>
      </c>
      <c r="U704" s="14">
        <v>71</v>
      </c>
      <c r="V704" s="14">
        <v>73</v>
      </c>
      <c r="W704" s="14">
        <v>52</v>
      </c>
      <c r="X704" s="14">
        <v>63</v>
      </c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4"/>
      <c r="CQ704" s="14"/>
      <c r="CR704" s="14"/>
      <c r="CS704" s="14"/>
      <c r="CT704" s="14"/>
      <c r="CU704" s="14"/>
    </row>
    <row r="705" spans="2:99" x14ac:dyDescent="0.2">
      <c r="B705" s="15">
        <v>0.18645833333333331</v>
      </c>
      <c r="C705" s="14">
        <v>37</v>
      </c>
      <c r="D705" s="14"/>
      <c r="E705" s="14"/>
      <c r="F705" s="14"/>
      <c r="G705" s="14">
        <v>66</v>
      </c>
      <c r="H705" s="14">
        <v>68</v>
      </c>
      <c r="I705" s="14">
        <v>58</v>
      </c>
      <c r="J705" s="14">
        <v>59</v>
      </c>
      <c r="K705" s="14">
        <v>58</v>
      </c>
      <c r="L705" s="14">
        <v>54</v>
      </c>
      <c r="M705" s="14">
        <v>62</v>
      </c>
      <c r="N705" s="14">
        <v>51</v>
      </c>
      <c r="O705" s="14">
        <v>68</v>
      </c>
      <c r="P705" s="14">
        <v>77</v>
      </c>
      <c r="Q705" s="14">
        <v>62</v>
      </c>
      <c r="R705" s="14">
        <v>72</v>
      </c>
      <c r="S705" s="14">
        <v>70</v>
      </c>
      <c r="T705" s="14">
        <v>87</v>
      </c>
      <c r="U705" s="14">
        <v>50</v>
      </c>
      <c r="V705" s="14">
        <v>79</v>
      </c>
      <c r="W705" s="14">
        <v>50</v>
      </c>
      <c r="X705" s="14">
        <v>58</v>
      </c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4"/>
      <c r="CQ705" s="14"/>
      <c r="CR705" s="14"/>
      <c r="CS705" s="14"/>
      <c r="CT705" s="14"/>
      <c r="CU705" s="14"/>
    </row>
    <row r="706" spans="2:99" x14ac:dyDescent="0.2">
      <c r="B706" s="15">
        <v>0.1875</v>
      </c>
      <c r="C706" s="14">
        <v>37</v>
      </c>
      <c r="D706" s="14"/>
      <c r="E706" s="14"/>
      <c r="F706" s="14"/>
      <c r="G706" s="14">
        <v>78</v>
      </c>
      <c r="H706" s="14">
        <v>47</v>
      </c>
      <c r="I706" s="14">
        <v>62</v>
      </c>
      <c r="J706" s="14">
        <v>48</v>
      </c>
      <c r="K706" s="14">
        <v>41</v>
      </c>
      <c r="L706" s="14">
        <v>59</v>
      </c>
      <c r="M706" s="14">
        <v>72</v>
      </c>
      <c r="N706" s="14">
        <v>55</v>
      </c>
      <c r="O706" s="14">
        <v>65</v>
      </c>
      <c r="P706" s="14">
        <v>65</v>
      </c>
      <c r="Q706" s="14">
        <v>69</v>
      </c>
      <c r="R706" s="14">
        <v>66</v>
      </c>
      <c r="S706" s="14">
        <v>74</v>
      </c>
      <c r="T706" s="14">
        <v>70</v>
      </c>
      <c r="U706" s="14">
        <v>57</v>
      </c>
      <c r="V706" s="14">
        <v>78</v>
      </c>
      <c r="W706" s="14">
        <v>51</v>
      </c>
      <c r="X706" s="14">
        <v>49</v>
      </c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4"/>
      <c r="CQ706" s="14"/>
      <c r="CR706" s="14"/>
      <c r="CS706" s="14"/>
      <c r="CT706" s="14"/>
      <c r="CU706" s="14"/>
    </row>
    <row r="707" spans="2:99" x14ac:dyDescent="0.2">
      <c r="B707" s="15">
        <v>0.18854166666666669</v>
      </c>
      <c r="C707" s="14">
        <v>37</v>
      </c>
      <c r="D707" s="14"/>
      <c r="E707" s="14"/>
      <c r="F707" s="14"/>
      <c r="G707" s="14">
        <v>71</v>
      </c>
      <c r="H707" s="14">
        <v>56</v>
      </c>
      <c r="I707" s="14">
        <v>48</v>
      </c>
      <c r="J707" s="14">
        <v>47</v>
      </c>
      <c r="K707" s="14">
        <v>44</v>
      </c>
      <c r="L707" s="14">
        <v>45</v>
      </c>
      <c r="M707" s="14">
        <v>77</v>
      </c>
      <c r="N707" s="14">
        <v>64</v>
      </c>
      <c r="O707" s="14">
        <v>50</v>
      </c>
      <c r="P707" s="14">
        <v>70</v>
      </c>
      <c r="Q707" s="14">
        <v>77</v>
      </c>
      <c r="R707" s="14">
        <v>62</v>
      </c>
      <c r="S707" s="14">
        <v>79</v>
      </c>
      <c r="T707" s="14">
        <v>72</v>
      </c>
      <c r="U707" s="14">
        <v>44</v>
      </c>
      <c r="V707" s="14">
        <v>70</v>
      </c>
      <c r="W707" s="14">
        <v>73</v>
      </c>
      <c r="X707" s="14">
        <v>57</v>
      </c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4"/>
      <c r="CQ707" s="14"/>
      <c r="CR707" s="14"/>
      <c r="CS707" s="14"/>
      <c r="CT707" s="14"/>
      <c r="CU707" s="14"/>
    </row>
    <row r="708" spans="2:99" x14ac:dyDescent="0.2">
      <c r="B708" s="15">
        <v>0.18958333333333333</v>
      </c>
      <c r="C708" s="14">
        <v>37</v>
      </c>
      <c r="D708" s="14"/>
      <c r="E708" s="14"/>
      <c r="F708" s="14"/>
      <c r="G708" s="14">
        <v>86</v>
      </c>
      <c r="H708" s="14">
        <v>63</v>
      </c>
      <c r="I708" s="14">
        <v>49</v>
      </c>
      <c r="J708" s="14">
        <v>53</v>
      </c>
      <c r="K708" s="14">
        <v>53</v>
      </c>
      <c r="L708" s="14">
        <v>50</v>
      </c>
      <c r="M708" s="14">
        <v>74</v>
      </c>
      <c r="N708" s="14">
        <v>63</v>
      </c>
      <c r="O708" s="14">
        <v>63</v>
      </c>
      <c r="P708" s="14">
        <v>78</v>
      </c>
      <c r="Q708" s="14">
        <v>68</v>
      </c>
      <c r="R708" s="14">
        <v>68</v>
      </c>
      <c r="S708" s="14">
        <v>84</v>
      </c>
      <c r="T708" s="14">
        <v>67</v>
      </c>
      <c r="U708" s="14">
        <v>64</v>
      </c>
      <c r="V708" s="14">
        <v>76</v>
      </c>
      <c r="W708" s="14">
        <v>49</v>
      </c>
      <c r="X708" s="14">
        <v>49</v>
      </c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4"/>
      <c r="CQ708" s="14"/>
      <c r="CR708" s="14"/>
      <c r="CS708" s="14"/>
      <c r="CT708" s="14"/>
      <c r="CU708" s="14"/>
    </row>
    <row r="709" spans="2:99" x14ac:dyDescent="0.2">
      <c r="B709" s="15">
        <v>0.19062500000000002</v>
      </c>
      <c r="C709" s="14">
        <v>37</v>
      </c>
      <c r="D709" s="14"/>
      <c r="E709" s="14"/>
      <c r="F709" s="14"/>
      <c r="G709" s="14">
        <v>82</v>
      </c>
      <c r="H709" s="14">
        <v>55</v>
      </c>
      <c r="I709" s="14">
        <v>57</v>
      </c>
      <c r="J709" s="14">
        <v>60</v>
      </c>
      <c r="K709" s="14">
        <v>51</v>
      </c>
      <c r="L709" s="14">
        <v>66</v>
      </c>
      <c r="M709" s="14">
        <v>49</v>
      </c>
      <c r="N709" s="14">
        <v>50</v>
      </c>
      <c r="O709" s="14">
        <v>56</v>
      </c>
      <c r="P709" s="14">
        <v>77</v>
      </c>
      <c r="Q709" s="14">
        <v>60</v>
      </c>
      <c r="R709" s="14">
        <v>86</v>
      </c>
      <c r="S709" s="14">
        <v>78</v>
      </c>
      <c r="T709" s="14">
        <v>79</v>
      </c>
      <c r="U709" s="14">
        <v>56</v>
      </c>
      <c r="V709" s="14">
        <v>77</v>
      </c>
      <c r="W709" s="14">
        <v>47</v>
      </c>
      <c r="X709" s="14">
        <v>51</v>
      </c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4"/>
      <c r="CQ709" s="14"/>
      <c r="CR709" s="14"/>
      <c r="CS709" s="14"/>
      <c r="CT709" s="14"/>
      <c r="CU709" s="14"/>
    </row>
    <row r="710" spans="2:99" x14ac:dyDescent="0.2">
      <c r="B710" s="15">
        <v>0.19166666666666665</v>
      </c>
      <c r="C710" s="14">
        <v>37</v>
      </c>
      <c r="D710" s="14"/>
      <c r="E710" s="14"/>
      <c r="F710" s="14"/>
      <c r="G710" s="14">
        <v>67</v>
      </c>
      <c r="H710" s="14">
        <v>55</v>
      </c>
      <c r="I710" s="14">
        <v>64</v>
      </c>
      <c r="J710" s="14">
        <v>49</v>
      </c>
      <c r="K710" s="14">
        <v>57</v>
      </c>
      <c r="L710" s="14">
        <v>55</v>
      </c>
      <c r="M710" s="14">
        <v>75</v>
      </c>
      <c r="N710" s="14">
        <v>56</v>
      </c>
      <c r="O710" s="14">
        <v>69</v>
      </c>
      <c r="P710" s="14">
        <v>69</v>
      </c>
      <c r="Q710" s="14">
        <v>77</v>
      </c>
      <c r="R710" s="14">
        <v>80</v>
      </c>
      <c r="S710" s="14">
        <v>76</v>
      </c>
      <c r="T710" s="14">
        <v>69</v>
      </c>
      <c r="U710" s="14">
        <v>56</v>
      </c>
      <c r="V710" s="14">
        <v>89</v>
      </c>
      <c r="W710" s="14">
        <v>47</v>
      </c>
      <c r="X710" s="14">
        <v>57</v>
      </c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4"/>
      <c r="CQ710" s="14"/>
      <c r="CR710" s="14"/>
      <c r="CS710" s="14"/>
      <c r="CT710" s="14"/>
      <c r="CU710" s="14"/>
    </row>
    <row r="711" spans="2:99" x14ac:dyDescent="0.2">
      <c r="B711" s="15">
        <v>0.19270833333333334</v>
      </c>
      <c r="C711" s="14">
        <v>37</v>
      </c>
      <c r="D711" s="14"/>
      <c r="E711" s="14"/>
      <c r="F711" s="14"/>
      <c r="G711" s="14">
        <v>85</v>
      </c>
      <c r="H711" s="14">
        <v>49</v>
      </c>
      <c r="I711" s="14">
        <v>64</v>
      </c>
      <c r="J711" s="14">
        <v>65</v>
      </c>
      <c r="K711" s="14">
        <v>73</v>
      </c>
      <c r="L711" s="14">
        <v>52</v>
      </c>
      <c r="M711" s="14">
        <v>75</v>
      </c>
      <c r="N711" s="14">
        <v>63</v>
      </c>
      <c r="O711" s="14">
        <v>77</v>
      </c>
      <c r="P711" s="14">
        <v>59</v>
      </c>
      <c r="Q711" s="14">
        <v>60</v>
      </c>
      <c r="R711" s="14">
        <v>66</v>
      </c>
      <c r="S711" s="14">
        <v>73</v>
      </c>
      <c r="T711" s="14">
        <v>81</v>
      </c>
      <c r="U711" s="14">
        <v>67</v>
      </c>
      <c r="V711" s="14">
        <v>79</v>
      </c>
      <c r="W711" s="14">
        <v>52</v>
      </c>
      <c r="X711" s="14">
        <v>36</v>
      </c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4"/>
      <c r="CQ711" s="14"/>
      <c r="CR711" s="14"/>
      <c r="CS711" s="14"/>
      <c r="CT711" s="14"/>
      <c r="CU711" s="14"/>
    </row>
    <row r="712" spans="2:99" x14ac:dyDescent="0.2">
      <c r="B712" s="15">
        <v>0.19375000000000001</v>
      </c>
      <c r="C712" s="14">
        <v>37</v>
      </c>
      <c r="D712" s="14"/>
      <c r="E712" s="14"/>
      <c r="F712" s="14"/>
      <c r="G712" s="14">
        <v>59</v>
      </c>
      <c r="H712" s="14">
        <v>50</v>
      </c>
      <c r="I712" s="14">
        <v>51</v>
      </c>
      <c r="J712" s="14">
        <v>54</v>
      </c>
      <c r="K712" s="14">
        <v>49</v>
      </c>
      <c r="L712" s="14">
        <v>54</v>
      </c>
      <c r="M712" s="14">
        <v>73</v>
      </c>
      <c r="N712" s="14">
        <v>72</v>
      </c>
      <c r="O712" s="14">
        <v>61</v>
      </c>
      <c r="P712" s="14">
        <v>67</v>
      </c>
      <c r="Q712" s="14">
        <v>74</v>
      </c>
      <c r="R712" s="14">
        <v>74</v>
      </c>
      <c r="S712" s="14">
        <v>82</v>
      </c>
      <c r="T712" s="14">
        <v>74</v>
      </c>
      <c r="U712" s="14">
        <v>58</v>
      </c>
      <c r="V712" s="14">
        <v>81</v>
      </c>
      <c r="W712" s="14">
        <v>54</v>
      </c>
      <c r="X712" s="14">
        <v>60</v>
      </c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4"/>
      <c r="CQ712" s="14"/>
      <c r="CR712" s="14"/>
      <c r="CS712" s="14"/>
      <c r="CT712" s="14"/>
      <c r="CU712" s="14"/>
    </row>
    <row r="713" spans="2:99" x14ac:dyDescent="0.2">
      <c r="B713" s="15">
        <v>0.19479166666666667</v>
      </c>
      <c r="C713" s="14">
        <v>37</v>
      </c>
      <c r="D713" s="14"/>
      <c r="E713" s="14"/>
      <c r="F713" s="14"/>
      <c r="G713" s="14">
        <v>66</v>
      </c>
      <c r="H713" s="14">
        <v>45</v>
      </c>
      <c r="I713" s="14">
        <v>78</v>
      </c>
      <c r="J713" s="14">
        <v>59</v>
      </c>
      <c r="K713" s="14">
        <v>50</v>
      </c>
      <c r="L713" s="14">
        <v>52</v>
      </c>
      <c r="M713" s="14">
        <v>70</v>
      </c>
      <c r="N713" s="14">
        <v>54</v>
      </c>
      <c r="O713" s="14">
        <v>56</v>
      </c>
      <c r="P713" s="14">
        <v>66</v>
      </c>
      <c r="Q713" s="14">
        <v>77</v>
      </c>
      <c r="R713" s="14">
        <v>73</v>
      </c>
      <c r="S713" s="14">
        <v>85</v>
      </c>
      <c r="T713" s="14">
        <v>77</v>
      </c>
      <c r="U713" s="14">
        <v>49</v>
      </c>
      <c r="V713" s="14">
        <v>91</v>
      </c>
      <c r="W713" s="14">
        <v>57</v>
      </c>
      <c r="X713" s="14">
        <v>52</v>
      </c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4"/>
      <c r="CQ713" s="14"/>
      <c r="CR713" s="14"/>
      <c r="CS713" s="14"/>
      <c r="CT713" s="14"/>
      <c r="CU713" s="14"/>
    </row>
    <row r="714" spans="2:99" x14ac:dyDescent="0.2">
      <c r="B714" s="15">
        <v>0.19583333333333333</v>
      </c>
      <c r="C714" s="14">
        <v>37</v>
      </c>
      <c r="D714" s="14"/>
      <c r="E714" s="14"/>
      <c r="F714" s="14"/>
      <c r="G714" s="14">
        <v>68</v>
      </c>
      <c r="H714" s="14">
        <v>56</v>
      </c>
      <c r="I714" s="14">
        <v>59</v>
      </c>
      <c r="J714" s="14">
        <v>50</v>
      </c>
      <c r="K714" s="14">
        <v>69</v>
      </c>
      <c r="L714" s="14">
        <v>61</v>
      </c>
      <c r="M714" s="14">
        <v>54</v>
      </c>
      <c r="N714" s="14">
        <v>64</v>
      </c>
      <c r="O714" s="14">
        <v>59</v>
      </c>
      <c r="P714" s="14">
        <v>71</v>
      </c>
      <c r="Q714" s="14">
        <v>60</v>
      </c>
      <c r="R714" s="14">
        <v>62</v>
      </c>
      <c r="S714" s="14">
        <v>78</v>
      </c>
      <c r="T714" s="14">
        <v>73</v>
      </c>
      <c r="U714" s="14">
        <v>64</v>
      </c>
      <c r="V714" s="14">
        <v>86</v>
      </c>
      <c r="W714" s="14">
        <v>52</v>
      </c>
      <c r="X714" s="14">
        <v>39</v>
      </c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4"/>
      <c r="CQ714" s="14"/>
      <c r="CR714" s="14"/>
      <c r="CS714" s="14"/>
      <c r="CT714" s="14"/>
      <c r="CU714" s="14"/>
    </row>
    <row r="715" spans="2:99" x14ac:dyDescent="0.2">
      <c r="B715" s="15">
        <v>0.19687499999999999</v>
      </c>
      <c r="C715" s="14">
        <v>37</v>
      </c>
      <c r="D715" s="14"/>
      <c r="E715" s="14"/>
      <c r="F715" s="14"/>
      <c r="G715" s="14">
        <v>79</v>
      </c>
      <c r="H715" s="14">
        <v>52</v>
      </c>
      <c r="I715" s="14">
        <v>60</v>
      </c>
      <c r="J715" s="14">
        <v>55</v>
      </c>
      <c r="K715" s="14">
        <v>58</v>
      </c>
      <c r="L715" s="14">
        <v>55</v>
      </c>
      <c r="M715" s="14">
        <v>69</v>
      </c>
      <c r="N715" s="14">
        <v>71</v>
      </c>
      <c r="O715" s="14">
        <v>64</v>
      </c>
      <c r="P715" s="14">
        <v>73</v>
      </c>
      <c r="Q715" s="14">
        <v>74</v>
      </c>
      <c r="R715" s="14">
        <v>76</v>
      </c>
      <c r="S715" s="14">
        <v>92</v>
      </c>
      <c r="T715" s="14">
        <v>83</v>
      </c>
      <c r="U715" s="14">
        <v>62</v>
      </c>
      <c r="V715" s="14">
        <v>90</v>
      </c>
      <c r="W715" s="14">
        <v>56</v>
      </c>
      <c r="X715" s="14">
        <v>48</v>
      </c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4"/>
      <c r="CQ715" s="14"/>
      <c r="CR715" s="14"/>
      <c r="CS715" s="14"/>
      <c r="CT715" s="14"/>
      <c r="CU715" s="14"/>
    </row>
    <row r="716" spans="2:99" x14ac:dyDescent="0.2">
      <c r="B716" s="15">
        <v>0.19791666666666666</v>
      </c>
      <c r="C716" s="14">
        <v>37</v>
      </c>
      <c r="D716" s="14"/>
      <c r="E716" s="14"/>
      <c r="F716" s="14"/>
      <c r="G716" s="14">
        <v>82</v>
      </c>
      <c r="H716" s="14">
        <v>48</v>
      </c>
      <c r="I716" s="14">
        <v>52</v>
      </c>
      <c r="J716" s="14">
        <v>55</v>
      </c>
      <c r="K716" s="14">
        <v>50</v>
      </c>
      <c r="L716" s="14">
        <v>57</v>
      </c>
      <c r="M716" s="14">
        <v>71</v>
      </c>
      <c r="N716" s="14">
        <v>60</v>
      </c>
      <c r="O716" s="14">
        <v>47</v>
      </c>
      <c r="P716" s="14">
        <v>70</v>
      </c>
      <c r="Q716" s="14">
        <v>66</v>
      </c>
      <c r="R716" s="14">
        <v>71</v>
      </c>
      <c r="S716" s="14">
        <v>93</v>
      </c>
      <c r="T716" s="14">
        <v>67</v>
      </c>
      <c r="U716" s="14">
        <v>64</v>
      </c>
      <c r="V716" s="14">
        <v>72</v>
      </c>
      <c r="W716" s="14">
        <v>46</v>
      </c>
      <c r="X716" s="14">
        <v>55</v>
      </c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4"/>
      <c r="CQ716" s="14"/>
      <c r="CR716" s="14"/>
      <c r="CS716" s="14"/>
      <c r="CT716" s="14"/>
      <c r="CU716" s="14"/>
    </row>
    <row r="717" spans="2:99" x14ac:dyDescent="0.2">
      <c r="B717" s="15">
        <v>0.19895833333333335</v>
      </c>
      <c r="C717" s="14">
        <v>37</v>
      </c>
      <c r="D717" s="14"/>
      <c r="E717" s="14"/>
      <c r="F717" s="14"/>
      <c r="G717" s="14">
        <v>71</v>
      </c>
      <c r="H717" s="14">
        <v>42</v>
      </c>
      <c r="I717" s="14">
        <v>58</v>
      </c>
      <c r="J717" s="14">
        <v>47</v>
      </c>
      <c r="K717" s="14">
        <v>59</v>
      </c>
      <c r="L717" s="14">
        <v>62</v>
      </c>
      <c r="M717" s="14">
        <v>71</v>
      </c>
      <c r="N717" s="14">
        <v>61</v>
      </c>
      <c r="O717" s="14">
        <v>58</v>
      </c>
      <c r="P717" s="14">
        <v>62</v>
      </c>
      <c r="Q717" s="14">
        <v>65</v>
      </c>
      <c r="R717" s="14">
        <v>69</v>
      </c>
      <c r="S717" s="14">
        <v>77</v>
      </c>
      <c r="T717" s="14">
        <v>62</v>
      </c>
      <c r="U717" s="14">
        <v>52</v>
      </c>
      <c r="V717" s="14">
        <v>75</v>
      </c>
      <c r="W717" s="14">
        <v>55</v>
      </c>
      <c r="X717" s="14">
        <v>57</v>
      </c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4"/>
      <c r="CQ717" s="14"/>
      <c r="CR717" s="14"/>
      <c r="CS717" s="14"/>
      <c r="CT717" s="14"/>
      <c r="CU717" s="14"/>
    </row>
    <row r="718" spans="2:99" x14ac:dyDescent="0.2">
      <c r="B718" s="15">
        <v>0.19999999999999998</v>
      </c>
      <c r="C718" s="14">
        <v>37</v>
      </c>
      <c r="D718" s="14"/>
      <c r="E718" s="14"/>
      <c r="F718" s="14"/>
      <c r="G718" s="14">
        <v>79</v>
      </c>
      <c r="H718" s="14">
        <v>46</v>
      </c>
      <c r="I718" s="14">
        <v>59</v>
      </c>
      <c r="J718" s="14">
        <v>66</v>
      </c>
      <c r="K718" s="14">
        <v>56</v>
      </c>
      <c r="L718" s="14">
        <v>44</v>
      </c>
      <c r="M718" s="14">
        <v>75</v>
      </c>
      <c r="N718" s="14">
        <v>51</v>
      </c>
      <c r="O718" s="14">
        <v>65</v>
      </c>
      <c r="P718" s="14">
        <v>65</v>
      </c>
      <c r="Q718" s="14">
        <v>75</v>
      </c>
      <c r="R718" s="14">
        <v>54</v>
      </c>
      <c r="S718" s="14">
        <v>70</v>
      </c>
      <c r="T718" s="14">
        <v>74</v>
      </c>
      <c r="U718" s="14">
        <v>55</v>
      </c>
      <c r="V718" s="14">
        <v>78</v>
      </c>
      <c r="W718" s="14">
        <v>63</v>
      </c>
      <c r="X718" s="14">
        <v>69</v>
      </c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4"/>
      <c r="CQ718" s="14"/>
      <c r="CR718" s="14"/>
      <c r="CS718" s="14"/>
      <c r="CT718" s="14"/>
      <c r="CU718" s="14"/>
    </row>
    <row r="719" spans="2:99" x14ac:dyDescent="0.2">
      <c r="B719" s="15">
        <v>0.20104166666666667</v>
      </c>
      <c r="C719" s="14">
        <v>37</v>
      </c>
      <c r="D719" s="14"/>
      <c r="E719" s="14"/>
      <c r="F719" s="14"/>
      <c r="G719" s="14">
        <v>62</v>
      </c>
      <c r="H719" s="14">
        <v>53</v>
      </c>
      <c r="I719" s="14">
        <v>67</v>
      </c>
      <c r="J719" s="14">
        <v>56</v>
      </c>
      <c r="K719" s="14">
        <v>65</v>
      </c>
      <c r="L719" s="14">
        <v>66</v>
      </c>
      <c r="M719" s="14">
        <v>65</v>
      </c>
      <c r="N719" s="14">
        <v>56</v>
      </c>
      <c r="O719" s="14">
        <v>65</v>
      </c>
      <c r="P719" s="14">
        <v>66</v>
      </c>
      <c r="Q719" s="14">
        <v>68</v>
      </c>
      <c r="R719" s="14">
        <v>68</v>
      </c>
      <c r="S719" s="14">
        <v>70</v>
      </c>
      <c r="T719" s="14">
        <v>84</v>
      </c>
      <c r="U719" s="14">
        <v>62</v>
      </c>
      <c r="V719" s="14">
        <v>85</v>
      </c>
      <c r="W719" s="14">
        <v>60</v>
      </c>
      <c r="X719" s="14">
        <v>58</v>
      </c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4"/>
      <c r="CQ719" s="14"/>
      <c r="CR719" s="14"/>
      <c r="CS719" s="14"/>
      <c r="CT719" s="14"/>
      <c r="CU719" s="14"/>
    </row>
    <row r="720" spans="2:99" x14ac:dyDescent="0.2">
      <c r="B720" s="15">
        <v>0.20208333333333331</v>
      </c>
      <c r="C720" s="14">
        <v>37</v>
      </c>
      <c r="D720" s="14"/>
      <c r="E720" s="14"/>
      <c r="F720" s="14"/>
      <c r="G720" s="14">
        <v>68</v>
      </c>
      <c r="H720" s="14">
        <v>48</v>
      </c>
      <c r="I720" s="14">
        <v>57</v>
      </c>
      <c r="J720" s="14">
        <v>60</v>
      </c>
      <c r="K720" s="14">
        <v>40</v>
      </c>
      <c r="L720" s="14">
        <v>49</v>
      </c>
      <c r="M720" s="14">
        <v>62</v>
      </c>
      <c r="N720" s="14">
        <v>66</v>
      </c>
      <c r="O720" s="14">
        <v>65</v>
      </c>
      <c r="P720" s="14">
        <v>59</v>
      </c>
      <c r="Q720" s="14">
        <v>71</v>
      </c>
      <c r="R720" s="14">
        <v>71</v>
      </c>
      <c r="S720" s="14">
        <v>82</v>
      </c>
      <c r="T720" s="14">
        <v>86</v>
      </c>
      <c r="U720" s="14">
        <v>56</v>
      </c>
      <c r="V720" s="14">
        <v>77</v>
      </c>
      <c r="W720" s="14">
        <v>53</v>
      </c>
      <c r="X720" s="14">
        <v>68</v>
      </c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4"/>
      <c r="CQ720" s="14"/>
      <c r="CR720" s="14"/>
      <c r="CS720" s="14"/>
      <c r="CT720" s="14"/>
      <c r="CU720" s="14"/>
    </row>
    <row r="721" spans="2:99" x14ac:dyDescent="0.2">
      <c r="B721" s="15">
        <v>0.203125</v>
      </c>
      <c r="C721" s="14">
        <v>37</v>
      </c>
      <c r="D721" s="14"/>
      <c r="E721" s="14"/>
      <c r="F721" s="14"/>
      <c r="G721" s="14">
        <v>73</v>
      </c>
      <c r="H721" s="14">
        <v>49</v>
      </c>
      <c r="I721" s="14">
        <v>62</v>
      </c>
      <c r="J721" s="14">
        <v>59</v>
      </c>
      <c r="K721" s="14">
        <v>51</v>
      </c>
      <c r="L721" s="14">
        <v>51</v>
      </c>
      <c r="M721" s="14">
        <v>41</v>
      </c>
      <c r="N721" s="14">
        <v>62</v>
      </c>
      <c r="O721" s="14">
        <v>56</v>
      </c>
      <c r="P721" s="14">
        <v>75</v>
      </c>
      <c r="Q721" s="14">
        <v>69</v>
      </c>
      <c r="R721" s="14">
        <v>74</v>
      </c>
      <c r="S721" s="14">
        <v>76</v>
      </c>
      <c r="T721" s="14">
        <v>60</v>
      </c>
      <c r="U721" s="14">
        <v>62</v>
      </c>
      <c r="V721" s="14">
        <v>78</v>
      </c>
      <c r="W721" s="14">
        <v>57</v>
      </c>
      <c r="X721" s="14">
        <v>52</v>
      </c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4"/>
      <c r="CQ721" s="14"/>
      <c r="CR721" s="14"/>
      <c r="CS721" s="14"/>
      <c r="CT721" s="14"/>
      <c r="CU721" s="14"/>
    </row>
    <row r="722" spans="2:99" x14ac:dyDescent="0.2">
      <c r="B722" s="15">
        <v>0.20416666666666669</v>
      </c>
      <c r="C722" s="14">
        <v>37</v>
      </c>
      <c r="D722" s="14"/>
      <c r="E722" s="14"/>
      <c r="F722" s="14"/>
      <c r="G722" s="14">
        <v>68</v>
      </c>
      <c r="H722" s="14">
        <v>54</v>
      </c>
      <c r="I722" s="14">
        <v>81</v>
      </c>
      <c r="J722" s="14">
        <v>55</v>
      </c>
      <c r="K722" s="14">
        <v>51</v>
      </c>
      <c r="L722" s="14">
        <v>51</v>
      </c>
      <c r="M722" s="14">
        <v>69</v>
      </c>
      <c r="N722" s="14">
        <v>73</v>
      </c>
      <c r="O722" s="14">
        <v>62</v>
      </c>
      <c r="P722" s="14">
        <v>67</v>
      </c>
      <c r="Q722" s="14">
        <v>62</v>
      </c>
      <c r="R722" s="14">
        <v>76</v>
      </c>
      <c r="S722" s="14">
        <v>84</v>
      </c>
      <c r="T722" s="14">
        <v>83</v>
      </c>
      <c r="U722" s="14">
        <v>46</v>
      </c>
      <c r="V722" s="14">
        <v>74</v>
      </c>
      <c r="W722" s="14">
        <v>57</v>
      </c>
      <c r="X722" s="14">
        <v>61</v>
      </c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4"/>
      <c r="CQ722" s="14"/>
      <c r="CR722" s="14"/>
      <c r="CS722" s="14"/>
      <c r="CT722" s="14"/>
      <c r="CU722" s="14"/>
    </row>
    <row r="723" spans="2:99" x14ac:dyDescent="0.2">
      <c r="B723" s="15">
        <v>0.20520833333333333</v>
      </c>
      <c r="C723" s="14">
        <v>37</v>
      </c>
      <c r="D723" s="14"/>
      <c r="E723" s="14"/>
      <c r="F723" s="14"/>
      <c r="G723" s="14">
        <v>71</v>
      </c>
      <c r="H723" s="14">
        <v>58</v>
      </c>
      <c r="I723" s="14">
        <v>51</v>
      </c>
      <c r="J723" s="14">
        <v>47</v>
      </c>
      <c r="K723" s="14">
        <v>64</v>
      </c>
      <c r="L723" s="14">
        <v>58</v>
      </c>
      <c r="M723" s="14">
        <v>56</v>
      </c>
      <c r="N723" s="14">
        <v>67</v>
      </c>
      <c r="O723" s="14">
        <v>57</v>
      </c>
      <c r="P723" s="14">
        <v>75</v>
      </c>
      <c r="Q723" s="14">
        <v>71</v>
      </c>
      <c r="R723" s="14">
        <v>78</v>
      </c>
      <c r="S723" s="14">
        <v>81</v>
      </c>
      <c r="T723" s="14">
        <v>74</v>
      </c>
      <c r="U723" s="14">
        <v>61</v>
      </c>
      <c r="V723" s="14">
        <v>80</v>
      </c>
      <c r="W723" s="14">
        <v>58</v>
      </c>
      <c r="X723" s="14">
        <v>70</v>
      </c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4"/>
      <c r="CQ723" s="14"/>
      <c r="CR723" s="14"/>
      <c r="CS723" s="14"/>
      <c r="CT723" s="14"/>
      <c r="CU723" s="14"/>
    </row>
    <row r="724" spans="2:99" x14ac:dyDescent="0.2">
      <c r="B724" s="15">
        <v>0.20625000000000002</v>
      </c>
      <c r="C724" s="14">
        <v>37</v>
      </c>
      <c r="D724" s="14"/>
      <c r="E724" s="14"/>
      <c r="F724" s="14"/>
      <c r="G724" s="14">
        <v>84</v>
      </c>
      <c r="H724" s="14">
        <v>58</v>
      </c>
      <c r="I724" s="14">
        <v>62</v>
      </c>
      <c r="J724" s="14">
        <v>62</v>
      </c>
      <c r="K724" s="14">
        <v>47</v>
      </c>
      <c r="L724" s="14">
        <v>55</v>
      </c>
      <c r="M724" s="14">
        <v>70</v>
      </c>
      <c r="N724" s="14">
        <v>56</v>
      </c>
      <c r="O724" s="14">
        <v>58</v>
      </c>
      <c r="P724" s="14">
        <v>73</v>
      </c>
      <c r="Q724" s="14">
        <v>82</v>
      </c>
      <c r="R724" s="14">
        <v>82</v>
      </c>
      <c r="S724" s="14">
        <v>67</v>
      </c>
      <c r="T724" s="14">
        <v>76</v>
      </c>
      <c r="U724" s="14">
        <v>57</v>
      </c>
      <c r="V724" s="14">
        <v>69</v>
      </c>
      <c r="W724" s="14">
        <v>59</v>
      </c>
      <c r="X724" s="14">
        <v>51</v>
      </c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4"/>
      <c r="CQ724" s="14"/>
      <c r="CR724" s="14"/>
      <c r="CS724" s="14"/>
      <c r="CT724" s="14"/>
      <c r="CU724" s="14"/>
    </row>
    <row r="725" spans="2:99" x14ac:dyDescent="0.2">
      <c r="B725" s="15">
        <v>0.20729166666666665</v>
      </c>
      <c r="C725" s="14">
        <v>37</v>
      </c>
      <c r="D725" s="14"/>
      <c r="E725" s="14"/>
      <c r="F725" s="14"/>
      <c r="G725" s="14">
        <v>66</v>
      </c>
      <c r="H725" s="14">
        <v>52</v>
      </c>
      <c r="I725" s="14">
        <v>52</v>
      </c>
      <c r="J725" s="14">
        <v>47</v>
      </c>
      <c r="K725" s="14">
        <v>52</v>
      </c>
      <c r="L725" s="14">
        <v>68</v>
      </c>
      <c r="M725" s="14">
        <v>64</v>
      </c>
      <c r="N725" s="14">
        <v>55</v>
      </c>
      <c r="O725" s="14">
        <v>66</v>
      </c>
      <c r="P725" s="14">
        <v>69</v>
      </c>
      <c r="Q725" s="14">
        <v>73</v>
      </c>
      <c r="R725" s="14">
        <v>73</v>
      </c>
      <c r="S725" s="14">
        <v>71</v>
      </c>
      <c r="T725" s="14">
        <v>74</v>
      </c>
      <c r="U725" s="14">
        <v>76</v>
      </c>
      <c r="V725" s="14">
        <v>70</v>
      </c>
      <c r="W725" s="14">
        <v>54</v>
      </c>
      <c r="X725" s="14">
        <v>51</v>
      </c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4"/>
      <c r="CQ725" s="14"/>
      <c r="CR725" s="14"/>
      <c r="CS725" s="14"/>
      <c r="CT725" s="14"/>
      <c r="CU725" s="14"/>
    </row>
    <row r="726" spans="2:99" x14ac:dyDescent="0.2">
      <c r="B726" s="15">
        <v>0.20833333333333334</v>
      </c>
      <c r="C726" s="14">
        <v>37</v>
      </c>
      <c r="D726" s="14"/>
      <c r="E726" s="14"/>
      <c r="F726" s="14"/>
      <c r="G726" s="14">
        <v>80</v>
      </c>
      <c r="H726" s="14">
        <v>62</v>
      </c>
      <c r="I726" s="14">
        <v>55</v>
      </c>
      <c r="J726" s="14">
        <v>51</v>
      </c>
      <c r="K726" s="14">
        <v>58</v>
      </c>
      <c r="L726" s="14">
        <v>65</v>
      </c>
      <c r="M726" s="14">
        <v>52</v>
      </c>
      <c r="N726" s="14">
        <v>72</v>
      </c>
      <c r="O726" s="14">
        <v>65</v>
      </c>
      <c r="P726" s="14">
        <v>73</v>
      </c>
      <c r="Q726" s="14">
        <v>55</v>
      </c>
      <c r="R726" s="14">
        <v>65</v>
      </c>
      <c r="S726" s="14">
        <v>90</v>
      </c>
      <c r="T726" s="14">
        <v>73</v>
      </c>
      <c r="U726" s="14">
        <v>51</v>
      </c>
      <c r="V726" s="14">
        <v>83</v>
      </c>
      <c r="W726" s="14">
        <v>49</v>
      </c>
      <c r="X726" s="14">
        <v>52</v>
      </c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4"/>
      <c r="CQ726" s="14"/>
      <c r="CR726" s="14"/>
      <c r="CS726" s="14"/>
      <c r="CT726" s="14"/>
      <c r="CU726" s="14"/>
    </row>
    <row r="727" spans="2:99" x14ac:dyDescent="0.2">
      <c r="B727" s="15">
        <v>0.20937500000000001</v>
      </c>
      <c r="C727" s="14">
        <v>37</v>
      </c>
      <c r="D727" s="14"/>
      <c r="E727" s="14"/>
      <c r="F727" s="14"/>
      <c r="G727" s="14">
        <v>83</v>
      </c>
      <c r="H727" s="14">
        <v>45</v>
      </c>
      <c r="I727" s="14">
        <v>48</v>
      </c>
      <c r="J727" s="14">
        <v>51</v>
      </c>
      <c r="K727" s="14">
        <v>59</v>
      </c>
      <c r="L727" s="14">
        <v>49</v>
      </c>
      <c r="M727" s="14">
        <v>73</v>
      </c>
      <c r="N727" s="14">
        <v>55</v>
      </c>
      <c r="O727" s="14">
        <v>54</v>
      </c>
      <c r="P727" s="14">
        <v>64</v>
      </c>
      <c r="Q727" s="14">
        <v>58</v>
      </c>
      <c r="R727" s="14">
        <v>65</v>
      </c>
      <c r="S727" s="14">
        <v>76</v>
      </c>
      <c r="T727" s="14">
        <v>69</v>
      </c>
      <c r="U727" s="14">
        <v>44</v>
      </c>
      <c r="V727" s="14">
        <v>82</v>
      </c>
      <c r="W727" s="14">
        <v>60</v>
      </c>
      <c r="X727" s="14">
        <v>66</v>
      </c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4"/>
      <c r="CQ727" s="14"/>
      <c r="CR727" s="14"/>
      <c r="CS727" s="14"/>
      <c r="CT727" s="14"/>
      <c r="CU727" s="14"/>
    </row>
    <row r="728" spans="2:99" x14ac:dyDescent="0.2">
      <c r="B728" s="15">
        <v>0.21041666666666667</v>
      </c>
      <c r="C728" s="14">
        <v>37</v>
      </c>
      <c r="D728" s="14"/>
      <c r="E728" s="14"/>
      <c r="F728" s="14"/>
      <c r="G728" s="14">
        <v>73</v>
      </c>
      <c r="H728" s="14">
        <v>65</v>
      </c>
      <c r="I728" s="14">
        <v>58</v>
      </c>
      <c r="J728" s="14">
        <v>61</v>
      </c>
      <c r="K728" s="14">
        <v>65</v>
      </c>
      <c r="L728" s="14">
        <v>65</v>
      </c>
      <c r="M728" s="14">
        <v>47</v>
      </c>
      <c r="N728" s="14">
        <v>66</v>
      </c>
      <c r="O728" s="14">
        <v>79</v>
      </c>
      <c r="P728" s="14">
        <v>86</v>
      </c>
      <c r="Q728" s="14">
        <v>78</v>
      </c>
      <c r="R728" s="14">
        <v>81</v>
      </c>
      <c r="S728" s="14">
        <v>91</v>
      </c>
      <c r="T728" s="14">
        <v>78</v>
      </c>
      <c r="U728" s="14">
        <v>51</v>
      </c>
      <c r="V728" s="14">
        <v>80</v>
      </c>
      <c r="W728" s="14">
        <v>50</v>
      </c>
      <c r="X728" s="14">
        <v>60</v>
      </c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4"/>
      <c r="CQ728" s="14"/>
      <c r="CR728" s="14"/>
      <c r="CS728" s="14"/>
      <c r="CT728" s="14"/>
      <c r="CU728" s="14"/>
    </row>
    <row r="729" spans="2:99" x14ac:dyDescent="0.2">
      <c r="B729" s="15">
        <v>0.21145833333333333</v>
      </c>
      <c r="C729" s="14">
        <v>37</v>
      </c>
      <c r="D729" s="14"/>
      <c r="E729" s="14"/>
      <c r="F729" s="14"/>
      <c r="G729" s="14">
        <v>61</v>
      </c>
      <c r="H729" s="14">
        <v>56</v>
      </c>
      <c r="I729" s="14">
        <v>51</v>
      </c>
      <c r="J729" s="14">
        <v>46</v>
      </c>
      <c r="K729" s="14">
        <v>64</v>
      </c>
      <c r="L729" s="14">
        <v>53</v>
      </c>
      <c r="M729" s="14">
        <v>78</v>
      </c>
      <c r="N729" s="14">
        <v>64</v>
      </c>
      <c r="O729" s="14">
        <v>64</v>
      </c>
      <c r="P729" s="14">
        <v>60</v>
      </c>
      <c r="Q729" s="14">
        <v>68</v>
      </c>
      <c r="R729" s="14">
        <v>63</v>
      </c>
      <c r="S729" s="14">
        <v>78</v>
      </c>
      <c r="T729" s="14">
        <v>91</v>
      </c>
      <c r="U729" s="14">
        <v>51</v>
      </c>
      <c r="V729" s="14">
        <v>89</v>
      </c>
      <c r="W729" s="14">
        <v>57</v>
      </c>
      <c r="X729" s="14">
        <v>56</v>
      </c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4"/>
      <c r="CQ729" s="14"/>
      <c r="CR729" s="14"/>
      <c r="CS729" s="14"/>
      <c r="CT729" s="14"/>
      <c r="CU729" s="14"/>
    </row>
    <row r="730" spans="2:99" x14ac:dyDescent="0.2">
      <c r="B730" s="15">
        <v>0.21249999999999999</v>
      </c>
      <c r="C730" s="14">
        <v>37</v>
      </c>
      <c r="D730" s="14"/>
      <c r="E730" s="14"/>
      <c r="F730" s="14"/>
      <c r="G730" s="14">
        <v>83</v>
      </c>
      <c r="H730" s="14">
        <v>64</v>
      </c>
      <c r="I730" s="14">
        <v>70</v>
      </c>
      <c r="J730" s="14">
        <v>66</v>
      </c>
      <c r="K730" s="14">
        <v>53</v>
      </c>
      <c r="L730" s="14">
        <v>64</v>
      </c>
      <c r="M730" s="14">
        <v>65</v>
      </c>
      <c r="N730" s="14">
        <v>54</v>
      </c>
      <c r="O730" s="14">
        <v>64</v>
      </c>
      <c r="P730" s="14">
        <v>71</v>
      </c>
      <c r="Q730" s="14">
        <v>70</v>
      </c>
      <c r="R730" s="14">
        <v>65</v>
      </c>
      <c r="S730" s="14">
        <v>79</v>
      </c>
      <c r="T730" s="14">
        <v>70</v>
      </c>
      <c r="U730" s="14">
        <v>50</v>
      </c>
      <c r="V730" s="14">
        <v>90</v>
      </c>
      <c r="W730" s="14">
        <v>58</v>
      </c>
      <c r="X730" s="14">
        <v>50</v>
      </c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4"/>
      <c r="CQ730" s="14"/>
      <c r="CR730" s="14"/>
      <c r="CS730" s="14"/>
      <c r="CT730" s="14"/>
      <c r="CU730" s="14"/>
    </row>
    <row r="731" spans="2:99" x14ac:dyDescent="0.2">
      <c r="B731" s="15">
        <v>0.21354166666666666</v>
      </c>
      <c r="C731" s="14">
        <v>37</v>
      </c>
      <c r="D731" s="14"/>
      <c r="E731" s="14"/>
      <c r="F731" s="14"/>
      <c r="G731" s="14">
        <v>77</v>
      </c>
      <c r="H731" s="14">
        <v>54</v>
      </c>
      <c r="I731" s="14">
        <v>66</v>
      </c>
      <c r="J731" s="14">
        <v>43</v>
      </c>
      <c r="K731" s="14">
        <v>49</v>
      </c>
      <c r="L731" s="14">
        <v>38</v>
      </c>
      <c r="M731" s="14">
        <v>60</v>
      </c>
      <c r="N731" s="14">
        <v>54</v>
      </c>
      <c r="O731" s="14">
        <v>63</v>
      </c>
      <c r="P731" s="14">
        <v>65</v>
      </c>
      <c r="Q731" s="14">
        <v>77</v>
      </c>
      <c r="R731" s="14">
        <v>62</v>
      </c>
      <c r="S731" s="14">
        <v>83</v>
      </c>
      <c r="T731" s="14">
        <v>79</v>
      </c>
      <c r="U731" s="14">
        <v>63</v>
      </c>
      <c r="V731" s="14">
        <v>76</v>
      </c>
      <c r="W731" s="14">
        <v>45</v>
      </c>
      <c r="X731" s="14">
        <v>58</v>
      </c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4"/>
      <c r="CQ731" s="14"/>
      <c r="CR731" s="14"/>
      <c r="CS731" s="14"/>
      <c r="CT731" s="14"/>
      <c r="CU731" s="14"/>
    </row>
    <row r="732" spans="2:99" x14ac:dyDescent="0.2">
      <c r="B732" s="15">
        <v>0.21458333333333335</v>
      </c>
      <c r="C732" s="14">
        <v>37</v>
      </c>
      <c r="D732" s="14"/>
      <c r="E732" s="14"/>
      <c r="F732" s="14"/>
      <c r="G732" s="14">
        <v>68</v>
      </c>
      <c r="H732" s="14">
        <v>55</v>
      </c>
      <c r="I732" s="14">
        <v>46</v>
      </c>
      <c r="J732" s="14">
        <v>49</v>
      </c>
      <c r="K732" s="14">
        <v>56</v>
      </c>
      <c r="L732" s="14">
        <v>57</v>
      </c>
      <c r="M732" s="14">
        <v>68</v>
      </c>
      <c r="N732" s="14">
        <v>50</v>
      </c>
      <c r="O732" s="14">
        <v>70</v>
      </c>
      <c r="P732" s="14">
        <v>61</v>
      </c>
      <c r="Q732" s="14">
        <v>67</v>
      </c>
      <c r="R732" s="14">
        <v>75</v>
      </c>
      <c r="S732" s="14">
        <v>87</v>
      </c>
      <c r="T732" s="14">
        <v>67</v>
      </c>
      <c r="U732" s="14">
        <v>61</v>
      </c>
      <c r="V732" s="14">
        <v>90</v>
      </c>
      <c r="W732" s="14">
        <v>60</v>
      </c>
      <c r="X732" s="14">
        <v>70</v>
      </c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4"/>
      <c r="CQ732" s="14"/>
      <c r="CR732" s="14"/>
      <c r="CS732" s="14"/>
      <c r="CT732" s="14"/>
      <c r="CU732" s="14"/>
    </row>
    <row r="733" spans="2:99" x14ac:dyDescent="0.2">
      <c r="B733" s="15">
        <v>0.21562499999999998</v>
      </c>
      <c r="C733" s="14">
        <v>37</v>
      </c>
      <c r="D733" s="14"/>
      <c r="E733" s="14"/>
      <c r="F733" s="14"/>
      <c r="G733" s="14">
        <v>72</v>
      </c>
      <c r="H733" s="14">
        <v>56</v>
      </c>
      <c r="I733" s="14">
        <v>46</v>
      </c>
      <c r="J733" s="14">
        <v>53</v>
      </c>
      <c r="K733" s="14">
        <v>49</v>
      </c>
      <c r="L733" s="14">
        <v>60</v>
      </c>
      <c r="M733" s="14">
        <v>72</v>
      </c>
      <c r="N733" s="14">
        <v>71</v>
      </c>
      <c r="O733" s="14">
        <v>45</v>
      </c>
      <c r="P733" s="14">
        <v>61</v>
      </c>
      <c r="Q733" s="14">
        <v>77</v>
      </c>
      <c r="R733" s="14">
        <v>56</v>
      </c>
      <c r="S733" s="14">
        <v>89</v>
      </c>
      <c r="T733" s="14">
        <v>72</v>
      </c>
      <c r="U733" s="14">
        <v>63</v>
      </c>
      <c r="V733" s="14">
        <v>76</v>
      </c>
      <c r="W733" s="14">
        <v>47</v>
      </c>
      <c r="X733" s="14">
        <v>51</v>
      </c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4"/>
      <c r="CQ733" s="14"/>
      <c r="CR733" s="14"/>
      <c r="CS733" s="14"/>
      <c r="CT733" s="14"/>
      <c r="CU733" s="14"/>
    </row>
    <row r="734" spans="2:99" x14ac:dyDescent="0.2">
      <c r="B734" s="15">
        <v>0.21666666666666667</v>
      </c>
      <c r="C734" s="14">
        <v>37</v>
      </c>
      <c r="D734" s="14"/>
      <c r="E734" s="14"/>
      <c r="F734" s="14"/>
      <c r="G734" s="14">
        <v>74</v>
      </c>
      <c r="H734" s="14">
        <v>48</v>
      </c>
      <c r="I734" s="14">
        <v>50</v>
      </c>
      <c r="J734" s="14">
        <v>58</v>
      </c>
      <c r="K734" s="14">
        <v>45</v>
      </c>
      <c r="L734" s="14">
        <v>55</v>
      </c>
      <c r="M734" s="14">
        <v>63</v>
      </c>
      <c r="N734" s="14">
        <v>45</v>
      </c>
      <c r="O734" s="14">
        <v>66</v>
      </c>
      <c r="P734" s="14">
        <v>71</v>
      </c>
      <c r="Q734" s="14">
        <v>70</v>
      </c>
      <c r="R734" s="14">
        <v>84</v>
      </c>
      <c r="S734" s="14">
        <v>81</v>
      </c>
      <c r="T734" s="14">
        <v>92</v>
      </c>
      <c r="U734" s="14">
        <v>62</v>
      </c>
      <c r="V734" s="14">
        <v>70</v>
      </c>
      <c r="W734" s="14">
        <v>65</v>
      </c>
      <c r="X734" s="14">
        <v>48</v>
      </c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4"/>
      <c r="CQ734" s="14"/>
      <c r="CR734" s="14"/>
      <c r="CS734" s="14"/>
      <c r="CT734" s="14"/>
      <c r="CU734" s="14"/>
    </row>
    <row r="735" spans="2:99" x14ac:dyDescent="0.2">
      <c r="B735" s="15">
        <v>0.21770833333333331</v>
      </c>
      <c r="C735" s="14">
        <v>37</v>
      </c>
      <c r="D735" s="14"/>
      <c r="E735" s="14"/>
      <c r="F735" s="14"/>
      <c r="G735" s="14">
        <v>78</v>
      </c>
      <c r="H735" s="14">
        <v>61</v>
      </c>
      <c r="I735" s="14">
        <v>49</v>
      </c>
      <c r="J735" s="14">
        <v>42</v>
      </c>
      <c r="K735" s="14">
        <v>58</v>
      </c>
      <c r="L735" s="14">
        <v>63</v>
      </c>
      <c r="M735" s="14">
        <v>66</v>
      </c>
      <c r="N735" s="14">
        <v>68</v>
      </c>
      <c r="O735" s="14">
        <v>77</v>
      </c>
      <c r="P735" s="14">
        <v>64</v>
      </c>
      <c r="Q735" s="14">
        <v>82</v>
      </c>
      <c r="R735" s="14">
        <v>65</v>
      </c>
      <c r="S735" s="14">
        <v>82</v>
      </c>
      <c r="T735" s="14">
        <v>93</v>
      </c>
      <c r="U735" s="14">
        <v>50</v>
      </c>
      <c r="V735" s="14">
        <v>85</v>
      </c>
      <c r="W735" s="14">
        <v>58</v>
      </c>
      <c r="X735" s="14">
        <v>58</v>
      </c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4"/>
      <c r="CQ735" s="14"/>
      <c r="CR735" s="14"/>
      <c r="CS735" s="14"/>
      <c r="CT735" s="14"/>
      <c r="CU735" s="14"/>
    </row>
    <row r="736" spans="2:99" x14ac:dyDescent="0.2">
      <c r="B736" s="15">
        <v>0.21875</v>
      </c>
      <c r="C736" s="14">
        <v>37</v>
      </c>
      <c r="D736" s="14"/>
      <c r="E736" s="14"/>
      <c r="F736" s="14"/>
      <c r="G736" s="14">
        <v>76</v>
      </c>
      <c r="H736" s="14">
        <v>60</v>
      </c>
      <c r="I736" s="14">
        <v>58</v>
      </c>
      <c r="J736" s="14">
        <v>59</v>
      </c>
      <c r="K736" s="14">
        <v>41</v>
      </c>
      <c r="L736" s="14">
        <v>73</v>
      </c>
      <c r="M736" s="14">
        <v>76</v>
      </c>
      <c r="N736" s="14">
        <v>73</v>
      </c>
      <c r="O736" s="14">
        <v>46</v>
      </c>
      <c r="P736" s="14">
        <v>67</v>
      </c>
      <c r="Q736" s="14">
        <v>79</v>
      </c>
      <c r="R736" s="14">
        <v>81</v>
      </c>
      <c r="S736" s="14">
        <v>81</v>
      </c>
      <c r="T736" s="14">
        <v>79</v>
      </c>
      <c r="U736" s="14">
        <v>58</v>
      </c>
      <c r="V736" s="14">
        <v>79</v>
      </c>
      <c r="W736" s="14">
        <v>63</v>
      </c>
      <c r="X736" s="14">
        <v>54</v>
      </c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4"/>
      <c r="CQ736" s="14"/>
      <c r="CR736" s="14"/>
      <c r="CS736" s="14"/>
      <c r="CT736" s="14"/>
      <c r="CU736" s="14"/>
    </row>
    <row r="737" spans="2:99" x14ac:dyDescent="0.2">
      <c r="B737" s="15">
        <v>0.21979166666666669</v>
      </c>
      <c r="C737" s="14">
        <v>37</v>
      </c>
      <c r="D737" s="14"/>
      <c r="E737" s="14"/>
      <c r="F737" s="14"/>
      <c r="G737" s="14">
        <v>68</v>
      </c>
      <c r="H737" s="14">
        <v>59</v>
      </c>
      <c r="I737" s="14">
        <v>56</v>
      </c>
      <c r="J737" s="14">
        <v>63</v>
      </c>
      <c r="K737" s="14">
        <v>37</v>
      </c>
      <c r="L737" s="14">
        <v>78</v>
      </c>
      <c r="M737" s="14">
        <v>68</v>
      </c>
      <c r="N737" s="14">
        <v>64</v>
      </c>
      <c r="O737" s="14">
        <v>51</v>
      </c>
      <c r="P737" s="14">
        <v>62</v>
      </c>
      <c r="Q737" s="14">
        <v>80</v>
      </c>
      <c r="R737" s="14">
        <v>53</v>
      </c>
      <c r="S737" s="14">
        <v>76</v>
      </c>
      <c r="T737" s="14">
        <v>65</v>
      </c>
      <c r="U737" s="14">
        <v>56</v>
      </c>
      <c r="V737" s="14">
        <v>75</v>
      </c>
      <c r="W737" s="14">
        <v>59</v>
      </c>
      <c r="X737" s="14">
        <v>41</v>
      </c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4"/>
      <c r="CQ737" s="14"/>
      <c r="CR737" s="14"/>
      <c r="CS737" s="14"/>
      <c r="CT737" s="14"/>
      <c r="CU737" s="14"/>
    </row>
    <row r="738" spans="2:99" x14ac:dyDescent="0.2">
      <c r="B738" s="15">
        <v>0.22083333333333333</v>
      </c>
      <c r="C738" s="14">
        <v>37</v>
      </c>
      <c r="D738" s="14"/>
      <c r="E738" s="14"/>
      <c r="F738" s="14"/>
      <c r="G738" s="14">
        <v>72</v>
      </c>
      <c r="H738" s="14">
        <v>58</v>
      </c>
      <c r="I738" s="14">
        <v>44</v>
      </c>
      <c r="J738" s="14">
        <v>69</v>
      </c>
      <c r="K738" s="14">
        <v>62</v>
      </c>
      <c r="L738" s="14">
        <v>52</v>
      </c>
      <c r="M738" s="14">
        <v>69</v>
      </c>
      <c r="N738" s="14">
        <v>60</v>
      </c>
      <c r="O738" s="14">
        <v>56</v>
      </c>
      <c r="P738" s="14">
        <v>64</v>
      </c>
      <c r="Q738" s="14">
        <v>71</v>
      </c>
      <c r="R738" s="14">
        <v>58</v>
      </c>
      <c r="S738" s="14">
        <v>76</v>
      </c>
      <c r="T738" s="14">
        <v>66</v>
      </c>
      <c r="U738" s="14">
        <v>64</v>
      </c>
      <c r="V738" s="14">
        <v>82</v>
      </c>
      <c r="W738" s="14">
        <v>44</v>
      </c>
      <c r="X738" s="14">
        <v>62</v>
      </c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4"/>
      <c r="CQ738" s="14"/>
      <c r="CR738" s="14"/>
      <c r="CS738" s="14"/>
      <c r="CT738" s="14"/>
      <c r="CU738" s="14"/>
    </row>
    <row r="739" spans="2:99" x14ac:dyDescent="0.2">
      <c r="B739" s="15">
        <v>0.22187500000000002</v>
      </c>
      <c r="C739" s="14">
        <v>37</v>
      </c>
      <c r="D739" s="14"/>
      <c r="E739" s="14"/>
      <c r="F739" s="14"/>
      <c r="G739" s="14">
        <v>71</v>
      </c>
      <c r="H739" s="14">
        <v>68</v>
      </c>
      <c r="I739" s="14">
        <v>41</v>
      </c>
      <c r="J739" s="14">
        <v>62</v>
      </c>
      <c r="K739" s="14">
        <v>52</v>
      </c>
      <c r="L739" s="14">
        <v>63</v>
      </c>
      <c r="M739" s="14">
        <v>77</v>
      </c>
      <c r="N739" s="14">
        <v>58</v>
      </c>
      <c r="O739" s="14">
        <v>69</v>
      </c>
      <c r="P739" s="14">
        <v>58</v>
      </c>
      <c r="Q739" s="14">
        <v>75</v>
      </c>
      <c r="R739" s="14">
        <v>81</v>
      </c>
      <c r="S739" s="14">
        <v>77</v>
      </c>
      <c r="T739" s="14">
        <v>72</v>
      </c>
      <c r="U739" s="14">
        <v>60</v>
      </c>
      <c r="V739" s="14">
        <v>71</v>
      </c>
      <c r="W739" s="14">
        <v>40</v>
      </c>
      <c r="X739" s="14">
        <v>57</v>
      </c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4"/>
      <c r="CQ739" s="14"/>
      <c r="CR739" s="14"/>
      <c r="CS739" s="14"/>
      <c r="CT739" s="14"/>
      <c r="CU739" s="14"/>
    </row>
    <row r="740" spans="2:99" x14ac:dyDescent="0.2">
      <c r="B740" s="15">
        <v>0.22291666666666665</v>
      </c>
      <c r="C740" s="14">
        <v>37</v>
      </c>
      <c r="D740" s="14"/>
      <c r="E740" s="14"/>
      <c r="F740" s="14"/>
      <c r="G740" s="14">
        <v>80</v>
      </c>
      <c r="H740" s="14">
        <v>38</v>
      </c>
      <c r="I740" s="14">
        <v>63</v>
      </c>
      <c r="J740" s="14">
        <v>48</v>
      </c>
      <c r="K740" s="14">
        <v>64</v>
      </c>
      <c r="L740" s="14">
        <v>50</v>
      </c>
      <c r="M740" s="14">
        <v>70</v>
      </c>
      <c r="N740" s="14">
        <v>66</v>
      </c>
      <c r="O740" s="14">
        <v>59</v>
      </c>
      <c r="P740" s="14">
        <v>63</v>
      </c>
      <c r="Q740" s="14">
        <v>67</v>
      </c>
      <c r="R740" s="14">
        <v>69</v>
      </c>
      <c r="S740" s="14">
        <v>71</v>
      </c>
      <c r="T740" s="14">
        <v>80</v>
      </c>
      <c r="U740" s="14">
        <v>53</v>
      </c>
      <c r="V740" s="14">
        <v>78</v>
      </c>
      <c r="W740" s="14">
        <v>54</v>
      </c>
      <c r="X740" s="14">
        <v>49</v>
      </c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4"/>
      <c r="CQ740" s="14"/>
      <c r="CR740" s="14"/>
      <c r="CS740" s="14"/>
      <c r="CT740" s="14"/>
      <c r="CU740" s="14"/>
    </row>
    <row r="741" spans="2:99" x14ac:dyDescent="0.2">
      <c r="B741" s="15">
        <v>0.22395833333333334</v>
      </c>
      <c r="C741" s="14">
        <v>37</v>
      </c>
      <c r="D741" s="14"/>
      <c r="E741" s="14"/>
      <c r="F741" s="14"/>
      <c r="G741" s="14">
        <v>66</v>
      </c>
      <c r="H741" s="14">
        <v>52</v>
      </c>
      <c r="I741" s="14">
        <v>54</v>
      </c>
      <c r="J741" s="14">
        <v>60</v>
      </c>
      <c r="K741" s="14">
        <v>59</v>
      </c>
      <c r="L741" s="14">
        <v>71</v>
      </c>
      <c r="M741" s="14">
        <v>71</v>
      </c>
      <c r="N741" s="14">
        <v>50</v>
      </c>
      <c r="O741" s="14">
        <v>56</v>
      </c>
      <c r="P741" s="14">
        <v>55</v>
      </c>
      <c r="Q741" s="14">
        <v>65</v>
      </c>
      <c r="R741" s="14">
        <v>82</v>
      </c>
      <c r="S741" s="14">
        <v>102</v>
      </c>
      <c r="T741" s="14">
        <v>84</v>
      </c>
      <c r="U741" s="14">
        <v>51</v>
      </c>
      <c r="V741" s="14">
        <v>67</v>
      </c>
      <c r="W741" s="14">
        <v>51</v>
      </c>
      <c r="X741" s="14">
        <v>59</v>
      </c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4"/>
      <c r="CQ741" s="14"/>
      <c r="CR741" s="14"/>
      <c r="CS741" s="14"/>
      <c r="CT741" s="14"/>
      <c r="CU741" s="14"/>
    </row>
    <row r="742" spans="2:99" x14ac:dyDescent="0.2">
      <c r="B742" s="15">
        <v>0.22500000000000001</v>
      </c>
      <c r="C742" s="14">
        <v>37</v>
      </c>
      <c r="D742" s="14"/>
      <c r="E742" s="14"/>
      <c r="F742" s="14"/>
      <c r="G742" s="14">
        <v>71</v>
      </c>
      <c r="H742" s="14">
        <v>66</v>
      </c>
      <c r="I742" s="14">
        <v>55</v>
      </c>
      <c r="J742" s="14">
        <v>59</v>
      </c>
      <c r="K742" s="14">
        <v>65</v>
      </c>
      <c r="L742" s="14">
        <v>61</v>
      </c>
      <c r="M742" s="14">
        <v>62</v>
      </c>
      <c r="N742" s="14">
        <v>40</v>
      </c>
      <c r="O742" s="14">
        <v>71</v>
      </c>
      <c r="P742" s="14">
        <v>79</v>
      </c>
      <c r="Q742" s="14">
        <v>61</v>
      </c>
      <c r="R742" s="14">
        <v>66</v>
      </c>
      <c r="S742" s="14">
        <v>78</v>
      </c>
      <c r="T742" s="14">
        <v>83</v>
      </c>
      <c r="U742" s="14">
        <v>58</v>
      </c>
      <c r="V742" s="14">
        <v>78</v>
      </c>
      <c r="W742" s="14">
        <v>59</v>
      </c>
      <c r="X742" s="14">
        <v>61</v>
      </c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4"/>
      <c r="CQ742" s="14"/>
      <c r="CR742" s="14"/>
      <c r="CS742" s="14"/>
      <c r="CT742" s="14"/>
      <c r="CU742" s="14"/>
    </row>
    <row r="743" spans="2:99" x14ac:dyDescent="0.2">
      <c r="B743" s="15">
        <v>0.22604166666666667</v>
      </c>
      <c r="C743" s="14">
        <v>37</v>
      </c>
      <c r="D743" s="14"/>
      <c r="E743" s="14"/>
      <c r="F743" s="14"/>
      <c r="G743" s="14">
        <v>86</v>
      </c>
      <c r="H743" s="14">
        <v>61</v>
      </c>
      <c r="I743" s="14">
        <v>54</v>
      </c>
      <c r="J743" s="14">
        <v>58</v>
      </c>
      <c r="K743" s="14">
        <v>48</v>
      </c>
      <c r="L743" s="14">
        <v>61</v>
      </c>
      <c r="M743" s="14">
        <v>60</v>
      </c>
      <c r="N743" s="14">
        <v>57</v>
      </c>
      <c r="O743" s="14">
        <v>64</v>
      </c>
      <c r="P743" s="14">
        <v>64</v>
      </c>
      <c r="Q743" s="14">
        <v>85</v>
      </c>
      <c r="R743" s="14">
        <v>69</v>
      </c>
      <c r="S743" s="14">
        <v>89</v>
      </c>
      <c r="T743" s="14">
        <v>74</v>
      </c>
      <c r="U743" s="14">
        <v>45</v>
      </c>
      <c r="V743" s="14">
        <v>79</v>
      </c>
      <c r="W743" s="14">
        <v>40</v>
      </c>
      <c r="X743" s="14">
        <v>64</v>
      </c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4"/>
      <c r="CQ743" s="14"/>
      <c r="CR743" s="14"/>
      <c r="CS743" s="14"/>
      <c r="CT743" s="14"/>
      <c r="CU743" s="14"/>
    </row>
    <row r="744" spans="2:99" x14ac:dyDescent="0.2">
      <c r="B744" s="15">
        <v>0.22708333333333333</v>
      </c>
      <c r="C744" s="14">
        <v>37</v>
      </c>
      <c r="D744" s="14"/>
      <c r="E744" s="14"/>
      <c r="F744" s="14"/>
      <c r="G744" s="14">
        <v>80</v>
      </c>
      <c r="H744" s="14">
        <v>60</v>
      </c>
      <c r="I744" s="14">
        <v>72</v>
      </c>
      <c r="J744" s="14">
        <v>63</v>
      </c>
      <c r="K744" s="14">
        <v>58</v>
      </c>
      <c r="L744" s="14">
        <v>63</v>
      </c>
      <c r="M744" s="14">
        <v>65</v>
      </c>
      <c r="N744" s="14">
        <v>50</v>
      </c>
      <c r="O744" s="14">
        <v>58</v>
      </c>
      <c r="P744" s="14">
        <v>76</v>
      </c>
      <c r="Q744" s="14">
        <v>72</v>
      </c>
      <c r="R744" s="14">
        <v>75</v>
      </c>
      <c r="S744" s="14">
        <v>73</v>
      </c>
      <c r="T744" s="14">
        <v>77</v>
      </c>
      <c r="U744" s="14">
        <v>56</v>
      </c>
      <c r="V744" s="14">
        <v>83</v>
      </c>
      <c r="W744" s="14">
        <v>50</v>
      </c>
      <c r="X744" s="14">
        <v>48</v>
      </c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4"/>
      <c r="CQ744" s="14"/>
      <c r="CR744" s="14"/>
      <c r="CS744" s="14"/>
      <c r="CT744" s="14"/>
      <c r="CU744" s="14"/>
    </row>
    <row r="745" spans="2:99" x14ac:dyDescent="0.2">
      <c r="B745" s="15">
        <v>0.22812499999999999</v>
      </c>
      <c r="C745" s="14">
        <v>36.9</v>
      </c>
      <c r="D745" s="14"/>
      <c r="E745" s="14"/>
      <c r="F745" s="14"/>
      <c r="G745" s="14">
        <v>66</v>
      </c>
      <c r="H745" s="14">
        <v>59</v>
      </c>
      <c r="I745" s="14">
        <v>53</v>
      </c>
      <c r="J745" s="14">
        <v>54</v>
      </c>
      <c r="K745" s="14">
        <v>58</v>
      </c>
      <c r="L745" s="14">
        <v>61</v>
      </c>
      <c r="M745" s="14">
        <v>78</v>
      </c>
      <c r="N745" s="14">
        <v>65</v>
      </c>
      <c r="O745" s="14">
        <v>65</v>
      </c>
      <c r="P745" s="14">
        <v>78</v>
      </c>
      <c r="Q745" s="14">
        <v>82</v>
      </c>
      <c r="R745" s="14">
        <v>72</v>
      </c>
      <c r="S745" s="14">
        <v>82</v>
      </c>
      <c r="T745" s="14">
        <v>84</v>
      </c>
      <c r="U745" s="14">
        <v>57</v>
      </c>
      <c r="V745" s="14">
        <v>68</v>
      </c>
      <c r="W745" s="14">
        <v>63</v>
      </c>
      <c r="X745" s="14">
        <v>56</v>
      </c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4"/>
      <c r="CQ745" s="14"/>
      <c r="CR745" s="14"/>
      <c r="CS745" s="14"/>
      <c r="CT745" s="14"/>
      <c r="CU745" s="14"/>
    </row>
    <row r="746" spans="2:99" x14ac:dyDescent="0.2">
      <c r="B746" s="15">
        <v>0.22916666666666666</v>
      </c>
      <c r="C746" s="14">
        <v>37</v>
      </c>
      <c r="D746" s="14"/>
      <c r="E746" s="14"/>
      <c r="F746" s="14"/>
      <c r="G746" s="14">
        <v>62</v>
      </c>
      <c r="H746" s="14">
        <v>63</v>
      </c>
      <c r="I746" s="14">
        <v>46</v>
      </c>
      <c r="J746" s="14">
        <v>60</v>
      </c>
      <c r="K746" s="14">
        <v>61</v>
      </c>
      <c r="L746" s="14">
        <v>57</v>
      </c>
      <c r="M746" s="14">
        <v>62</v>
      </c>
      <c r="N746" s="14">
        <v>61</v>
      </c>
      <c r="O746" s="14">
        <v>68</v>
      </c>
      <c r="P746" s="14">
        <v>76</v>
      </c>
      <c r="Q746" s="14">
        <v>69</v>
      </c>
      <c r="R746" s="14">
        <v>57</v>
      </c>
      <c r="S746" s="14">
        <v>76</v>
      </c>
      <c r="T746" s="14">
        <v>73</v>
      </c>
      <c r="U746" s="14">
        <v>55</v>
      </c>
      <c r="V746" s="14">
        <v>77</v>
      </c>
      <c r="W746" s="14">
        <v>48</v>
      </c>
      <c r="X746" s="14">
        <v>54</v>
      </c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4"/>
      <c r="CQ746" s="14"/>
      <c r="CR746" s="14"/>
      <c r="CS746" s="14"/>
      <c r="CT746" s="14"/>
      <c r="CU746" s="14"/>
    </row>
    <row r="747" spans="2:99" x14ac:dyDescent="0.2">
      <c r="B747" s="15">
        <v>0.23020833333333335</v>
      </c>
      <c r="C747" s="14">
        <v>37</v>
      </c>
      <c r="D747" s="14"/>
      <c r="E747" s="14"/>
      <c r="F747" s="14"/>
      <c r="G747" s="14">
        <v>68</v>
      </c>
      <c r="H747" s="14">
        <v>50</v>
      </c>
      <c r="I747" s="14">
        <v>65</v>
      </c>
      <c r="J747" s="14">
        <v>61</v>
      </c>
      <c r="K747" s="14">
        <v>47</v>
      </c>
      <c r="L747" s="14">
        <v>60</v>
      </c>
      <c r="M747" s="14">
        <v>72</v>
      </c>
      <c r="N747" s="14">
        <v>60</v>
      </c>
      <c r="O747" s="14">
        <v>70</v>
      </c>
      <c r="P747" s="14">
        <v>77</v>
      </c>
      <c r="Q747" s="14">
        <v>79</v>
      </c>
      <c r="R747" s="14">
        <v>70</v>
      </c>
      <c r="S747" s="14">
        <v>80</v>
      </c>
      <c r="T747" s="14">
        <v>74</v>
      </c>
      <c r="U747" s="14">
        <v>47</v>
      </c>
      <c r="V747" s="14">
        <v>72</v>
      </c>
      <c r="W747" s="14">
        <v>52</v>
      </c>
      <c r="X747" s="14">
        <v>40</v>
      </c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4"/>
      <c r="CQ747" s="14"/>
      <c r="CR747" s="14"/>
      <c r="CS747" s="14"/>
      <c r="CT747" s="14"/>
      <c r="CU747" s="14"/>
    </row>
    <row r="748" spans="2:99" x14ac:dyDescent="0.2">
      <c r="B748" s="15">
        <v>0.23124999999999998</v>
      </c>
      <c r="C748" s="14">
        <v>37</v>
      </c>
      <c r="D748" s="14"/>
      <c r="E748" s="14"/>
      <c r="F748" s="14"/>
      <c r="G748" s="14">
        <v>74</v>
      </c>
      <c r="H748" s="14">
        <v>48</v>
      </c>
      <c r="I748" s="14">
        <v>58</v>
      </c>
      <c r="J748" s="14">
        <v>55</v>
      </c>
      <c r="K748" s="14">
        <v>57</v>
      </c>
      <c r="L748" s="14">
        <v>49</v>
      </c>
      <c r="M748" s="14">
        <v>67</v>
      </c>
      <c r="N748" s="14">
        <v>64</v>
      </c>
      <c r="O748" s="14">
        <v>72</v>
      </c>
      <c r="P748" s="14">
        <v>54</v>
      </c>
      <c r="Q748" s="14">
        <v>77</v>
      </c>
      <c r="R748" s="14">
        <v>78</v>
      </c>
      <c r="S748" s="14">
        <v>79</v>
      </c>
      <c r="T748" s="14">
        <v>70</v>
      </c>
      <c r="U748" s="14">
        <v>60</v>
      </c>
      <c r="V748" s="14">
        <v>91</v>
      </c>
      <c r="W748" s="14">
        <v>59</v>
      </c>
      <c r="X748" s="14">
        <v>50</v>
      </c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4"/>
      <c r="CQ748" s="14"/>
      <c r="CR748" s="14"/>
      <c r="CS748" s="14"/>
      <c r="CT748" s="14"/>
      <c r="CU748" s="14"/>
    </row>
    <row r="749" spans="2:99" x14ac:dyDescent="0.2">
      <c r="B749" s="15">
        <v>0.23229166666666667</v>
      </c>
      <c r="C749" s="14">
        <v>37</v>
      </c>
      <c r="D749" s="14"/>
      <c r="E749" s="14"/>
      <c r="F749" s="14"/>
      <c r="G749" s="14">
        <v>72</v>
      </c>
      <c r="H749" s="14">
        <v>52</v>
      </c>
      <c r="I749" s="14">
        <v>55</v>
      </c>
      <c r="J749" s="14">
        <v>67</v>
      </c>
      <c r="K749" s="14">
        <v>41</v>
      </c>
      <c r="L749" s="14">
        <v>67</v>
      </c>
      <c r="M749" s="14">
        <v>77</v>
      </c>
      <c r="N749" s="14">
        <v>68</v>
      </c>
      <c r="O749" s="14">
        <v>68</v>
      </c>
      <c r="P749" s="14">
        <v>72</v>
      </c>
      <c r="Q749" s="14">
        <v>64</v>
      </c>
      <c r="R749" s="14">
        <v>63</v>
      </c>
      <c r="S749" s="14">
        <v>87</v>
      </c>
      <c r="T749" s="14">
        <v>76</v>
      </c>
      <c r="U749" s="14">
        <v>53</v>
      </c>
      <c r="V749" s="14">
        <v>75</v>
      </c>
      <c r="W749" s="14">
        <v>53</v>
      </c>
      <c r="X749" s="14">
        <v>48</v>
      </c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4"/>
      <c r="CQ749" s="14"/>
      <c r="CR749" s="14"/>
      <c r="CS749" s="14"/>
      <c r="CT749" s="14"/>
      <c r="CU749" s="14"/>
    </row>
    <row r="750" spans="2:99" x14ac:dyDescent="0.2">
      <c r="B750" s="15">
        <v>0.23333333333333331</v>
      </c>
      <c r="C750" s="14">
        <v>37</v>
      </c>
      <c r="D750" s="14"/>
      <c r="E750" s="14"/>
      <c r="F750" s="14"/>
      <c r="G750" s="14">
        <v>75</v>
      </c>
      <c r="H750" s="14">
        <v>38</v>
      </c>
      <c r="I750" s="14">
        <v>51</v>
      </c>
      <c r="J750" s="14">
        <v>61</v>
      </c>
      <c r="K750" s="14">
        <v>55</v>
      </c>
      <c r="L750" s="14">
        <v>51</v>
      </c>
      <c r="M750" s="14">
        <v>59</v>
      </c>
      <c r="N750" s="14">
        <v>60</v>
      </c>
      <c r="O750" s="14">
        <v>76</v>
      </c>
      <c r="P750" s="14">
        <v>72</v>
      </c>
      <c r="Q750" s="14">
        <v>73</v>
      </c>
      <c r="R750" s="14">
        <v>59</v>
      </c>
      <c r="S750" s="14">
        <v>74</v>
      </c>
      <c r="T750" s="14">
        <v>76</v>
      </c>
      <c r="U750" s="14">
        <v>58</v>
      </c>
      <c r="V750" s="14">
        <v>85</v>
      </c>
      <c r="W750" s="14">
        <v>59</v>
      </c>
      <c r="X750" s="14">
        <v>55</v>
      </c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4"/>
      <c r="CQ750" s="14"/>
      <c r="CR750" s="14"/>
      <c r="CS750" s="14"/>
      <c r="CT750" s="14"/>
      <c r="CU750" s="14"/>
    </row>
    <row r="751" spans="2:99" x14ac:dyDescent="0.2">
      <c r="B751" s="15">
        <v>0.234375</v>
      </c>
      <c r="C751" s="14">
        <v>37</v>
      </c>
      <c r="D751" s="14"/>
      <c r="E751" s="14"/>
      <c r="F751" s="14"/>
      <c r="G751" s="14">
        <v>81</v>
      </c>
      <c r="H751" s="14">
        <v>57</v>
      </c>
      <c r="I751" s="14">
        <v>58</v>
      </c>
      <c r="J751" s="14">
        <v>44</v>
      </c>
      <c r="K751" s="14">
        <v>56</v>
      </c>
      <c r="L751" s="14">
        <v>56</v>
      </c>
      <c r="M751" s="14">
        <v>68</v>
      </c>
      <c r="N751" s="14">
        <v>50</v>
      </c>
      <c r="O751" s="14">
        <v>59</v>
      </c>
      <c r="P751" s="14">
        <v>69</v>
      </c>
      <c r="Q751" s="14">
        <v>67</v>
      </c>
      <c r="R751" s="14">
        <v>58</v>
      </c>
      <c r="S751" s="14">
        <v>78</v>
      </c>
      <c r="T751" s="14">
        <v>68</v>
      </c>
      <c r="U751" s="14">
        <v>53</v>
      </c>
      <c r="V751" s="14">
        <v>73</v>
      </c>
      <c r="W751" s="14">
        <v>52</v>
      </c>
      <c r="X751" s="14">
        <v>63</v>
      </c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4"/>
      <c r="CQ751" s="14"/>
      <c r="CR751" s="14"/>
      <c r="CS751" s="14"/>
      <c r="CT751" s="14"/>
      <c r="CU751" s="14"/>
    </row>
    <row r="752" spans="2:99" x14ac:dyDescent="0.2">
      <c r="B752" s="15">
        <v>0.23541666666666669</v>
      </c>
      <c r="C752" s="14">
        <v>37</v>
      </c>
      <c r="D752" s="14"/>
      <c r="E752" s="14"/>
      <c r="F752" s="14"/>
      <c r="G752" s="14">
        <v>64</v>
      </c>
      <c r="H752" s="14">
        <v>62</v>
      </c>
      <c r="I752" s="14">
        <v>55</v>
      </c>
      <c r="J752" s="14">
        <v>70</v>
      </c>
      <c r="K752" s="14">
        <v>63</v>
      </c>
      <c r="L752" s="14">
        <v>48</v>
      </c>
      <c r="M752" s="14">
        <v>69</v>
      </c>
      <c r="N752" s="14">
        <v>66</v>
      </c>
      <c r="O752" s="14">
        <v>55</v>
      </c>
      <c r="P752" s="14">
        <v>65</v>
      </c>
      <c r="Q752" s="14">
        <v>64</v>
      </c>
      <c r="R752" s="14">
        <v>61</v>
      </c>
      <c r="S752" s="14">
        <v>81</v>
      </c>
      <c r="T752" s="14">
        <v>101</v>
      </c>
      <c r="U752" s="14">
        <v>58</v>
      </c>
      <c r="V752" s="14">
        <v>75</v>
      </c>
      <c r="W752" s="14">
        <v>56</v>
      </c>
      <c r="X752" s="14">
        <v>46</v>
      </c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4"/>
      <c r="CQ752" s="14"/>
      <c r="CR752" s="14"/>
      <c r="CS752" s="14"/>
      <c r="CT752" s="14"/>
      <c r="CU752" s="14"/>
    </row>
    <row r="753" spans="1:99" x14ac:dyDescent="0.2">
      <c r="B753" s="15">
        <v>0.23645833333333333</v>
      </c>
      <c r="C753" s="14">
        <v>37</v>
      </c>
      <c r="D753" s="14"/>
      <c r="E753" s="14"/>
      <c r="F753" s="14"/>
      <c r="G753" s="14">
        <v>91</v>
      </c>
      <c r="H753" s="14">
        <v>53</v>
      </c>
      <c r="I753" s="14">
        <v>57</v>
      </c>
      <c r="J753" s="14">
        <v>56</v>
      </c>
      <c r="K753" s="14">
        <v>58</v>
      </c>
      <c r="L753" s="14">
        <v>56</v>
      </c>
      <c r="M753" s="14">
        <v>55</v>
      </c>
      <c r="N753" s="14">
        <v>66</v>
      </c>
      <c r="O753" s="14">
        <v>63</v>
      </c>
      <c r="P753" s="14">
        <v>63</v>
      </c>
      <c r="Q753" s="14">
        <v>86</v>
      </c>
      <c r="R753" s="14">
        <v>67</v>
      </c>
      <c r="S753" s="14">
        <v>86</v>
      </c>
      <c r="T753" s="14">
        <v>70</v>
      </c>
      <c r="U753" s="14">
        <v>53</v>
      </c>
      <c r="V753" s="14">
        <v>88</v>
      </c>
      <c r="W753" s="14">
        <v>37</v>
      </c>
      <c r="X753" s="14">
        <v>55</v>
      </c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4"/>
      <c r="CQ753" s="14"/>
      <c r="CR753" s="14"/>
      <c r="CS753" s="14"/>
      <c r="CT753" s="14"/>
      <c r="CU753" s="14"/>
    </row>
    <row r="754" spans="1:99" x14ac:dyDescent="0.2">
      <c r="B754" s="15">
        <v>0.23750000000000002</v>
      </c>
      <c r="C754" s="14">
        <v>37</v>
      </c>
      <c r="D754" s="14"/>
      <c r="E754" s="14"/>
      <c r="F754" s="14"/>
      <c r="G754" s="14">
        <v>82</v>
      </c>
      <c r="H754" s="14">
        <v>54</v>
      </c>
      <c r="I754" s="14">
        <v>64</v>
      </c>
      <c r="J754" s="14">
        <v>33</v>
      </c>
      <c r="K754" s="14">
        <v>54</v>
      </c>
      <c r="L754" s="14">
        <v>59</v>
      </c>
      <c r="M754" s="14">
        <v>58</v>
      </c>
      <c r="N754" s="14">
        <v>45</v>
      </c>
      <c r="O754" s="14">
        <v>71</v>
      </c>
      <c r="P754" s="14">
        <v>77</v>
      </c>
      <c r="Q754" s="14">
        <v>69</v>
      </c>
      <c r="R754" s="14">
        <v>62</v>
      </c>
      <c r="S754" s="14">
        <v>78</v>
      </c>
      <c r="T754" s="14">
        <v>81</v>
      </c>
      <c r="U754" s="14">
        <v>51</v>
      </c>
      <c r="V754" s="14">
        <v>76</v>
      </c>
      <c r="W754" s="14">
        <v>54</v>
      </c>
      <c r="X754" s="14">
        <v>49</v>
      </c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4"/>
      <c r="CQ754" s="14"/>
      <c r="CR754" s="14"/>
      <c r="CS754" s="14"/>
      <c r="CT754" s="14"/>
      <c r="CU754" s="14"/>
    </row>
    <row r="755" spans="1:99" x14ac:dyDescent="0.2">
      <c r="B755" s="15">
        <v>0.23854166666666665</v>
      </c>
      <c r="C755" s="14">
        <v>37</v>
      </c>
      <c r="D755" s="14"/>
      <c r="E755" s="14"/>
      <c r="F755" s="14"/>
      <c r="G755" s="14">
        <v>73</v>
      </c>
      <c r="H755" s="14">
        <v>63</v>
      </c>
      <c r="I755" s="14">
        <v>56</v>
      </c>
      <c r="J755" s="14">
        <v>56</v>
      </c>
      <c r="K755" s="14">
        <v>52</v>
      </c>
      <c r="L755" s="14">
        <v>50</v>
      </c>
      <c r="M755" s="14">
        <v>57</v>
      </c>
      <c r="N755" s="14">
        <v>67</v>
      </c>
      <c r="O755" s="14">
        <v>49</v>
      </c>
      <c r="P755" s="14">
        <v>76</v>
      </c>
      <c r="Q755" s="14">
        <v>76</v>
      </c>
      <c r="R755" s="14">
        <v>65</v>
      </c>
      <c r="S755" s="14">
        <v>72</v>
      </c>
      <c r="T755" s="14">
        <v>81</v>
      </c>
      <c r="U755" s="14">
        <v>43</v>
      </c>
      <c r="V755" s="14">
        <v>67</v>
      </c>
      <c r="W755" s="14">
        <v>40</v>
      </c>
      <c r="X755" s="14">
        <v>50</v>
      </c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4"/>
      <c r="CQ755" s="14"/>
      <c r="CR755" s="14"/>
      <c r="CS755" s="14"/>
      <c r="CT755" s="14"/>
      <c r="CU755" s="14"/>
    </row>
    <row r="756" spans="1:99" x14ac:dyDescent="0.2">
      <c r="B756" s="15">
        <v>0.23958333333333334</v>
      </c>
      <c r="C756" s="14">
        <v>37</v>
      </c>
      <c r="D756" s="14"/>
      <c r="E756" s="14"/>
      <c r="F756" s="14"/>
      <c r="G756" s="14">
        <v>77</v>
      </c>
      <c r="H756" s="14">
        <v>69</v>
      </c>
      <c r="I756" s="14">
        <v>60</v>
      </c>
      <c r="J756" s="14">
        <v>59</v>
      </c>
      <c r="K756" s="14">
        <v>43</v>
      </c>
      <c r="L756" s="14">
        <v>51</v>
      </c>
      <c r="M756" s="14">
        <v>65</v>
      </c>
      <c r="N756" s="14">
        <v>46</v>
      </c>
      <c r="O756" s="14">
        <v>65</v>
      </c>
      <c r="P756" s="14">
        <v>71</v>
      </c>
      <c r="Q756" s="14">
        <v>76</v>
      </c>
      <c r="R756" s="14">
        <v>79</v>
      </c>
      <c r="S756" s="14">
        <v>70</v>
      </c>
      <c r="T756" s="14">
        <v>85</v>
      </c>
      <c r="U756" s="14">
        <v>58</v>
      </c>
      <c r="V756" s="14">
        <v>69</v>
      </c>
      <c r="W756" s="14">
        <v>56</v>
      </c>
      <c r="X756" s="14">
        <v>48</v>
      </c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4"/>
      <c r="CQ756" s="14"/>
      <c r="CR756" s="14"/>
      <c r="CS756" s="14"/>
      <c r="CT756" s="14"/>
      <c r="CU756" s="14"/>
    </row>
    <row r="757" spans="1:99" x14ac:dyDescent="0.2">
      <c r="B757" s="15">
        <v>0.24062500000000001</v>
      </c>
      <c r="C757" s="14">
        <v>37</v>
      </c>
      <c r="D757" s="14"/>
      <c r="E757" s="14"/>
      <c r="F757" s="14"/>
      <c r="G757" s="14">
        <v>70</v>
      </c>
      <c r="H757" s="14">
        <v>57</v>
      </c>
      <c r="I757" s="14">
        <v>53</v>
      </c>
      <c r="J757" s="14">
        <v>55</v>
      </c>
      <c r="K757" s="14">
        <v>53</v>
      </c>
      <c r="L757" s="14">
        <v>37</v>
      </c>
      <c r="M757" s="14">
        <v>72</v>
      </c>
      <c r="N757" s="14">
        <v>69</v>
      </c>
      <c r="O757" s="14">
        <v>68</v>
      </c>
      <c r="P757" s="14">
        <v>66</v>
      </c>
      <c r="Q757" s="14">
        <v>75</v>
      </c>
      <c r="R757" s="14">
        <v>65</v>
      </c>
      <c r="S757" s="14">
        <v>65</v>
      </c>
      <c r="T757" s="14">
        <v>83</v>
      </c>
      <c r="U757" s="14">
        <v>63</v>
      </c>
      <c r="V757" s="14">
        <v>59</v>
      </c>
      <c r="W757" s="14">
        <v>60</v>
      </c>
      <c r="X757" s="14">
        <v>64</v>
      </c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4"/>
      <c r="CQ757" s="14"/>
      <c r="CR757" s="14"/>
      <c r="CS757" s="14"/>
      <c r="CT757" s="14"/>
      <c r="CU757" s="14"/>
    </row>
    <row r="758" spans="1:99" x14ac:dyDescent="0.2">
      <c r="B758" s="15">
        <v>0.24166666666666667</v>
      </c>
      <c r="C758" s="14">
        <v>37</v>
      </c>
      <c r="D758" s="14"/>
      <c r="E758" s="14"/>
      <c r="F758" s="14"/>
      <c r="G758" s="14">
        <v>77</v>
      </c>
      <c r="H758" s="14">
        <v>46</v>
      </c>
      <c r="I758" s="14">
        <v>47</v>
      </c>
      <c r="J758" s="14">
        <v>58</v>
      </c>
      <c r="K758" s="14">
        <v>45</v>
      </c>
      <c r="L758" s="14">
        <v>48</v>
      </c>
      <c r="M758" s="14">
        <v>54</v>
      </c>
      <c r="N758" s="14">
        <v>64</v>
      </c>
      <c r="O758" s="14">
        <v>81</v>
      </c>
      <c r="P758" s="14">
        <v>63</v>
      </c>
      <c r="Q758" s="14">
        <v>83</v>
      </c>
      <c r="R758" s="14">
        <v>80</v>
      </c>
      <c r="S758" s="14">
        <v>81</v>
      </c>
      <c r="T758" s="14">
        <v>85</v>
      </c>
      <c r="U758" s="14">
        <v>53</v>
      </c>
      <c r="V758" s="14">
        <v>84</v>
      </c>
      <c r="W758" s="14">
        <v>52</v>
      </c>
      <c r="X758" s="14">
        <v>59</v>
      </c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4"/>
      <c r="CQ758" s="14"/>
      <c r="CR758" s="14"/>
      <c r="CS758" s="14"/>
      <c r="CT758" s="14"/>
      <c r="CU758" s="14"/>
    </row>
    <row r="759" spans="1:99" x14ac:dyDescent="0.2">
      <c r="B759" s="15">
        <v>0.24270833333333333</v>
      </c>
      <c r="C759" s="14">
        <v>36.9</v>
      </c>
      <c r="D759" s="14"/>
      <c r="E759" s="14"/>
      <c r="F759" s="14"/>
      <c r="G759" s="14">
        <v>78</v>
      </c>
      <c r="H759" s="14">
        <v>38</v>
      </c>
      <c r="I759" s="14">
        <v>40</v>
      </c>
      <c r="J759" s="14">
        <v>58</v>
      </c>
      <c r="K759" s="14">
        <v>68</v>
      </c>
      <c r="L759" s="14">
        <v>54</v>
      </c>
      <c r="M759" s="14">
        <v>49</v>
      </c>
      <c r="N759" s="14">
        <v>70</v>
      </c>
      <c r="O759" s="14">
        <v>57</v>
      </c>
      <c r="P759" s="14">
        <v>74</v>
      </c>
      <c r="Q759" s="14">
        <v>78</v>
      </c>
      <c r="R759" s="14">
        <v>70</v>
      </c>
      <c r="S759" s="14">
        <v>86</v>
      </c>
      <c r="T759" s="14">
        <v>70</v>
      </c>
      <c r="U759" s="14">
        <v>51</v>
      </c>
      <c r="V759" s="14">
        <v>99</v>
      </c>
      <c r="W759" s="14">
        <v>56</v>
      </c>
      <c r="X759" s="14">
        <v>41</v>
      </c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4"/>
      <c r="CQ759" s="14"/>
      <c r="CR759" s="14"/>
      <c r="CS759" s="14"/>
      <c r="CT759" s="14"/>
      <c r="CU759" s="14"/>
    </row>
    <row r="760" spans="1:99" x14ac:dyDescent="0.2">
      <c r="B760" s="15">
        <v>0.24374999999999999</v>
      </c>
      <c r="C760" s="14">
        <v>37</v>
      </c>
      <c r="D760" s="14"/>
      <c r="E760" s="14"/>
      <c r="F760" s="14"/>
      <c r="G760" s="14">
        <v>78</v>
      </c>
      <c r="H760" s="14">
        <v>48</v>
      </c>
      <c r="I760" s="14">
        <v>61</v>
      </c>
      <c r="J760" s="14">
        <v>47</v>
      </c>
      <c r="K760" s="14">
        <v>53</v>
      </c>
      <c r="L760" s="14">
        <v>59</v>
      </c>
      <c r="M760" s="14">
        <v>65</v>
      </c>
      <c r="N760" s="14">
        <v>70</v>
      </c>
      <c r="O760" s="14">
        <v>62</v>
      </c>
      <c r="P760" s="14">
        <v>71</v>
      </c>
      <c r="Q760" s="14">
        <v>87</v>
      </c>
      <c r="R760" s="14">
        <v>81</v>
      </c>
      <c r="S760" s="14">
        <v>78</v>
      </c>
      <c r="T760" s="14">
        <v>80</v>
      </c>
      <c r="U760" s="14">
        <v>55</v>
      </c>
      <c r="V760" s="14">
        <v>87</v>
      </c>
      <c r="W760" s="14">
        <v>61</v>
      </c>
      <c r="X760" s="14">
        <v>53</v>
      </c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4"/>
      <c r="CQ760" s="14"/>
      <c r="CR760" s="14"/>
      <c r="CS760" s="14"/>
      <c r="CT760" s="14"/>
      <c r="CU760" s="14"/>
    </row>
    <row r="761" spans="1:99" x14ac:dyDescent="0.2">
      <c r="B761" s="15">
        <v>0.24479166666666666</v>
      </c>
      <c r="C761" s="14">
        <v>37</v>
      </c>
      <c r="D761" s="14"/>
      <c r="E761" s="14"/>
      <c r="F761" s="14"/>
      <c r="G761" s="14">
        <v>83</v>
      </c>
      <c r="H761" s="14">
        <v>47</v>
      </c>
      <c r="I761" s="14">
        <v>62</v>
      </c>
      <c r="J761" s="14">
        <v>54</v>
      </c>
      <c r="K761" s="14">
        <v>54</v>
      </c>
      <c r="L761" s="14">
        <v>49</v>
      </c>
      <c r="M761" s="14">
        <v>71</v>
      </c>
      <c r="N761" s="14">
        <v>61</v>
      </c>
      <c r="O761" s="14">
        <v>65</v>
      </c>
      <c r="P761" s="14">
        <v>70</v>
      </c>
      <c r="Q761" s="14">
        <v>73</v>
      </c>
      <c r="R761" s="14">
        <v>79</v>
      </c>
      <c r="S761" s="14">
        <v>84</v>
      </c>
      <c r="T761" s="14">
        <v>76</v>
      </c>
      <c r="U761" s="14">
        <v>60</v>
      </c>
      <c r="V761" s="14">
        <v>88</v>
      </c>
      <c r="W761" s="14">
        <v>65</v>
      </c>
      <c r="X761" s="14">
        <v>51</v>
      </c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4"/>
      <c r="CQ761" s="14"/>
      <c r="CR761" s="14"/>
      <c r="CS761" s="14"/>
      <c r="CT761" s="14"/>
      <c r="CU761" s="14"/>
    </row>
    <row r="762" spans="1:99" x14ac:dyDescent="0.2">
      <c r="B762" s="15">
        <v>0.24583333333333335</v>
      </c>
      <c r="C762" s="14">
        <v>37</v>
      </c>
      <c r="D762" s="14"/>
      <c r="E762" s="14"/>
      <c r="F762" s="14"/>
      <c r="G762" s="14">
        <v>72</v>
      </c>
      <c r="H762" s="14">
        <v>53</v>
      </c>
      <c r="I762" s="14">
        <v>65</v>
      </c>
      <c r="J762" s="14">
        <v>61</v>
      </c>
      <c r="K762" s="14">
        <v>54</v>
      </c>
      <c r="L762" s="14">
        <v>50</v>
      </c>
      <c r="M762" s="14">
        <v>66</v>
      </c>
      <c r="N762" s="14">
        <v>61</v>
      </c>
      <c r="O762" s="14">
        <v>67</v>
      </c>
      <c r="P762" s="14">
        <v>80</v>
      </c>
      <c r="Q762" s="14">
        <v>84</v>
      </c>
      <c r="R762" s="14">
        <v>77</v>
      </c>
      <c r="S762" s="14">
        <v>79</v>
      </c>
      <c r="T762" s="14">
        <v>73</v>
      </c>
      <c r="U762" s="14">
        <v>42</v>
      </c>
      <c r="V762" s="14">
        <v>88</v>
      </c>
      <c r="W762" s="14">
        <v>65</v>
      </c>
      <c r="X762" s="14">
        <v>44</v>
      </c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4"/>
      <c r="CQ762" s="14"/>
      <c r="CR762" s="14"/>
      <c r="CS762" s="14"/>
      <c r="CT762" s="14"/>
      <c r="CU762" s="14"/>
    </row>
    <row r="763" spans="1:99" x14ac:dyDescent="0.2">
      <c r="B763" s="15">
        <v>0.24687499999999998</v>
      </c>
      <c r="C763" s="14">
        <v>37</v>
      </c>
      <c r="D763" s="14"/>
      <c r="E763" s="14"/>
      <c r="F763" s="14"/>
      <c r="G763" s="14">
        <v>79</v>
      </c>
      <c r="H763" s="14">
        <v>49</v>
      </c>
      <c r="I763" s="14">
        <v>57</v>
      </c>
      <c r="J763" s="14">
        <v>44</v>
      </c>
      <c r="K763" s="14">
        <v>61</v>
      </c>
      <c r="L763" s="14">
        <v>51</v>
      </c>
      <c r="M763" s="14">
        <v>65</v>
      </c>
      <c r="N763" s="14">
        <v>55</v>
      </c>
      <c r="O763" s="14">
        <v>59</v>
      </c>
      <c r="P763" s="14">
        <v>73</v>
      </c>
      <c r="Q763" s="14">
        <v>71</v>
      </c>
      <c r="R763" s="14">
        <v>80</v>
      </c>
      <c r="S763" s="14">
        <v>84</v>
      </c>
      <c r="T763" s="14">
        <v>73</v>
      </c>
      <c r="U763" s="14">
        <v>63</v>
      </c>
      <c r="V763" s="14">
        <v>79</v>
      </c>
      <c r="W763" s="14">
        <v>71</v>
      </c>
      <c r="X763" s="14">
        <v>70</v>
      </c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4"/>
      <c r="CQ763" s="14"/>
      <c r="CR763" s="14"/>
      <c r="CS763" s="14"/>
      <c r="CT763" s="14"/>
      <c r="CU763" s="14"/>
    </row>
    <row r="764" spans="1:99" x14ac:dyDescent="0.2">
      <c r="B764" s="15">
        <v>0.24791666666666667</v>
      </c>
      <c r="C764" s="14">
        <v>37</v>
      </c>
      <c r="D764" s="14"/>
      <c r="E764" s="14"/>
      <c r="F764" s="14"/>
      <c r="G764" s="14">
        <v>78</v>
      </c>
      <c r="H764" s="14">
        <v>51</v>
      </c>
      <c r="I764" s="14">
        <v>66</v>
      </c>
      <c r="J764" s="14">
        <v>58</v>
      </c>
      <c r="K764" s="14">
        <v>65</v>
      </c>
      <c r="L764" s="14">
        <v>70</v>
      </c>
      <c r="M764" s="14">
        <v>61</v>
      </c>
      <c r="N764" s="14">
        <v>56</v>
      </c>
      <c r="O764" s="14">
        <v>53</v>
      </c>
      <c r="P764" s="14">
        <v>67</v>
      </c>
      <c r="Q764" s="14">
        <v>68</v>
      </c>
      <c r="R764" s="14">
        <v>77</v>
      </c>
      <c r="S764" s="14">
        <v>87</v>
      </c>
      <c r="T764" s="14">
        <v>78</v>
      </c>
      <c r="U764" s="14">
        <v>42</v>
      </c>
      <c r="V764" s="14">
        <v>85</v>
      </c>
      <c r="W764" s="14">
        <v>50</v>
      </c>
      <c r="X764" s="14">
        <v>54</v>
      </c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4"/>
      <c r="CQ764" s="14"/>
      <c r="CR764" s="14"/>
      <c r="CS764" s="14"/>
      <c r="CT764" s="14"/>
      <c r="CU764" s="14"/>
    </row>
    <row r="765" spans="1:99" x14ac:dyDescent="0.2">
      <c r="B765" s="15">
        <v>0.24895833333333331</v>
      </c>
      <c r="C765" s="14">
        <v>37</v>
      </c>
      <c r="D765" s="14"/>
      <c r="E765" s="14"/>
      <c r="F765" s="14"/>
      <c r="G765" s="14">
        <v>82</v>
      </c>
      <c r="H765" s="14">
        <v>42</v>
      </c>
      <c r="I765" s="14">
        <v>48</v>
      </c>
      <c r="J765" s="14">
        <v>48</v>
      </c>
      <c r="K765" s="14">
        <v>61</v>
      </c>
      <c r="L765" s="14">
        <v>58</v>
      </c>
      <c r="M765" s="14">
        <v>64</v>
      </c>
      <c r="N765" s="14">
        <v>65</v>
      </c>
      <c r="O765" s="14">
        <v>66</v>
      </c>
      <c r="P765" s="14">
        <v>65</v>
      </c>
      <c r="Q765" s="14">
        <v>72</v>
      </c>
      <c r="R765" s="14">
        <v>61</v>
      </c>
      <c r="S765" s="14">
        <v>93</v>
      </c>
      <c r="T765" s="14">
        <v>76</v>
      </c>
      <c r="U765" s="14">
        <v>69</v>
      </c>
      <c r="V765" s="14">
        <v>81</v>
      </c>
      <c r="W765" s="14">
        <v>64</v>
      </c>
      <c r="X765" s="14">
        <v>44</v>
      </c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4"/>
      <c r="CQ765" s="14"/>
      <c r="CR765" s="14"/>
      <c r="CS765" s="14"/>
      <c r="CT765" s="14"/>
      <c r="CU765" s="14"/>
    </row>
    <row r="766" spans="1:99" x14ac:dyDescent="0.2">
      <c r="B766" s="15">
        <v>0.25</v>
      </c>
      <c r="C766" s="14">
        <v>37</v>
      </c>
      <c r="D766" s="14"/>
      <c r="E766" s="14"/>
      <c r="F766" s="14"/>
      <c r="G766" s="14">
        <v>64</v>
      </c>
      <c r="H766" s="14">
        <v>51</v>
      </c>
      <c r="I766" s="14">
        <v>56</v>
      </c>
      <c r="J766" s="14">
        <v>54</v>
      </c>
      <c r="K766" s="14">
        <v>57</v>
      </c>
      <c r="L766" s="14">
        <v>42</v>
      </c>
      <c r="M766" s="14">
        <v>75</v>
      </c>
      <c r="N766" s="14">
        <v>60</v>
      </c>
      <c r="O766" s="14">
        <v>61</v>
      </c>
      <c r="P766" s="14">
        <v>80</v>
      </c>
      <c r="Q766" s="14">
        <v>73</v>
      </c>
      <c r="R766" s="14">
        <v>81</v>
      </c>
      <c r="S766" s="14">
        <v>79</v>
      </c>
      <c r="T766" s="14">
        <v>77</v>
      </c>
      <c r="U766" s="14">
        <v>63</v>
      </c>
      <c r="V766" s="14">
        <v>77</v>
      </c>
      <c r="W766" s="14">
        <v>64</v>
      </c>
      <c r="X766" s="14">
        <v>53</v>
      </c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4"/>
      <c r="CQ766" s="14"/>
      <c r="CR766" s="14"/>
      <c r="CS766" s="14"/>
      <c r="CT766" s="14"/>
      <c r="CU766" s="14"/>
    </row>
    <row r="768" spans="1:99" x14ac:dyDescent="0.2">
      <c r="A768" s="16">
        <v>485510</v>
      </c>
      <c r="B768" s="12"/>
    </row>
    <row r="770" spans="2:99" ht="25.5" x14ac:dyDescent="0.2">
      <c r="B770" s="10" t="s">
        <v>8</v>
      </c>
      <c r="C770" s="10" t="s">
        <v>34</v>
      </c>
      <c r="D770" s="10" t="s">
        <v>324</v>
      </c>
      <c r="E770" s="10" t="s">
        <v>325</v>
      </c>
      <c r="F770" s="10" t="s">
        <v>326</v>
      </c>
      <c r="G770" s="10" t="s">
        <v>327</v>
      </c>
      <c r="H770" s="10" t="s">
        <v>328</v>
      </c>
      <c r="I770" s="10" t="s">
        <v>329</v>
      </c>
      <c r="J770" s="10" t="s">
        <v>330</v>
      </c>
      <c r="K770" s="10" t="s">
        <v>331</v>
      </c>
      <c r="L770" s="10" t="s">
        <v>332</v>
      </c>
      <c r="M770" s="10" t="s">
        <v>333</v>
      </c>
      <c r="N770" s="10" t="s">
        <v>334</v>
      </c>
      <c r="O770" s="10" t="s">
        <v>335</v>
      </c>
      <c r="P770" s="10" t="s">
        <v>336</v>
      </c>
      <c r="Q770" s="10" t="s">
        <v>337</v>
      </c>
      <c r="R770" s="10" t="s">
        <v>338</v>
      </c>
      <c r="S770" s="10" t="s">
        <v>339</v>
      </c>
      <c r="T770" s="10" t="s">
        <v>340</v>
      </c>
      <c r="U770" s="10" t="s">
        <v>341</v>
      </c>
      <c r="V770" s="10" t="s">
        <v>342</v>
      </c>
      <c r="W770" s="10" t="s">
        <v>343</v>
      </c>
      <c r="X770" s="10" t="s">
        <v>344</v>
      </c>
      <c r="Y770" s="10" t="s">
        <v>345</v>
      </c>
      <c r="Z770" s="10" t="s">
        <v>346</v>
      </c>
      <c r="AA770" s="10" t="s">
        <v>347</v>
      </c>
      <c r="AB770" s="10" t="s">
        <v>348</v>
      </c>
      <c r="AC770" s="10" t="s">
        <v>349</v>
      </c>
      <c r="AD770" s="10" t="s">
        <v>350</v>
      </c>
      <c r="AE770" s="10" t="s">
        <v>351</v>
      </c>
      <c r="AF770" s="10" t="s">
        <v>352</v>
      </c>
      <c r="AG770" s="10" t="s">
        <v>353</v>
      </c>
      <c r="AH770" s="10" t="s">
        <v>354</v>
      </c>
      <c r="AI770" s="10" t="s">
        <v>355</v>
      </c>
      <c r="AJ770" s="10" t="s">
        <v>356</v>
      </c>
      <c r="AK770" s="10" t="s">
        <v>357</v>
      </c>
      <c r="AL770" s="10" t="s">
        <v>358</v>
      </c>
      <c r="AM770" s="10" t="s">
        <v>359</v>
      </c>
      <c r="AN770" s="10" t="s">
        <v>360</v>
      </c>
      <c r="AO770" s="10" t="s">
        <v>361</v>
      </c>
      <c r="AP770" s="10" t="s">
        <v>362</v>
      </c>
      <c r="AQ770" s="10" t="s">
        <v>363</v>
      </c>
      <c r="AR770" s="10" t="s">
        <v>364</v>
      </c>
      <c r="AS770" s="10" t="s">
        <v>365</v>
      </c>
      <c r="AT770" s="10" t="s">
        <v>366</v>
      </c>
      <c r="AU770" s="10" t="s">
        <v>367</v>
      </c>
      <c r="AV770" s="10" t="s">
        <v>368</v>
      </c>
      <c r="AW770" s="10" t="s">
        <v>369</v>
      </c>
      <c r="AX770" s="10" t="s">
        <v>370</v>
      </c>
      <c r="AY770" s="10" t="s">
        <v>371</v>
      </c>
      <c r="AZ770" s="10" t="s">
        <v>372</v>
      </c>
      <c r="BA770" s="10" t="s">
        <v>373</v>
      </c>
      <c r="BB770" s="10" t="s">
        <v>374</v>
      </c>
      <c r="BC770" s="10" t="s">
        <v>375</v>
      </c>
      <c r="BD770" s="10" t="s">
        <v>376</v>
      </c>
      <c r="BE770" s="10" t="s">
        <v>377</v>
      </c>
      <c r="BF770" s="10" t="s">
        <v>378</v>
      </c>
      <c r="BG770" s="10" t="s">
        <v>379</v>
      </c>
      <c r="BH770" s="10" t="s">
        <v>380</v>
      </c>
      <c r="BI770" s="10" t="s">
        <v>381</v>
      </c>
      <c r="BJ770" s="10" t="s">
        <v>382</v>
      </c>
      <c r="BK770" s="10" t="s">
        <v>383</v>
      </c>
      <c r="BL770" s="10" t="s">
        <v>384</v>
      </c>
      <c r="BM770" s="10" t="s">
        <v>385</v>
      </c>
      <c r="BN770" s="10" t="s">
        <v>386</v>
      </c>
      <c r="BO770" s="10" t="s">
        <v>387</v>
      </c>
      <c r="BP770" s="10" t="s">
        <v>388</v>
      </c>
      <c r="BQ770" s="10" t="s">
        <v>389</v>
      </c>
      <c r="BR770" s="10" t="s">
        <v>390</v>
      </c>
      <c r="BS770" s="10" t="s">
        <v>391</v>
      </c>
      <c r="BT770" s="10" t="s">
        <v>392</v>
      </c>
      <c r="BU770" s="10" t="s">
        <v>393</v>
      </c>
      <c r="BV770" s="10" t="s">
        <v>394</v>
      </c>
      <c r="BW770" s="10" t="s">
        <v>395</v>
      </c>
      <c r="BX770" s="10" t="s">
        <v>396</v>
      </c>
      <c r="BY770" s="10" t="s">
        <v>397</v>
      </c>
      <c r="BZ770" s="10" t="s">
        <v>398</v>
      </c>
      <c r="CA770" s="10" t="s">
        <v>399</v>
      </c>
      <c r="CB770" s="10" t="s">
        <v>400</v>
      </c>
      <c r="CC770" s="10" t="s">
        <v>401</v>
      </c>
      <c r="CD770" s="10" t="s">
        <v>402</v>
      </c>
      <c r="CE770" s="10" t="s">
        <v>403</v>
      </c>
      <c r="CF770" s="10" t="s">
        <v>404</v>
      </c>
      <c r="CG770" s="10" t="s">
        <v>405</v>
      </c>
      <c r="CH770" s="10" t="s">
        <v>406</v>
      </c>
      <c r="CI770" s="10" t="s">
        <v>407</v>
      </c>
      <c r="CJ770" s="10" t="s">
        <v>408</v>
      </c>
      <c r="CK770" s="10" t="s">
        <v>409</v>
      </c>
      <c r="CL770" s="10" t="s">
        <v>410</v>
      </c>
      <c r="CM770" s="10" t="s">
        <v>411</v>
      </c>
      <c r="CN770" s="10" t="s">
        <v>412</v>
      </c>
      <c r="CO770" s="10" t="s">
        <v>413</v>
      </c>
      <c r="CP770" s="10" t="s">
        <v>414</v>
      </c>
      <c r="CQ770" s="10" t="s">
        <v>415</v>
      </c>
      <c r="CR770" s="10" t="s">
        <v>416</v>
      </c>
      <c r="CS770" s="10" t="s">
        <v>417</v>
      </c>
      <c r="CT770" s="10" t="s">
        <v>418</v>
      </c>
      <c r="CU770" s="10" t="s">
        <v>419</v>
      </c>
    </row>
    <row r="771" spans="2:99" x14ac:dyDescent="0.2">
      <c r="B771" s="15">
        <v>0</v>
      </c>
      <c r="C771" s="14">
        <v>37</v>
      </c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4"/>
      <c r="CQ771" s="14"/>
      <c r="CR771" s="14"/>
      <c r="CS771" s="14"/>
      <c r="CT771" s="14"/>
      <c r="CU771" s="14"/>
    </row>
    <row r="772" spans="2:99" x14ac:dyDescent="0.2">
      <c r="B772" s="15">
        <v>1.0416666666666667E-3</v>
      </c>
      <c r="C772" s="14">
        <v>36.9</v>
      </c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4"/>
      <c r="CQ772" s="14"/>
      <c r="CR772" s="14"/>
      <c r="CS772" s="14"/>
      <c r="CT772" s="14"/>
      <c r="CU772" s="14"/>
    </row>
    <row r="773" spans="2:99" x14ac:dyDescent="0.2">
      <c r="B773" s="15">
        <v>2.0833333333333333E-3</v>
      </c>
      <c r="C773" s="14">
        <v>37</v>
      </c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4"/>
      <c r="CQ773" s="14"/>
      <c r="CR773" s="14"/>
      <c r="CS773" s="14"/>
      <c r="CT773" s="14"/>
      <c r="CU773" s="14"/>
    </row>
    <row r="774" spans="2:99" x14ac:dyDescent="0.2">
      <c r="B774" s="15">
        <v>3.1249999999999997E-3</v>
      </c>
      <c r="C774" s="14">
        <v>37</v>
      </c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4"/>
      <c r="CQ774" s="14"/>
      <c r="CR774" s="14"/>
      <c r="CS774" s="14"/>
      <c r="CT774" s="14"/>
      <c r="CU774" s="14"/>
    </row>
    <row r="775" spans="2:99" x14ac:dyDescent="0.2">
      <c r="B775" s="15">
        <v>4.1666666666666666E-3</v>
      </c>
      <c r="C775" s="14">
        <v>37</v>
      </c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4"/>
      <c r="CQ775" s="14"/>
      <c r="CR775" s="14"/>
      <c r="CS775" s="14"/>
      <c r="CT775" s="14"/>
      <c r="CU775" s="14"/>
    </row>
    <row r="776" spans="2:99" x14ac:dyDescent="0.2">
      <c r="B776" s="15">
        <v>5.208333333333333E-3</v>
      </c>
      <c r="C776" s="14">
        <v>36.9</v>
      </c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4"/>
      <c r="CQ776" s="14"/>
      <c r="CR776" s="14"/>
      <c r="CS776" s="14"/>
      <c r="CT776" s="14"/>
      <c r="CU776" s="14"/>
    </row>
    <row r="777" spans="2:99" x14ac:dyDescent="0.2">
      <c r="B777" s="15">
        <v>6.2499999999999995E-3</v>
      </c>
      <c r="C777" s="14">
        <v>37</v>
      </c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4"/>
      <c r="CQ777" s="14"/>
      <c r="CR777" s="14"/>
      <c r="CS777" s="14"/>
      <c r="CT777" s="14"/>
      <c r="CU777" s="14"/>
    </row>
    <row r="778" spans="2:99" x14ac:dyDescent="0.2">
      <c r="B778" s="15">
        <v>7.2916666666666659E-3</v>
      </c>
      <c r="C778" s="14">
        <v>37</v>
      </c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4"/>
      <c r="CQ778" s="14"/>
      <c r="CR778" s="14"/>
      <c r="CS778" s="14"/>
      <c r="CT778" s="14"/>
      <c r="CU778" s="14"/>
    </row>
    <row r="779" spans="2:99" x14ac:dyDescent="0.2">
      <c r="B779" s="15">
        <v>8.3333333333333332E-3</v>
      </c>
      <c r="C779" s="14">
        <v>37</v>
      </c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4"/>
      <c r="CQ779" s="14"/>
      <c r="CR779" s="14"/>
      <c r="CS779" s="14"/>
      <c r="CT779" s="14"/>
      <c r="CU779" s="14"/>
    </row>
    <row r="780" spans="2:99" x14ac:dyDescent="0.2">
      <c r="B780" s="15">
        <v>9.3749999999999997E-3</v>
      </c>
      <c r="C780" s="14">
        <v>37</v>
      </c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4"/>
      <c r="CQ780" s="14"/>
      <c r="CR780" s="14"/>
      <c r="CS780" s="14"/>
      <c r="CT780" s="14"/>
      <c r="CU780" s="14"/>
    </row>
    <row r="781" spans="2:99" x14ac:dyDescent="0.2">
      <c r="B781" s="15">
        <v>1.0416666666666666E-2</v>
      </c>
      <c r="C781" s="14">
        <v>37</v>
      </c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4"/>
      <c r="CQ781" s="14"/>
      <c r="CR781" s="14"/>
      <c r="CS781" s="14"/>
      <c r="CT781" s="14"/>
      <c r="CU781" s="14"/>
    </row>
    <row r="782" spans="2:99" x14ac:dyDescent="0.2">
      <c r="B782" s="15">
        <v>1.1458333333333334E-2</v>
      </c>
      <c r="C782" s="14">
        <v>37</v>
      </c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4"/>
      <c r="CQ782" s="14"/>
      <c r="CR782" s="14"/>
      <c r="CS782" s="14"/>
      <c r="CT782" s="14"/>
      <c r="CU782" s="14"/>
    </row>
    <row r="783" spans="2:99" x14ac:dyDescent="0.2">
      <c r="B783" s="15">
        <v>1.2499999999999999E-2</v>
      </c>
      <c r="C783" s="14">
        <v>37</v>
      </c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4"/>
      <c r="CQ783" s="14"/>
      <c r="CR783" s="14"/>
      <c r="CS783" s="14"/>
      <c r="CT783" s="14"/>
      <c r="CU783" s="14"/>
    </row>
    <row r="784" spans="2:99" x14ac:dyDescent="0.2">
      <c r="B784" s="15">
        <v>1.3541666666666667E-2</v>
      </c>
      <c r="C784" s="14">
        <v>37</v>
      </c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4"/>
      <c r="CQ784" s="14"/>
      <c r="CR784" s="14"/>
      <c r="CS784" s="14"/>
      <c r="CT784" s="14"/>
      <c r="CU784" s="14"/>
    </row>
    <row r="785" spans="2:99" x14ac:dyDescent="0.2">
      <c r="B785" s="15">
        <v>1.4583333333333332E-2</v>
      </c>
      <c r="C785" s="14">
        <v>37</v>
      </c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4"/>
      <c r="CQ785" s="14"/>
      <c r="CR785" s="14"/>
      <c r="CS785" s="14"/>
      <c r="CT785" s="14"/>
      <c r="CU785" s="14"/>
    </row>
    <row r="786" spans="2:99" x14ac:dyDescent="0.2">
      <c r="B786" s="15">
        <v>1.5625E-2</v>
      </c>
      <c r="C786" s="14">
        <v>37</v>
      </c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4"/>
      <c r="CQ786" s="14"/>
      <c r="CR786" s="14"/>
      <c r="CS786" s="14"/>
      <c r="CT786" s="14"/>
      <c r="CU786" s="14"/>
    </row>
    <row r="787" spans="2:99" x14ac:dyDescent="0.2">
      <c r="B787" s="15">
        <v>1.6666666666666666E-2</v>
      </c>
      <c r="C787" s="14">
        <v>37</v>
      </c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4"/>
      <c r="CQ787" s="14"/>
      <c r="CR787" s="14"/>
      <c r="CS787" s="14"/>
      <c r="CT787" s="14"/>
      <c r="CU787" s="14"/>
    </row>
    <row r="788" spans="2:99" x14ac:dyDescent="0.2">
      <c r="B788" s="15">
        <v>1.7708333333333333E-2</v>
      </c>
      <c r="C788" s="14">
        <v>37</v>
      </c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4"/>
      <c r="CQ788" s="14"/>
      <c r="CR788" s="14"/>
      <c r="CS788" s="14"/>
      <c r="CT788" s="14"/>
      <c r="CU788" s="14"/>
    </row>
    <row r="789" spans="2:99" x14ac:dyDescent="0.2">
      <c r="B789" s="15">
        <v>1.8749999999999999E-2</v>
      </c>
      <c r="C789" s="14">
        <v>37</v>
      </c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4"/>
      <c r="CQ789" s="14"/>
      <c r="CR789" s="14"/>
      <c r="CS789" s="14"/>
      <c r="CT789" s="14"/>
      <c r="CU789" s="14"/>
    </row>
    <row r="790" spans="2:99" x14ac:dyDescent="0.2">
      <c r="B790" s="15">
        <v>1.9791666666666666E-2</v>
      </c>
      <c r="C790" s="14">
        <v>37</v>
      </c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4"/>
      <c r="CQ790" s="14"/>
      <c r="CR790" s="14"/>
      <c r="CS790" s="14"/>
      <c r="CT790" s="14"/>
      <c r="CU790" s="14"/>
    </row>
    <row r="791" spans="2:99" x14ac:dyDescent="0.2">
      <c r="B791" s="15">
        <v>2.0833333333333332E-2</v>
      </c>
      <c r="C791" s="14">
        <v>36.9</v>
      </c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4"/>
      <c r="CQ791" s="14"/>
      <c r="CR791" s="14"/>
      <c r="CS791" s="14"/>
      <c r="CT791" s="14"/>
      <c r="CU791" s="14"/>
    </row>
    <row r="792" spans="2:99" x14ac:dyDescent="0.2">
      <c r="B792" s="15">
        <v>2.1875000000000002E-2</v>
      </c>
      <c r="C792" s="14">
        <v>37</v>
      </c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4"/>
      <c r="CQ792" s="14"/>
      <c r="CR792" s="14"/>
      <c r="CS792" s="14"/>
      <c r="CT792" s="14"/>
      <c r="CU792" s="14"/>
    </row>
    <row r="793" spans="2:99" x14ac:dyDescent="0.2">
      <c r="B793" s="15">
        <v>2.2916666666666669E-2</v>
      </c>
      <c r="C793" s="14">
        <v>37</v>
      </c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4"/>
      <c r="CQ793" s="14"/>
      <c r="CR793" s="14"/>
      <c r="CS793" s="14"/>
      <c r="CT793" s="14"/>
      <c r="CU793" s="14"/>
    </row>
    <row r="794" spans="2:99" x14ac:dyDescent="0.2">
      <c r="B794" s="15">
        <v>2.3958333333333331E-2</v>
      </c>
      <c r="C794" s="14">
        <v>37</v>
      </c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4"/>
      <c r="CQ794" s="14"/>
      <c r="CR794" s="14"/>
      <c r="CS794" s="14"/>
      <c r="CT794" s="14"/>
      <c r="CU794" s="14"/>
    </row>
    <row r="795" spans="2:99" x14ac:dyDescent="0.2">
      <c r="B795" s="15">
        <v>2.4999999999999998E-2</v>
      </c>
      <c r="C795" s="14">
        <v>36.9</v>
      </c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4"/>
      <c r="CQ795" s="14"/>
      <c r="CR795" s="14"/>
      <c r="CS795" s="14"/>
      <c r="CT795" s="14"/>
      <c r="CU795" s="14"/>
    </row>
    <row r="796" spans="2:99" x14ac:dyDescent="0.2">
      <c r="B796" s="15">
        <v>2.6041666666666668E-2</v>
      </c>
      <c r="C796" s="14">
        <v>37</v>
      </c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4"/>
      <c r="CQ796" s="14"/>
      <c r="CR796" s="14"/>
      <c r="CS796" s="14"/>
      <c r="CT796" s="14"/>
      <c r="CU796" s="14"/>
    </row>
    <row r="797" spans="2:99" x14ac:dyDescent="0.2">
      <c r="B797" s="15">
        <v>2.7083333333333334E-2</v>
      </c>
      <c r="C797" s="14">
        <v>37</v>
      </c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4"/>
      <c r="CQ797" s="14"/>
      <c r="CR797" s="14"/>
      <c r="CS797" s="14"/>
      <c r="CT797" s="14"/>
      <c r="CU797" s="14"/>
    </row>
    <row r="798" spans="2:99" x14ac:dyDescent="0.2">
      <c r="B798" s="15">
        <v>2.8125000000000001E-2</v>
      </c>
      <c r="C798" s="14">
        <v>37</v>
      </c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4"/>
      <c r="CQ798" s="14"/>
      <c r="CR798" s="14"/>
      <c r="CS798" s="14"/>
      <c r="CT798" s="14"/>
      <c r="CU798" s="14"/>
    </row>
    <row r="799" spans="2:99" x14ac:dyDescent="0.2">
      <c r="B799" s="15">
        <v>2.9166666666666664E-2</v>
      </c>
      <c r="C799" s="14">
        <v>36.9</v>
      </c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4"/>
      <c r="CQ799" s="14"/>
      <c r="CR799" s="14"/>
      <c r="CS799" s="14"/>
      <c r="CT799" s="14"/>
      <c r="CU799" s="14"/>
    </row>
    <row r="800" spans="2:99" x14ac:dyDescent="0.2">
      <c r="B800" s="15">
        <v>3.0208333333333334E-2</v>
      </c>
      <c r="C800" s="14">
        <v>37</v>
      </c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4"/>
      <c r="CQ800" s="14"/>
      <c r="CR800" s="14"/>
      <c r="CS800" s="14"/>
      <c r="CT800" s="14"/>
      <c r="CU800" s="14"/>
    </row>
    <row r="801" spans="2:99" x14ac:dyDescent="0.2">
      <c r="B801" s="15">
        <v>3.125E-2</v>
      </c>
      <c r="C801" s="14">
        <v>37</v>
      </c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4"/>
      <c r="CQ801" s="14"/>
      <c r="CR801" s="14"/>
      <c r="CS801" s="14"/>
      <c r="CT801" s="14"/>
      <c r="CU801" s="14"/>
    </row>
    <row r="802" spans="2:99" x14ac:dyDescent="0.2">
      <c r="B802" s="15">
        <v>3.229166666666667E-2</v>
      </c>
      <c r="C802" s="14">
        <v>37</v>
      </c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4"/>
      <c r="CQ802" s="14"/>
      <c r="CR802" s="14"/>
      <c r="CS802" s="14"/>
      <c r="CT802" s="14"/>
      <c r="CU802" s="14"/>
    </row>
    <row r="803" spans="2:99" x14ac:dyDescent="0.2">
      <c r="B803" s="15">
        <v>3.3333333333333333E-2</v>
      </c>
      <c r="C803" s="14">
        <v>36.9</v>
      </c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4"/>
      <c r="CQ803" s="14"/>
      <c r="CR803" s="14"/>
      <c r="CS803" s="14"/>
      <c r="CT803" s="14"/>
      <c r="CU803" s="14"/>
    </row>
    <row r="804" spans="2:99" x14ac:dyDescent="0.2">
      <c r="B804" s="15">
        <v>3.4374999999999996E-2</v>
      </c>
      <c r="C804" s="14">
        <v>37</v>
      </c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4"/>
      <c r="CQ804" s="14"/>
      <c r="CR804" s="14"/>
      <c r="CS804" s="14"/>
      <c r="CT804" s="14"/>
      <c r="CU804" s="14"/>
    </row>
    <row r="805" spans="2:99" x14ac:dyDescent="0.2">
      <c r="B805" s="15">
        <v>3.5416666666666666E-2</v>
      </c>
      <c r="C805" s="14">
        <v>37</v>
      </c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4"/>
      <c r="CQ805" s="14"/>
      <c r="CR805" s="14"/>
      <c r="CS805" s="14"/>
      <c r="CT805" s="14"/>
      <c r="CU805" s="14"/>
    </row>
    <row r="806" spans="2:99" x14ac:dyDescent="0.2">
      <c r="B806" s="15">
        <v>3.6458333333333336E-2</v>
      </c>
      <c r="C806" s="14">
        <v>36.9</v>
      </c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4"/>
      <c r="CQ806" s="14"/>
      <c r="CR806" s="14"/>
      <c r="CS806" s="14"/>
      <c r="CT806" s="14"/>
      <c r="CU806" s="14"/>
    </row>
    <row r="807" spans="2:99" x14ac:dyDescent="0.2">
      <c r="B807" s="15">
        <v>3.7499999999999999E-2</v>
      </c>
      <c r="C807" s="14">
        <v>37</v>
      </c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4"/>
      <c r="CQ807" s="14"/>
      <c r="CR807" s="14"/>
      <c r="CS807" s="14"/>
      <c r="CT807" s="14"/>
      <c r="CU807" s="14"/>
    </row>
    <row r="808" spans="2:99" x14ac:dyDescent="0.2">
      <c r="B808" s="15">
        <v>3.8541666666666669E-2</v>
      </c>
      <c r="C808" s="14">
        <v>37</v>
      </c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4"/>
      <c r="CQ808" s="14"/>
      <c r="CR808" s="14"/>
      <c r="CS808" s="14"/>
      <c r="CT808" s="14"/>
      <c r="CU808" s="14"/>
    </row>
    <row r="809" spans="2:99" x14ac:dyDescent="0.2">
      <c r="B809" s="15">
        <v>3.9583333333333331E-2</v>
      </c>
      <c r="C809" s="14">
        <v>37</v>
      </c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4"/>
      <c r="CQ809" s="14"/>
      <c r="CR809" s="14"/>
      <c r="CS809" s="14"/>
      <c r="CT809" s="14"/>
      <c r="CU809" s="14"/>
    </row>
    <row r="810" spans="2:99" x14ac:dyDescent="0.2">
      <c r="B810" s="15">
        <v>4.0625000000000001E-2</v>
      </c>
      <c r="C810" s="14">
        <v>37</v>
      </c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4"/>
      <c r="CQ810" s="14"/>
      <c r="CR810" s="14"/>
      <c r="CS810" s="14"/>
      <c r="CT810" s="14"/>
      <c r="CU810" s="14"/>
    </row>
    <row r="811" spans="2:99" x14ac:dyDescent="0.2">
      <c r="B811" s="15">
        <v>4.1666666666666664E-2</v>
      </c>
      <c r="C811" s="14">
        <v>37</v>
      </c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4"/>
      <c r="CQ811" s="14"/>
      <c r="CR811" s="14"/>
      <c r="CS811" s="14"/>
      <c r="CT811" s="14"/>
      <c r="CU811" s="14"/>
    </row>
    <row r="812" spans="2:99" x14ac:dyDescent="0.2">
      <c r="B812" s="15">
        <v>4.2708333333333327E-2</v>
      </c>
      <c r="C812" s="14">
        <v>37</v>
      </c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4"/>
      <c r="CQ812" s="14"/>
      <c r="CR812" s="14"/>
      <c r="CS812" s="14"/>
      <c r="CT812" s="14"/>
      <c r="CU812" s="14"/>
    </row>
    <row r="813" spans="2:99" x14ac:dyDescent="0.2">
      <c r="B813" s="15">
        <v>4.3750000000000004E-2</v>
      </c>
      <c r="C813" s="14">
        <v>37</v>
      </c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4"/>
      <c r="CQ813" s="14"/>
      <c r="CR813" s="14"/>
      <c r="CS813" s="14"/>
      <c r="CT813" s="14"/>
      <c r="CU813" s="14"/>
    </row>
    <row r="814" spans="2:99" x14ac:dyDescent="0.2">
      <c r="B814" s="15">
        <v>4.4791666666666667E-2</v>
      </c>
      <c r="C814" s="14">
        <v>37</v>
      </c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4"/>
      <c r="CQ814" s="14"/>
      <c r="CR814" s="14"/>
      <c r="CS814" s="14"/>
      <c r="CT814" s="14"/>
      <c r="CU814" s="14"/>
    </row>
    <row r="815" spans="2:99" x14ac:dyDescent="0.2">
      <c r="B815" s="15">
        <v>4.5833333333333337E-2</v>
      </c>
      <c r="C815" s="14">
        <v>37</v>
      </c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4"/>
      <c r="CQ815" s="14"/>
      <c r="CR815" s="14"/>
      <c r="CS815" s="14"/>
      <c r="CT815" s="14"/>
      <c r="CU815" s="14"/>
    </row>
    <row r="816" spans="2:99" x14ac:dyDescent="0.2">
      <c r="B816" s="15">
        <v>4.6875E-2</v>
      </c>
      <c r="C816" s="14">
        <v>37</v>
      </c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4"/>
      <c r="CQ816" s="14"/>
      <c r="CR816" s="14"/>
      <c r="CS816" s="14"/>
      <c r="CT816" s="14"/>
      <c r="CU816" s="14"/>
    </row>
    <row r="817" spans="2:99" x14ac:dyDescent="0.2">
      <c r="B817" s="15">
        <v>4.7916666666666663E-2</v>
      </c>
      <c r="C817" s="14">
        <v>37</v>
      </c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4"/>
      <c r="CQ817" s="14"/>
      <c r="CR817" s="14"/>
      <c r="CS817" s="14"/>
      <c r="CT817" s="14"/>
      <c r="CU817" s="14"/>
    </row>
    <row r="818" spans="2:99" x14ac:dyDescent="0.2">
      <c r="B818" s="15">
        <v>4.8958333333333333E-2</v>
      </c>
      <c r="C818" s="14">
        <v>37</v>
      </c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4"/>
      <c r="CQ818" s="14"/>
      <c r="CR818" s="14"/>
      <c r="CS818" s="14"/>
      <c r="CT818" s="14"/>
      <c r="CU818" s="14"/>
    </row>
    <row r="819" spans="2:99" x14ac:dyDescent="0.2">
      <c r="B819" s="15">
        <v>4.9999999999999996E-2</v>
      </c>
      <c r="C819" s="14">
        <v>37</v>
      </c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4"/>
      <c r="CQ819" s="14"/>
      <c r="CR819" s="14"/>
      <c r="CS819" s="14"/>
      <c r="CT819" s="14"/>
      <c r="CU819" s="14"/>
    </row>
    <row r="820" spans="2:99" x14ac:dyDescent="0.2">
      <c r="B820" s="15">
        <v>5.1041666666666673E-2</v>
      </c>
      <c r="C820" s="14">
        <v>37</v>
      </c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4"/>
      <c r="CQ820" s="14"/>
      <c r="CR820" s="14"/>
      <c r="CS820" s="14"/>
      <c r="CT820" s="14"/>
      <c r="CU820" s="14"/>
    </row>
    <row r="821" spans="2:99" x14ac:dyDescent="0.2">
      <c r="B821" s="15">
        <v>5.2083333333333336E-2</v>
      </c>
      <c r="C821" s="14">
        <v>36.9</v>
      </c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4"/>
      <c r="CQ821" s="14"/>
      <c r="CR821" s="14"/>
      <c r="CS821" s="14"/>
      <c r="CT821" s="14"/>
      <c r="CU821" s="14"/>
    </row>
    <row r="822" spans="2:99" x14ac:dyDescent="0.2">
      <c r="B822" s="15">
        <v>5.3124999999999999E-2</v>
      </c>
      <c r="C822" s="14">
        <v>37</v>
      </c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4"/>
      <c r="CQ822" s="14"/>
      <c r="CR822" s="14"/>
      <c r="CS822" s="14"/>
      <c r="CT822" s="14"/>
      <c r="CU822" s="14"/>
    </row>
    <row r="823" spans="2:99" x14ac:dyDescent="0.2">
      <c r="B823" s="15">
        <v>5.4166666666666669E-2</v>
      </c>
      <c r="C823" s="14">
        <v>37</v>
      </c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4"/>
      <c r="CQ823" s="14"/>
      <c r="CR823" s="14"/>
      <c r="CS823" s="14"/>
      <c r="CT823" s="14"/>
      <c r="CU823" s="14"/>
    </row>
    <row r="824" spans="2:99" x14ac:dyDescent="0.2">
      <c r="B824" s="15">
        <v>5.5208333333333331E-2</v>
      </c>
      <c r="C824" s="14">
        <v>36.9</v>
      </c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4"/>
      <c r="CQ824" s="14"/>
      <c r="CR824" s="14"/>
      <c r="CS824" s="14"/>
      <c r="CT824" s="14"/>
      <c r="CU824" s="14"/>
    </row>
    <row r="825" spans="2:99" x14ac:dyDescent="0.2">
      <c r="B825" s="15">
        <v>5.6250000000000001E-2</v>
      </c>
      <c r="C825" s="14">
        <v>37</v>
      </c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4"/>
      <c r="CQ825" s="14"/>
      <c r="CR825" s="14"/>
      <c r="CS825" s="14"/>
      <c r="CT825" s="14"/>
      <c r="CU825" s="14"/>
    </row>
    <row r="826" spans="2:99" x14ac:dyDescent="0.2">
      <c r="B826" s="15">
        <v>5.7291666666666664E-2</v>
      </c>
      <c r="C826" s="14">
        <v>37</v>
      </c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4"/>
      <c r="CQ826" s="14"/>
      <c r="CR826" s="14"/>
      <c r="CS826" s="14"/>
      <c r="CT826" s="14"/>
      <c r="CU826" s="14"/>
    </row>
    <row r="827" spans="2:99" x14ac:dyDescent="0.2">
      <c r="B827" s="15">
        <v>5.8333333333333327E-2</v>
      </c>
      <c r="C827" s="14">
        <v>37</v>
      </c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4"/>
      <c r="CQ827" s="14"/>
      <c r="CR827" s="14"/>
      <c r="CS827" s="14"/>
      <c r="CT827" s="14"/>
      <c r="CU827" s="14"/>
    </row>
    <row r="828" spans="2:99" x14ac:dyDescent="0.2">
      <c r="B828" s="15">
        <v>5.9375000000000004E-2</v>
      </c>
      <c r="C828" s="14">
        <v>36.9</v>
      </c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4"/>
      <c r="CQ828" s="14"/>
      <c r="CR828" s="14"/>
      <c r="CS828" s="14"/>
      <c r="CT828" s="14"/>
      <c r="CU828" s="14"/>
    </row>
    <row r="829" spans="2:99" x14ac:dyDescent="0.2">
      <c r="B829" s="15">
        <v>6.0416666666666667E-2</v>
      </c>
      <c r="C829" s="14">
        <v>37</v>
      </c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4"/>
      <c r="CQ829" s="14"/>
      <c r="CR829" s="14"/>
      <c r="CS829" s="14"/>
      <c r="CT829" s="14"/>
      <c r="CU829" s="14"/>
    </row>
    <row r="830" spans="2:99" x14ac:dyDescent="0.2">
      <c r="B830" s="15">
        <v>6.1458333333333337E-2</v>
      </c>
      <c r="C830" s="14">
        <v>37</v>
      </c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4"/>
      <c r="CQ830" s="14"/>
      <c r="CR830" s="14"/>
      <c r="CS830" s="14"/>
      <c r="CT830" s="14"/>
      <c r="CU830" s="14"/>
    </row>
    <row r="831" spans="2:99" x14ac:dyDescent="0.2">
      <c r="B831" s="15">
        <v>6.25E-2</v>
      </c>
      <c r="C831" s="14">
        <v>36.9</v>
      </c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4"/>
      <c r="CQ831" s="14"/>
      <c r="CR831" s="14"/>
      <c r="CS831" s="14"/>
      <c r="CT831" s="14"/>
      <c r="CU831" s="14"/>
    </row>
    <row r="832" spans="2:99" x14ac:dyDescent="0.2">
      <c r="B832" s="15">
        <v>6.3541666666666663E-2</v>
      </c>
      <c r="C832" s="14">
        <v>37</v>
      </c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4"/>
      <c r="CQ832" s="14"/>
      <c r="CR832" s="14"/>
      <c r="CS832" s="14"/>
      <c r="CT832" s="14"/>
      <c r="CU832" s="14"/>
    </row>
    <row r="833" spans="2:99" x14ac:dyDescent="0.2">
      <c r="B833" s="15">
        <v>6.458333333333334E-2</v>
      </c>
      <c r="C833" s="14">
        <v>37</v>
      </c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4"/>
      <c r="CQ833" s="14"/>
      <c r="CR833" s="14"/>
      <c r="CS833" s="14"/>
      <c r="CT833" s="14"/>
      <c r="CU833" s="14"/>
    </row>
    <row r="834" spans="2:99" x14ac:dyDescent="0.2">
      <c r="B834" s="15">
        <v>6.5625000000000003E-2</v>
      </c>
      <c r="C834" s="14">
        <v>37</v>
      </c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4"/>
      <c r="CQ834" s="14"/>
      <c r="CR834" s="14"/>
      <c r="CS834" s="14"/>
      <c r="CT834" s="14"/>
      <c r="CU834" s="14"/>
    </row>
    <row r="835" spans="2:99" x14ac:dyDescent="0.2">
      <c r="B835" s="15">
        <v>6.6666666666666666E-2</v>
      </c>
      <c r="C835" s="14">
        <v>37</v>
      </c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4"/>
      <c r="CQ835" s="14"/>
      <c r="CR835" s="14"/>
      <c r="CS835" s="14"/>
      <c r="CT835" s="14"/>
      <c r="CU835" s="14"/>
    </row>
    <row r="836" spans="2:99" x14ac:dyDescent="0.2">
      <c r="B836" s="15">
        <v>6.7708333333333329E-2</v>
      </c>
      <c r="C836" s="14">
        <v>37</v>
      </c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4"/>
      <c r="CQ836" s="14"/>
      <c r="CR836" s="14"/>
      <c r="CS836" s="14"/>
      <c r="CT836" s="14"/>
      <c r="CU836" s="14"/>
    </row>
    <row r="837" spans="2:99" x14ac:dyDescent="0.2">
      <c r="B837" s="15">
        <v>6.8749999999999992E-2</v>
      </c>
      <c r="C837" s="14">
        <v>37</v>
      </c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4"/>
      <c r="CQ837" s="14"/>
      <c r="CR837" s="14"/>
      <c r="CS837" s="14"/>
      <c r="CT837" s="14"/>
      <c r="CU837" s="14"/>
    </row>
    <row r="838" spans="2:99" x14ac:dyDescent="0.2">
      <c r="B838" s="15">
        <v>6.9791666666666669E-2</v>
      </c>
      <c r="C838" s="14">
        <v>37</v>
      </c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4"/>
      <c r="CQ838" s="14"/>
      <c r="CR838" s="14"/>
      <c r="CS838" s="14"/>
      <c r="CT838" s="14"/>
      <c r="CU838" s="14"/>
    </row>
    <row r="839" spans="2:99" x14ac:dyDescent="0.2">
      <c r="B839" s="15">
        <v>7.0833333333333331E-2</v>
      </c>
      <c r="C839" s="14">
        <v>37</v>
      </c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4"/>
      <c r="CQ839" s="14"/>
      <c r="CR839" s="14"/>
      <c r="CS839" s="14"/>
      <c r="CT839" s="14"/>
      <c r="CU839" s="14"/>
    </row>
    <row r="840" spans="2:99" x14ac:dyDescent="0.2">
      <c r="B840" s="15">
        <v>7.1875000000000008E-2</v>
      </c>
      <c r="C840" s="14">
        <v>37</v>
      </c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4"/>
      <c r="CQ840" s="14"/>
      <c r="CR840" s="14"/>
      <c r="CS840" s="14"/>
      <c r="CT840" s="14"/>
      <c r="CU840" s="14"/>
    </row>
    <row r="841" spans="2:99" x14ac:dyDescent="0.2">
      <c r="B841" s="15">
        <v>7.2916666666666671E-2</v>
      </c>
      <c r="C841" s="14">
        <v>36.9</v>
      </c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4"/>
      <c r="CQ841" s="14"/>
      <c r="CR841" s="14"/>
      <c r="CS841" s="14"/>
      <c r="CT841" s="14"/>
      <c r="CU841" s="14"/>
    </row>
    <row r="842" spans="2:99" x14ac:dyDescent="0.2">
      <c r="B842" s="15">
        <v>7.3958333333333334E-2</v>
      </c>
      <c r="C842" s="14">
        <v>37</v>
      </c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4"/>
      <c r="CQ842" s="14"/>
      <c r="CR842" s="14"/>
      <c r="CS842" s="14"/>
      <c r="CT842" s="14"/>
      <c r="CU842" s="14"/>
    </row>
    <row r="843" spans="2:99" x14ac:dyDescent="0.2">
      <c r="B843" s="15">
        <v>7.4999999999999997E-2</v>
      </c>
      <c r="C843" s="14">
        <v>37</v>
      </c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4"/>
      <c r="CQ843" s="14"/>
      <c r="CR843" s="14"/>
      <c r="CS843" s="14"/>
      <c r="CT843" s="14"/>
      <c r="CU843" s="14"/>
    </row>
    <row r="844" spans="2:99" x14ac:dyDescent="0.2">
      <c r="B844" s="15">
        <v>7.604166666666666E-2</v>
      </c>
      <c r="C844" s="14">
        <v>36.9</v>
      </c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4"/>
      <c r="CQ844" s="14"/>
      <c r="CR844" s="14"/>
      <c r="CS844" s="14"/>
      <c r="CT844" s="14"/>
      <c r="CU844" s="14"/>
    </row>
    <row r="845" spans="2:99" x14ac:dyDescent="0.2">
      <c r="B845" s="15">
        <v>7.7083333333333337E-2</v>
      </c>
      <c r="C845" s="14">
        <v>37</v>
      </c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4"/>
      <c r="CQ845" s="14"/>
      <c r="CR845" s="14"/>
      <c r="CS845" s="14"/>
      <c r="CT845" s="14"/>
      <c r="CU845" s="14"/>
    </row>
    <row r="846" spans="2:99" x14ac:dyDescent="0.2">
      <c r="B846" s="15">
        <v>7.8125E-2</v>
      </c>
      <c r="C846" s="14">
        <v>37</v>
      </c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4"/>
      <c r="CQ846" s="14"/>
      <c r="CR846" s="14"/>
      <c r="CS846" s="14"/>
      <c r="CT846" s="14"/>
      <c r="CU846" s="14"/>
    </row>
    <row r="847" spans="2:99" x14ac:dyDescent="0.2">
      <c r="B847" s="15">
        <v>7.9166666666666663E-2</v>
      </c>
      <c r="C847" s="14">
        <v>37</v>
      </c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4"/>
      <c r="CQ847" s="14"/>
      <c r="CR847" s="14"/>
      <c r="CS847" s="14"/>
      <c r="CT847" s="14"/>
      <c r="CU847" s="14"/>
    </row>
    <row r="848" spans="2:99" x14ac:dyDescent="0.2">
      <c r="B848" s="15">
        <v>8.020833333333334E-2</v>
      </c>
      <c r="C848" s="14">
        <v>36.9</v>
      </c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4"/>
      <c r="CQ848" s="14"/>
      <c r="CR848" s="14"/>
      <c r="CS848" s="14"/>
      <c r="CT848" s="14"/>
      <c r="CU848" s="14"/>
    </row>
    <row r="849" spans="2:99" x14ac:dyDescent="0.2">
      <c r="B849" s="15">
        <v>8.1250000000000003E-2</v>
      </c>
      <c r="C849" s="14">
        <v>37</v>
      </c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4"/>
      <c r="CQ849" s="14"/>
      <c r="CR849" s="14"/>
      <c r="CS849" s="14"/>
      <c r="CT849" s="14"/>
      <c r="CU849" s="14"/>
    </row>
    <row r="850" spans="2:99" x14ac:dyDescent="0.2">
      <c r="B850" s="15">
        <v>8.2291666666666666E-2</v>
      </c>
      <c r="C850" s="14">
        <v>37</v>
      </c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4"/>
      <c r="CQ850" s="14"/>
      <c r="CR850" s="14"/>
      <c r="CS850" s="14"/>
      <c r="CT850" s="14"/>
      <c r="CU850" s="14"/>
    </row>
    <row r="851" spans="2:99" x14ac:dyDescent="0.2">
      <c r="B851" s="15">
        <v>8.3333333333333329E-2</v>
      </c>
      <c r="C851" s="14">
        <v>37</v>
      </c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4"/>
      <c r="CQ851" s="14"/>
      <c r="CR851" s="14"/>
      <c r="CS851" s="14"/>
      <c r="CT851" s="14"/>
      <c r="CU851" s="14"/>
    </row>
    <row r="852" spans="2:99" x14ac:dyDescent="0.2">
      <c r="B852" s="15">
        <v>8.4374999999999992E-2</v>
      </c>
      <c r="C852" s="14">
        <v>37</v>
      </c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4"/>
      <c r="CQ852" s="14"/>
      <c r="CR852" s="14"/>
      <c r="CS852" s="14"/>
      <c r="CT852" s="14"/>
      <c r="CU852" s="14"/>
    </row>
    <row r="853" spans="2:99" x14ac:dyDescent="0.2">
      <c r="B853" s="15">
        <v>8.5416666666666655E-2</v>
      </c>
      <c r="C853" s="14">
        <v>37</v>
      </c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4"/>
      <c r="CQ853" s="14"/>
      <c r="CR853" s="14"/>
      <c r="CS853" s="14"/>
      <c r="CT853" s="14"/>
      <c r="CU853" s="14"/>
    </row>
    <row r="854" spans="2:99" x14ac:dyDescent="0.2">
      <c r="B854" s="15">
        <v>8.6458333333333345E-2</v>
      </c>
      <c r="C854" s="14">
        <v>37</v>
      </c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4"/>
      <c r="CQ854" s="14"/>
      <c r="CR854" s="14"/>
      <c r="CS854" s="14"/>
      <c r="CT854" s="14"/>
      <c r="CU854" s="14"/>
    </row>
    <row r="855" spans="2:99" x14ac:dyDescent="0.2">
      <c r="B855" s="15">
        <v>8.7500000000000008E-2</v>
      </c>
      <c r="C855" s="14">
        <v>37</v>
      </c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4"/>
      <c r="CQ855" s="14"/>
      <c r="CR855" s="14"/>
      <c r="CS855" s="14"/>
      <c r="CT855" s="14"/>
      <c r="CU855" s="14"/>
    </row>
    <row r="856" spans="2:99" x14ac:dyDescent="0.2">
      <c r="B856" s="15">
        <v>8.8541666666666671E-2</v>
      </c>
      <c r="C856" s="14">
        <v>37</v>
      </c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4"/>
      <c r="CQ856" s="14"/>
      <c r="CR856" s="14"/>
      <c r="CS856" s="14"/>
      <c r="CT856" s="14"/>
      <c r="CU856" s="14"/>
    </row>
    <row r="857" spans="2:99" x14ac:dyDescent="0.2">
      <c r="B857" s="15">
        <v>8.9583333333333334E-2</v>
      </c>
      <c r="C857" s="14">
        <v>37</v>
      </c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4"/>
      <c r="CQ857" s="14"/>
      <c r="CR857" s="14"/>
      <c r="CS857" s="14"/>
      <c r="CT857" s="14"/>
      <c r="CU857" s="14"/>
    </row>
    <row r="858" spans="2:99" x14ac:dyDescent="0.2">
      <c r="B858" s="15">
        <v>9.0624999999999997E-2</v>
      </c>
      <c r="C858" s="14">
        <v>37</v>
      </c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4"/>
      <c r="CQ858" s="14"/>
      <c r="CR858" s="14"/>
      <c r="CS858" s="14"/>
      <c r="CT858" s="14"/>
      <c r="CU858" s="14"/>
    </row>
    <row r="859" spans="2:99" x14ac:dyDescent="0.2">
      <c r="B859" s="15">
        <v>9.1666666666666674E-2</v>
      </c>
      <c r="C859" s="14">
        <v>37</v>
      </c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4"/>
      <c r="CQ859" s="14"/>
      <c r="CR859" s="14"/>
      <c r="CS859" s="14"/>
      <c r="CT859" s="14"/>
      <c r="CU859" s="14"/>
    </row>
    <row r="860" spans="2:99" x14ac:dyDescent="0.2">
      <c r="B860" s="15">
        <v>9.2708333333333337E-2</v>
      </c>
      <c r="C860" s="14">
        <v>37</v>
      </c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4"/>
      <c r="CQ860" s="14"/>
      <c r="CR860" s="14"/>
      <c r="CS860" s="14"/>
      <c r="CT860" s="14"/>
      <c r="CU860" s="14"/>
    </row>
    <row r="861" spans="2:99" x14ac:dyDescent="0.2">
      <c r="B861" s="15">
        <v>9.375E-2</v>
      </c>
      <c r="C861" s="14">
        <v>37</v>
      </c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4"/>
      <c r="CQ861" s="14"/>
      <c r="CR861" s="14"/>
      <c r="CS861" s="14"/>
      <c r="CT861" s="14"/>
      <c r="CU861" s="14"/>
    </row>
    <row r="862" spans="2:99" x14ac:dyDescent="0.2">
      <c r="B862" s="15">
        <v>9.4791666666666663E-2</v>
      </c>
      <c r="C862" s="14">
        <v>37</v>
      </c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4"/>
      <c r="CQ862" s="14"/>
      <c r="CR862" s="14"/>
      <c r="CS862" s="14"/>
      <c r="CT862" s="14"/>
      <c r="CU862" s="14"/>
    </row>
    <row r="863" spans="2:99" x14ac:dyDescent="0.2">
      <c r="B863" s="15">
        <v>9.5833333333333326E-2</v>
      </c>
      <c r="C863" s="14">
        <v>36.9</v>
      </c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4"/>
      <c r="CQ863" s="14"/>
      <c r="CR863" s="14"/>
      <c r="CS863" s="14"/>
      <c r="CT863" s="14"/>
      <c r="CU863" s="14"/>
    </row>
    <row r="864" spans="2:99" x14ac:dyDescent="0.2">
      <c r="B864" s="15">
        <v>9.6875000000000003E-2</v>
      </c>
      <c r="C864" s="14">
        <v>37</v>
      </c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4"/>
      <c r="CQ864" s="14"/>
      <c r="CR864" s="14"/>
      <c r="CS864" s="14"/>
      <c r="CT864" s="14"/>
      <c r="CU864" s="14"/>
    </row>
    <row r="865" spans="2:99" x14ac:dyDescent="0.2">
      <c r="B865" s="15">
        <v>9.7916666666666666E-2</v>
      </c>
      <c r="C865" s="14">
        <v>37</v>
      </c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4"/>
      <c r="CQ865" s="14"/>
      <c r="CR865" s="14"/>
      <c r="CS865" s="14"/>
      <c r="CT865" s="14"/>
      <c r="CU865" s="14"/>
    </row>
    <row r="866" spans="2:99" x14ac:dyDescent="0.2">
      <c r="B866" s="15">
        <v>9.8958333333333329E-2</v>
      </c>
      <c r="C866" s="14">
        <v>37</v>
      </c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4"/>
      <c r="CQ866" s="14"/>
      <c r="CR866" s="14"/>
      <c r="CS866" s="14"/>
      <c r="CT866" s="14"/>
      <c r="CU866" s="14"/>
    </row>
    <row r="867" spans="2:99" x14ac:dyDescent="0.2">
      <c r="B867" s="15">
        <v>9.9999999999999992E-2</v>
      </c>
      <c r="C867" s="14">
        <v>36.9</v>
      </c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4"/>
      <c r="CQ867" s="14"/>
      <c r="CR867" s="14"/>
      <c r="CS867" s="14"/>
      <c r="CT867" s="14"/>
      <c r="CU867" s="14"/>
    </row>
    <row r="868" spans="2:99" x14ac:dyDescent="0.2">
      <c r="B868" s="15">
        <v>0.10104166666666665</v>
      </c>
      <c r="C868" s="14">
        <v>37</v>
      </c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4"/>
      <c r="CQ868" s="14"/>
      <c r="CR868" s="14"/>
      <c r="CS868" s="14"/>
      <c r="CT868" s="14"/>
      <c r="CU868" s="14"/>
    </row>
    <row r="869" spans="2:99" x14ac:dyDescent="0.2">
      <c r="B869" s="15">
        <v>0.10208333333333335</v>
      </c>
      <c r="C869" s="14">
        <v>37</v>
      </c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4"/>
      <c r="CQ869" s="14"/>
      <c r="CR869" s="14"/>
      <c r="CS869" s="14"/>
      <c r="CT869" s="14"/>
      <c r="CU869" s="14"/>
    </row>
    <row r="870" spans="2:99" x14ac:dyDescent="0.2">
      <c r="B870" s="15">
        <v>0.10312500000000001</v>
      </c>
      <c r="C870" s="14">
        <v>36.9</v>
      </c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4"/>
      <c r="CQ870" s="14"/>
      <c r="CR870" s="14"/>
      <c r="CS870" s="14"/>
      <c r="CT870" s="14"/>
      <c r="CU870" s="14"/>
    </row>
    <row r="871" spans="2:99" x14ac:dyDescent="0.2">
      <c r="B871" s="15">
        <v>0.10416666666666667</v>
      </c>
      <c r="C871" s="14">
        <v>37</v>
      </c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4"/>
      <c r="CQ871" s="14"/>
      <c r="CR871" s="14"/>
      <c r="CS871" s="14"/>
      <c r="CT871" s="14"/>
      <c r="CU871" s="14"/>
    </row>
    <row r="872" spans="2:99" x14ac:dyDescent="0.2">
      <c r="B872" s="15">
        <v>0.10520833333333333</v>
      </c>
      <c r="C872" s="14">
        <v>37</v>
      </c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4"/>
      <c r="CQ872" s="14"/>
      <c r="CR872" s="14"/>
      <c r="CS872" s="14"/>
      <c r="CT872" s="14"/>
      <c r="CU872" s="14"/>
    </row>
    <row r="873" spans="2:99" x14ac:dyDescent="0.2">
      <c r="B873" s="15">
        <v>0.10625</v>
      </c>
      <c r="C873" s="14">
        <v>37</v>
      </c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4"/>
      <c r="CQ873" s="14"/>
      <c r="CR873" s="14"/>
      <c r="CS873" s="14"/>
      <c r="CT873" s="14"/>
      <c r="CU873" s="14"/>
    </row>
    <row r="874" spans="2:99" x14ac:dyDescent="0.2">
      <c r="B874" s="15">
        <v>0.10729166666666667</v>
      </c>
      <c r="C874" s="14">
        <v>37</v>
      </c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4"/>
      <c r="CQ874" s="14"/>
      <c r="CR874" s="14"/>
      <c r="CS874" s="14"/>
      <c r="CT874" s="14"/>
      <c r="CU874" s="14"/>
    </row>
    <row r="875" spans="2:99" x14ac:dyDescent="0.2">
      <c r="B875" s="15">
        <v>0.10833333333333334</v>
      </c>
      <c r="C875" s="14">
        <v>37</v>
      </c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4"/>
      <c r="CQ875" s="14"/>
      <c r="CR875" s="14"/>
      <c r="CS875" s="14"/>
      <c r="CT875" s="14"/>
      <c r="CU875" s="14"/>
    </row>
    <row r="876" spans="2:99" x14ac:dyDescent="0.2">
      <c r="B876" s="15">
        <v>0.109375</v>
      </c>
      <c r="C876" s="14">
        <v>37</v>
      </c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4"/>
      <c r="CQ876" s="14"/>
      <c r="CR876" s="14"/>
      <c r="CS876" s="14"/>
      <c r="CT876" s="14"/>
      <c r="CU876" s="14"/>
    </row>
    <row r="877" spans="2:99" x14ac:dyDescent="0.2">
      <c r="B877" s="15">
        <v>0.11041666666666666</v>
      </c>
      <c r="C877" s="14">
        <v>36.9</v>
      </c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4"/>
      <c r="CQ877" s="14"/>
      <c r="CR877" s="14"/>
      <c r="CS877" s="14"/>
      <c r="CT877" s="14"/>
      <c r="CU877" s="14"/>
    </row>
    <row r="878" spans="2:99" x14ac:dyDescent="0.2">
      <c r="B878" s="15">
        <v>0.11145833333333333</v>
      </c>
      <c r="C878" s="14">
        <v>37</v>
      </c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4"/>
      <c r="CQ878" s="14"/>
      <c r="CR878" s="14"/>
      <c r="CS878" s="14"/>
      <c r="CT878" s="14"/>
      <c r="CU878" s="14"/>
    </row>
    <row r="879" spans="2:99" x14ac:dyDescent="0.2">
      <c r="B879" s="15">
        <v>0.1125</v>
      </c>
      <c r="C879" s="14">
        <v>37</v>
      </c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4"/>
      <c r="CQ879" s="14"/>
      <c r="CR879" s="14"/>
      <c r="CS879" s="14"/>
      <c r="CT879" s="14"/>
      <c r="CU879" s="14"/>
    </row>
    <row r="880" spans="2:99" x14ac:dyDescent="0.2">
      <c r="B880" s="15">
        <v>0.11354166666666667</v>
      </c>
      <c r="C880" s="14">
        <v>37</v>
      </c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4"/>
      <c r="CQ880" s="14"/>
      <c r="CR880" s="14"/>
      <c r="CS880" s="14"/>
      <c r="CT880" s="14"/>
      <c r="CU880" s="14"/>
    </row>
    <row r="881" spans="2:99" x14ac:dyDescent="0.2">
      <c r="B881" s="15">
        <v>0.11458333333333333</v>
      </c>
      <c r="C881" s="14">
        <v>36.9</v>
      </c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4"/>
      <c r="CQ881" s="14"/>
      <c r="CR881" s="14"/>
      <c r="CS881" s="14"/>
      <c r="CT881" s="14"/>
      <c r="CU881" s="14"/>
    </row>
    <row r="882" spans="2:99" x14ac:dyDescent="0.2">
      <c r="B882" s="15">
        <v>0.11562499999999999</v>
      </c>
      <c r="C882" s="14">
        <v>37</v>
      </c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4"/>
      <c r="CQ882" s="14"/>
      <c r="CR882" s="14"/>
      <c r="CS882" s="14"/>
      <c r="CT882" s="14"/>
      <c r="CU882" s="14"/>
    </row>
    <row r="883" spans="2:99" x14ac:dyDescent="0.2">
      <c r="B883" s="15">
        <v>0.11666666666666665</v>
      </c>
      <c r="C883" s="14">
        <v>37</v>
      </c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4"/>
      <c r="CQ883" s="14"/>
      <c r="CR883" s="14"/>
      <c r="CS883" s="14"/>
      <c r="CT883" s="14"/>
      <c r="CU883" s="14"/>
    </row>
    <row r="884" spans="2:99" x14ac:dyDescent="0.2">
      <c r="B884" s="15">
        <v>0.11770833333333335</v>
      </c>
      <c r="C884" s="14">
        <v>36.9</v>
      </c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4"/>
      <c r="CQ884" s="14"/>
      <c r="CR884" s="14"/>
      <c r="CS884" s="14"/>
      <c r="CT884" s="14"/>
      <c r="CU884" s="14"/>
    </row>
    <row r="885" spans="2:99" x14ac:dyDescent="0.2">
      <c r="B885" s="15">
        <v>0.11875000000000001</v>
      </c>
      <c r="C885" s="14">
        <v>37</v>
      </c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4"/>
      <c r="CQ885" s="14"/>
      <c r="CR885" s="14"/>
      <c r="CS885" s="14"/>
      <c r="CT885" s="14"/>
      <c r="CU885" s="14"/>
    </row>
    <row r="886" spans="2:99" x14ac:dyDescent="0.2">
      <c r="B886" s="15">
        <v>0.11979166666666667</v>
      </c>
      <c r="C886" s="14">
        <v>37</v>
      </c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4"/>
      <c r="CQ886" s="14"/>
      <c r="CR886" s="14"/>
      <c r="CS886" s="14"/>
      <c r="CT886" s="14"/>
      <c r="CU886" s="14"/>
    </row>
    <row r="887" spans="2:99" x14ac:dyDescent="0.2">
      <c r="B887" s="15">
        <v>0.12083333333333333</v>
      </c>
      <c r="C887" s="14">
        <v>37</v>
      </c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4"/>
      <c r="CQ887" s="14"/>
      <c r="CR887" s="14"/>
      <c r="CS887" s="14"/>
      <c r="CT887" s="14"/>
      <c r="CU887" s="14"/>
    </row>
    <row r="888" spans="2:99" x14ac:dyDescent="0.2">
      <c r="B888" s="15">
        <v>0.121875</v>
      </c>
      <c r="C888" s="14">
        <v>37</v>
      </c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4"/>
      <c r="CQ888" s="14"/>
      <c r="CR888" s="14"/>
      <c r="CS888" s="14"/>
      <c r="CT888" s="14"/>
      <c r="CU888" s="14"/>
    </row>
    <row r="889" spans="2:99" x14ac:dyDescent="0.2">
      <c r="B889" s="15">
        <v>0.12291666666666667</v>
      </c>
      <c r="C889" s="14">
        <v>37</v>
      </c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4"/>
      <c r="CQ889" s="14"/>
      <c r="CR889" s="14"/>
      <c r="CS889" s="14"/>
      <c r="CT889" s="14"/>
      <c r="CU889" s="14"/>
    </row>
    <row r="890" spans="2:99" x14ac:dyDescent="0.2">
      <c r="B890" s="15">
        <v>0.12395833333333334</v>
      </c>
      <c r="C890" s="14">
        <v>37</v>
      </c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4"/>
      <c r="CQ890" s="14"/>
      <c r="CR890" s="14"/>
      <c r="CS890" s="14"/>
      <c r="CT890" s="14"/>
      <c r="CU890" s="14"/>
    </row>
    <row r="891" spans="2:99" x14ac:dyDescent="0.2">
      <c r="B891" s="15">
        <v>0.125</v>
      </c>
      <c r="C891" s="14">
        <v>37</v>
      </c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4"/>
      <c r="CQ891" s="14"/>
      <c r="CR891" s="14"/>
      <c r="CS891" s="14"/>
      <c r="CT891" s="14"/>
      <c r="CU891" s="14"/>
    </row>
    <row r="892" spans="2:99" x14ac:dyDescent="0.2">
      <c r="B892" s="15">
        <v>0.12604166666666666</v>
      </c>
      <c r="C892" s="14">
        <v>37</v>
      </c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4"/>
      <c r="CQ892" s="14"/>
      <c r="CR892" s="14"/>
      <c r="CS892" s="14"/>
      <c r="CT892" s="14"/>
      <c r="CU892" s="14"/>
    </row>
    <row r="893" spans="2:99" x14ac:dyDescent="0.2">
      <c r="B893" s="15">
        <v>0.12708333333333333</v>
      </c>
      <c r="C893" s="14">
        <v>37</v>
      </c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4"/>
      <c r="CQ893" s="14"/>
      <c r="CR893" s="14"/>
      <c r="CS893" s="14"/>
      <c r="CT893" s="14"/>
      <c r="CU893" s="14"/>
    </row>
    <row r="894" spans="2:99" x14ac:dyDescent="0.2">
      <c r="B894" s="15">
        <v>0.12812500000000002</v>
      </c>
      <c r="C894" s="14">
        <v>37</v>
      </c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4"/>
      <c r="CQ894" s="14"/>
      <c r="CR894" s="14"/>
      <c r="CS894" s="14"/>
      <c r="CT894" s="14"/>
      <c r="CU894" s="14"/>
    </row>
    <row r="895" spans="2:99" x14ac:dyDescent="0.2">
      <c r="B895" s="15">
        <v>0.12916666666666668</v>
      </c>
      <c r="C895" s="14">
        <v>36.9</v>
      </c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4"/>
      <c r="CQ895" s="14"/>
      <c r="CR895" s="14"/>
      <c r="CS895" s="14"/>
      <c r="CT895" s="14"/>
      <c r="CU895" s="14"/>
    </row>
    <row r="896" spans="2:99" x14ac:dyDescent="0.2">
      <c r="B896" s="15">
        <v>0.13020833333333334</v>
      </c>
      <c r="C896" s="14">
        <v>37</v>
      </c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4"/>
      <c r="CQ896" s="14"/>
      <c r="CR896" s="14"/>
      <c r="CS896" s="14"/>
      <c r="CT896" s="14"/>
      <c r="CU896" s="14"/>
    </row>
    <row r="897" spans="2:99" x14ac:dyDescent="0.2">
      <c r="B897" s="15">
        <v>0.13125000000000001</v>
      </c>
      <c r="C897" s="14">
        <v>37</v>
      </c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4"/>
      <c r="CQ897" s="14"/>
      <c r="CR897" s="14"/>
      <c r="CS897" s="14"/>
      <c r="CT897" s="14"/>
      <c r="CU897" s="14"/>
    </row>
    <row r="898" spans="2:99" x14ac:dyDescent="0.2">
      <c r="B898" s="15">
        <v>0.13229166666666667</v>
      </c>
      <c r="C898" s="14">
        <v>37</v>
      </c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4"/>
      <c r="CQ898" s="14"/>
      <c r="CR898" s="14"/>
      <c r="CS898" s="14"/>
      <c r="CT898" s="14"/>
      <c r="CU898" s="14"/>
    </row>
    <row r="899" spans="2:99" x14ac:dyDescent="0.2">
      <c r="B899" s="15">
        <v>0.13333333333333333</v>
      </c>
      <c r="C899" s="14">
        <v>37</v>
      </c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4"/>
      <c r="CQ899" s="14"/>
      <c r="CR899" s="14"/>
      <c r="CS899" s="14"/>
      <c r="CT899" s="14"/>
      <c r="CU899" s="14"/>
    </row>
    <row r="900" spans="2:99" x14ac:dyDescent="0.2">
      <c r="B900" s="15">
        <v>0.13437499999999999</v>
      </c>
      <c r="C900" s="14">
        <v>37</v>
      </c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4"/>
      <c r="CQ900" s="14"/>
      <c r="CR900" s="14"/>
      <c r="CS900" s="14"/>
      <c r="CT900" s="14"/>
      <c r="CU900" s="14"/>
    </row>
    <row r="901" spans="2:99" x14ac:dyDescent="0.2">
      <c r="B901" s="15">
        <v>0.13541666666666666</v>
      </c>
      <c r="C901" s="14">
        <v>37</v>
      </c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4"/>
      <c r="CQ901" s="14"/>
      <c r="CR901" s="14"/>
      <c r="CS901" s="14"/>
      <c r="CT901" s="14"/>
      <c r="CU901" s="14"/>
    </row>
    <row r="902" spans="2:99" x14ac:dyDescent="0.2">
      <c r="B902" s="15">
        <v>0.13645833333333332</v>
      </c>
      <c r="C902" s="14">
        <v>37</v>
      </c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4"/>
      <c r="CQ902" s="14"/>
      <c r="CR902" s="14"/>
      <c r="CS902" s="14"/>
      <c r="CT902" s="14"/>
      <c r="CU902" s="14"/>
    </row>
    <row r="903" spans="2:99" x14ac:dyDescent="0.2">
      <c r="B903" s="15">
        <v>0.13749999999999998</v>
      </c>
      <c r="C903" s="14">
        <v>37</v>
      </c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4"/>
      <c r="CQ903" s="14"/>
      <c r="CR903" s="14"/>
      <c r="CS903" s="14"/>
      <c r="CT903" s="14"/>
      <c r="CU903" s="14"/>
    </row>
    <row r="904" spans="2:99" x14ac:dyDescent="0.2">
      <c r="B904" s="15">
        <v>0.13854166666666667</v>
      </c>
      <c r="C904" s="14">
        <v>37</v>
      </c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4"/>
      <c r="CQ904" s="14"/>
      <c r="CR904" s="14"/>
      <c r="CS904" s="14"/>
      <c r="CT904" s="14"/>
      <c r="CU904" s="14"/>
    </row>
    <row r="905" spans="2:99" x14ac:dyDescent="0.2">
      <c r="B905" s="15">
        <v>0.13958333333333334</v>
      </c>
      <c r="C905" s="14">
        <v>37</v>
      </c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4"/>
      <c r="CQ905" s="14"/>
      <c r="CR905" s="14"/>
      <c r="CS905" s="14"/>
      <c r="CT905" s="14"/>
      <c r="CU905" s="14"/>
    </row>
    <row r="906" spans="2:99" x14ac:dyDescent="0.2">
      <c r="B906" s="15">
        <v>0.140625</v>
      </c>
      <c r="C906" s="14">
        <v>37</v>
      </c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4"/>
      <c r="CQ906" s="14"/>
      <c r="CR906" s="14"/>
      <c r="CS906" s="14"/>
      <c r="CT906" s="14"/>
      <c r="CU906" s="14"/>
    </row>
    <row r="907" spans="2:99" x14ac:dyDescent="0.2">
      <c r="B907" s="15">
        <v>0.14166666666666666</v>
      </c>
      <c r="C907" s="14">
        <v>37</v>
      </c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4"/>
      <c r="CQ907" s="14"/>
      <c r="CR907" s="14"/>
      <c r="CS907" s="14"/>
      <c r="CT907" s="14"/>
      <c r="CU907" s="14"/>
    </row>
    <row r="908" spans="2:99" x14ac:dyDescent="0.2">
      <c r="B908" s="15">
        <v>0.14270833333333333</v>
      </c>
      <c r="C908" s="14">
        <v>37</v>
      </c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4"/>
      <c r="CQ908" s="14"/>
      <c r="CR908" s="14"/>
      <c r="CS908" s="14"/>
      <c r="CT908" s="14"/>
      <c r="CU908" s="14"/>
    </row>
    <row r="909" spans="2:99" x14ac:dyDescent="0.2">
      <c r="B909" s="15">
        <v>0.14375000000000002</v>
      </c>
      <c r="C909" s="14">
        <v>37</v>
      </c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4"/>
      <c r="CQ909" s="14"/>
      <c r="CR909" s="14"/>
      <c r="CS909" s="14"/>
      <c r="CT909" s="14"/>
      <c r="CU909" s="14"/>
    </row>
    <row r="910" spans="2:99" x14ac:dyDescent="0.2">
      <c r="B910" s="15">
        <v>0.14479166666666668</v>
      </c>
      <c r="C910" s="14">
        <v>37</v>
      </c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4"/>
      <c r="CQ910" s="14"/>
      <c r="CR910" s="14"/>
      <c r="CS910" s="14"/>
      <c r="CT910" s="14"/>
      <c r="CU910" s="14"/>
    </row>
    <row r="911" spans="2:99" x14ac:dyDescent="0.2">
      <c r="B911" s="15">
        <v>0.14583333333333334</v>
      </c>
      <c r="C911" s="14">
        <v>37</v>
      </c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4"/>
      <c r="CQ911" s="14"/>
      <c r="CR911" s="14"/>
      <c r="CS911" s="14"/>
      <c r="CT911" s="14"/>
      <c r="CU911" s="14"/>
    </row>
    <row r="912" spans="2:99" x14ac:dyDescent="0.2">
      <c r="B912" s="15">
        <v>0.14687500000000001</v>
      </c>
      <c r="C912" s="14">
        <v>37</v>
      </c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4"/>
      <c r="CQ912" s="14"/>
      <c r="CR912" s="14"/>
      <c r="CS912" s="14"/>
      <c r="CT912" s="14"/>
      <c r="CU912" s="14"/>
    </row>
    <row r="913" spans="2:99" x14ac:dyDescent="0.2">
      <c r="B913" s="15">
        <v>0.14791666666666667</v>
      </c>
      <c r="C913" s="14">
        <v>37</v>
      </c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4"/>
      <c r="CQ913" s="14"/>
      <c r="CR913" s="14"/>
      <c r="CS913" s="14"/>
      <c r="CT913" s="14"/>
      <c r="CU913" s="14"/>
    </row>
    <row r="914" spans="2:99" x14ac:dyDescent="0.2">
      <c r="B914" s="15">
        <v>0.14895833333333333</v>
      </c>
      <c r="C914" s="14">
        <v>37</v>
      </c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4"/>
      <c r="CQ914" s="14"/>
      <c r="CR914" s="14"/>
      <c r="CS914" s="14"/>
      <c r="CT914" s="14"/>
      <c r="CU914" s="14"/>
    </row>
    <row r="915" spans="2:99" x14ac:dyDescent="0.2">
      <c r="B915" s="15">
        <v>0.15</v>
      </c>
      <c r="C915" s="14">
        <v>37</v>
      </c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4"/>
      <c r="CQ915" s="14"/>
      <c r="CR915" s="14"/>
      <c r="CS915" s="14"/>
      <c r="CT915" s="14"/>
      <c r="CU915" s="14"/>
    </row>
    <row r="916" spans="2:99" x14ac:dyDescent="0.2">
      <c r="B916" s="15">
        <v>0.15104166666666666</v>
      </c>
      <c r="C916" s="14">
        <v>37</v>
      </c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4"/>
      <c r="CQ916" s="14"/>
      <c r="CR916" s="14"/>
      <c r="CS916" s="14"/>
      <c r="CT916" s="14"/>
      <c r="CU916" s="14"/>
    </row>
    <row r="917" spans="2:99" x14ac:dyDescent="0.2">
      <c r="B917" s="15">
        <v>0.15208333333333332</v>
      </c>
      <c r="C917" s="14">
        <v>37</v>
      </c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4"/>
      <c r="CQ917" s="14"/>
      <c r="CR917" s="14"/>
      <c r="CS917" s="14"/>
      <c r="CT917" s="14"/>
      <c r="CU917" s="14"/>
    </row>
    <row r="918" spans="2:99" x14ac:dyDescent="0.2">
      <c r="B918" s="15">
        <v>0.15312499999999998</v>
      </c>
      <c r="C918" s="14">
        <v>37</v>
      </c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4"/>
      <c r="CQ918" s="14"/>
      <c r="CR918" s="14"/>
      <c r="CS918" s="14"/>
      <c r="CT918" s="14"/>
      <c r="CU918" s="14"/>
    </row>
    <row r="919" spans="2:99" x14ac:dyDescent="0.2">
      <c r="B919" s="15">
        <v>0.15416666666666667</v>
      </c>
      <c r="C919" s="14">
        <v>36.9</v>
      </c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4"/>
      <c r="CQ919" s="14"/>
      <c r="CR919" s="14"/>
      <c r="CS919" s="14"/>
      <c r="CT919" s="14"/>
      <c r="CU919" s="14"/>
    </row>
    <row r="920" spans="2:99" x14ac:dyDescent="0.2">
      <c r="B920" s="15">
        <v>0.15520833333333334</v>
      </c>
      <c r="C920" s="14">
        <v>37</v>
      </c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4"/>
      <c r="CQ920" s="14"/>
      <c r="CR920" s="14"/>
      <c r="CS920" s="14"/>
      <c r="CT920" s="14"/>
      <c r="CU920" s="14"/>
    </row>
    <row r="921" spans="2:99" x14ac:dyDescent="0.2">
      <c r="B921" s="15">
        <v>0.15625</v>
      </c>
      <c r="C921" s="14">
        <v>37</v>
      </c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4"/>
      <c r="CQ921" s="14"/>
      <c r="CR921" s="14"/>
      <c r="CS921" s="14"/>
      <c r="CT921" s="14"/>
      <c r="CU921" s="14"/>
    </row>
    <row r="922" spans="2:99" x14ac:dyDescent="0.2">
      <c r="B922" s="15">
        <v>0.15729166666666666</v>
      </c>
      <c r="C922" s="14">
        <v>36.9</v>
      </c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4"/>
      <c r="CQ922" s="14"/>
      <c r="CR922" s="14"/>
      <c r="CS922" s="14"/>
      <c r="CT922" s="14"/>
      <c r="CU922" s="14"/>
    </row>
    <row r="923" spans="2:99" x14ac:dyDescent="0.2">
      <c r="B923" s="15">
        <v>0.15833333333333333</v>
      </c>
      <c r="C923" s="14">
        <v>37</v>
      </c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4"/>
      <c r="CQ923" s="14"/>
      <c r="CR923" s="14"/>
      <c r="CS923" s="14"/>
      <c r="CT923" s="14"/>
      <c r="CU923" s="14"/>
    </row>
    <row r="924" spans="2:99" x14ac:dyDescent="0.2">
      <c r="B924" s="15">
        <v>0.15937500000000002</v>
      </c>
      <c r="C924" s="14">
        <v>37</v>
      </c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4"/>
      <c r="CQ924" s="14"/>
      <c r="CR924" s="14"/>
      <c r="CS924" s="14"/>
      <c r="CT924" s="14"/>
      <c r="CU924" s="14"/>
    </row>
    <row r="925" spans="2:99" x14ac:dyDescent="0.2">
      <c r="B925" s="15">
        <v>0.16041666666666668</v>
      </c>
      <c r="C925" s="14">
        <v>36.9</v>
      </c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4"/>
      <c r="CQ925" s="14"/>
      <c r="CR925" s="14"/>
      <c r="CS925" s="14"/>
      <c r="CT925" s="14"/>
      <c r="CU925" s="14"/>
    </row>
    <row r="926" spans="2:99" x14ac:dyDescent="0.2">
      <c r="B926" s="15">
        <v>0.16145833333333334</v>
      </c>
      <c r="C926" s="14">
        <v>37</v>
      </c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4"/>
      <c r="CQ926" s="14"/>
      <c r="CR926" s="14"/>
      <c r="CS926" s="14"/>
      <c r="CT926" s="14"/>
      <c r="CU926" s="14"/>
    </row>
    <row r="927" spans="2:99" x14ac:dyDescent="0.2">
      <c r="B927" s="15">
        <v>0.16250000000000001</v>
      </c>
      <c r="C927" s="14">
        <v>37</v>
      </c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4"/>
      <c r="CQ927" s="14"/>
      <c r="CR927" s="14"/>
      <c r="CS927" s="14"/>
      <c r="CT927" s="14"/>
      <c r="CU927" s="14"/>
    </row>
    <row r="928" spans="2:99" x14ac:dyDescent="0.2">
      <c r="B928" s="15">
        <v>0.16354166666666667</v>
      </c>
      <c r="C928" s="14">
        <v>37</v>
      </c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4"/>
      <c r="CQ928" s="14"/>
      <c r="CR928" s="14"/>
      <c r="CS928" s="14"/>
      <c r="CT928" s="14"/>
      <c r="CU928" s="14"/>
    </row>
    <row r="929" spans="2:99" x14ac:dyDescent="0.2">
      <c r="B929" s="15">
        <v>0.16458333333333333</v>
      </c>
      <c r="C929" s="14">
        <v>36.9</v>
      </c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4"/>
      <c r="CQ929" s="14"/>
      <c r="CR929" s="14"/>
      <c r="CS929" s="14"/>
      <c r="CT929" s="14"/>
      <c r="CU929" s="14"/>
    </row>
    <row r="930" spans="2:99" x14ac:dyDescent="0.2">
      <c r="B930" s="15">
        <v>0.16562499999999999</v>
      </c>
      <c r="C930" s="14">
        <v>37</v>
      </c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4"/>
      <c r="CQ930" s="14"/>
      <c r="CR930" s="14"/>
      <c r="CS930" s="14"/>
      <c r="CT930" s="14"/>
      <c r="CU930" s="14"/>
    </row>
    <row r="931" spans="2:99" x14ac:dyDescent="0.2">
      <c r="B931" s="15">
        <v>0.16666666666666666</v>
      </c>
      <c r="C931" s="14">
        <v>37</v>
      </c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4"/>
      <c r="CQ931" s="14"/>
      <c r="CR931" s="14"/>
      <c r="CS931" s="14"/>
      <c r="CT931" s="14"/>
      <c r="CU931" s="14"/>
    </row>
    <row r="932" spans="2:99" x14ac:dyDescent="0.2">
      <c r="B932" s="15">
        <v>0.16770833333333335</v>
      </c>
      <c r="C932" s="14">
        <v>37</v>
      </c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4"/>
      <c r="CQ932" s="14"/>
      <c r="CR932" s="14"/>
      <c r="CS932" s="14"/>
      <c r="CT932" s="14"/>
      <c r="CU932" s="14"/>
    </row>
    <row r="933" spans="2:99" x14ac:dyDescent="0.2">
      <c r="B933" s="15">
        <v>0.16874999999999998</v>
      </c>
      <c r="C933" s="14">
        <v>37</v>
      </c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4"/>
      <c r="CQ933" s="14"/>
      <c r="CR933" s="14"/>
      <c r="CS933" s="14"/>
      <c r="CT933" s="14"/>
      <c r="CU933" s="14"/>
    </row>
    <row r="934" spans="2:99" x14ac:dyDescent="0.2">
      <c r="B934" s="15">
        <v>0.16979166666666667</v>
      </c>
      <c r="C934" s="14">
        <v>37</v>
      </c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4"/>
      <c r="CQ934" s="14"/>
      <c r="CR934" s="14"/>
      <c r="CS934" s="14"/>
      <c r="CT934" s="14"/>
      <c r="CU934" s="14"/>
    </row>
    <row r="935" spans="2:99" x14ac:dyDescent="0.2">
      <c r="B935" s="15">
        <v>0.17083333333333331</v>
      </c>
      <c r="C935" s="14">
        <v>37</v>
      </c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4"/>
      <c r="CQ935" s="14"/>
      <c r="CR935" s="14"/>
      <c r="CS935" s="14"/>
      <c r="CT935" s="14"/>
      <c r="CU935" s="14"/>
    </row>
    <row r="936" spans="2:99" x14ac:dyDescent="0.2">
      <c r="B936" s="15">
        <v>0.171875</v>
      </c>
      <c r="C936" s="14">
        <v>37</v>
      </c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4"/>
      <c r="CQ936" s="14"/>
      <c r="CR936" s="14"/>
      <c r="CS936" s="14"/>
      <c r="CT936" s="14"/>
      <c r="CU936" s="14"/>
    </row>
    <row r="937" spans="2:99" x14ac:dyDescent="0.2">
      <c r="B937" s="15">
        <v>0.17291666666666669</v>
      </c>
      <c r="C937" s="14">
        <v>37</v>
      </c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4"/>
      <c r="CQ937" s="14"/>
      <c r="CR937" s="14"/>
      <c r="CS937" s="14"/>
      <c r="CT937" s="14"/>
      <c r="CU937" s="14"/>
    </row>
    <row r="938" spans="2:99" x14ac:dyDescent="0.2">
      <c r="B938" s="15">
        <v>0.17395833333333333</v>
      </c>
      <c r="C938" s="14">
        <v>37</v>
      </c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4"/>
      <c r="CQ938" s="14"/>
      <c r="CR938" s="14"/>
      <c r="CS938" s="14"/>
      <c r="CT938" s="14"/>
      <c r="CU938" s="14"/>
    </row>
    <row r="939" spans="2:99" x14ac:dyDescent="0.2">
      <c r="B939" s="15">
        <v>0.17500000000000002</v>
      </c>
      <c r="C939" s="14">
        <v>36.9</v>
      </c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4"/>
      <c r="CQ939" s="14"/>
      <c r="CR939" s="14"/>
      <c r="CS939" s="14"/>
      <c r="CT939" s="14"/>
      <c r="CU939" s="14"/>
    </row>
    <row r="940" spans="2:99" x14ac:dyDescent="0.2">
      <c r="B940" s="15">
        <v>0.17604166666666665</v>
      </c>
      <c r="C940" s="14">
        <v>37</v>
      </c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4"/>
      <c r="CQ940" s="14"/>
      <c r="CR940" s="14"/>
      <c r="CS940" s="14"/>
      <c r="CT940" s="14"/>
      <c r="CU940" s="14"/>
    </row>
    <row r="941" spans="2:99" x14ac:dyDescent="0.2">
      <c r="B941" s="15">
        <v>0.17708333333333334</v>
      </c>
      <c r="C941" s="14">
        <v>37</v>
      </c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4"/>
      <c r="CQ941" s="14"/>
      <c r="CR941" s="14"/>
      <c r="CS941" s="14"/>
      <c r="CT941" s="14"/>
      <c r="CU941" s="14"/>
    </row>
    <row r="942" spans="2:99" x14ac:dyDescent="0.2">
      <c r="B942" s="15">
        <v>0.17812500000000001</v>
      </c>
      <c r="C942" s="14">
        <v>37</v>
      </c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4"/>
      <c r="CQ942" s="14"/>
      <c r="CR942" s="14"/>
      <c r="CS942" s="14"/>
      <c r="CT942" s="14"/>
      <c r="CU942" s="14"/>
    </row>
    <row r="943" spans="2:99" x14ac:dyDescent="0.2">
      <c r="B943" s="15">
        <v>0.17916666666666667</v>
      </c>
      <c r="C943" s="14">
        <v>36.9</v>
      </c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4"/>
      <c r="CQ943" s="14"/>
      <c r="CR943" s="14"/>
      <c r="CS943" s="14"/>
      <c r="CT943" s="14"/>
      <c r="CU943" s="14"/>
    </row>
    <row r="944" spans="2:99" x14ac:dyDescent="0.2">
      <c r="B944" s="15">
        <v>0.18020833333333333</v>
      </c>
      <c r="C944" s="14">
        <v>37</v>
      </c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4"/>
      <c r="CQ944" s="14"/>
      <c r="CR944" s="14"/>
      <c r="CS944" s="14"/>
      <c r="CT944" s="14"/>
      <c r="CU944" s="14"/>
    </row>
    <row r="945" spans="2:99" x14ac:dyDescent="0.2">
      <c r="B945" s="15">
        <v>0.18124999999999999</v>
      </c>
      <c r="C945" s="14">
        <v>37</v>
      </c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4"/>
      <c r="CQ945" s="14"/>
      <c r="CR945" s="14"/>
      <c r="CS945" s="14"/>
      <c r="CT945" s="14"/>
      <c r="CU945" s="14"/>
    </row>
    <row r="946" spans="2:99" x14ac:dyDescent="0.2">
      <c r="B946" s="15">
        <v>0.18229166666666666</v>
      </c>
      <c r="C946" s="14">
        <v>36.9</v>
      </c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4"/>
      <c r="CQ946" s="14"/>
      <c r="CR946" s="14"/>
      <c r="CS946" s="14"/>
      <c r="CT946" s="14"/>
      <c r="CU946" s="14"/>
    </row>
    <row r="947" spans="2:99" x14ac:dyDescent="0.2">
      <c r="B947" s="15">
        <v>0.18333333333333335</v>
      </c>
      <c r="C947" s="14">
        <v>37</v>
      </c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4"/>
      <c r="CQ947" s="14"/>
      <c r="CR947" s="14"/>
      <c r="CS947" s="14"/>
      <c r="CT947" s="14"/>
      <c r="CU947" s="14"/>
    </row>
    <row r="948" spans="2:99" x14ac:dyDescent="0.2">
      <c r="B948" s="15">
        <v>0.18437499999999998</v>
      </c>
      <c r="C948" s="14">
        <v>37</v>
      </c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4"/>
      <c r="CQ948" s="14"/>
      <c r="CR948" s="14"/>
      <c r="CS948" s="14"/>
      <c r="CT948" s="14"/>
      <c r="CU948" s="14"/>
    </row>
    <row r="949" spans="2:99" x14ac:dyDescent="0.2">
      <c r="B949" s="15">
        <v>0.18541666666666667</v>
      </c>
      <c r="C949" s="14">
        <v>37</v>
      </c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4"/>
      <c r="CQ949" s="14"/>
      <c r="CR949" s="14"/>
      <c r="CS949" s="14"/>
      <c r="CT949" s="14"/>
      <c r="CU949" s="14"/>
    </row>
    <row r="950" spans="2:99" x14ac:dyDescent="0.2">
      <c r="B950" s="15">
        <v>0.18645833333333331</v>
      </c>
      <c r="C950" s="14">
        <v>37</v>
      </c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4"/>
      <c r="CQ950" s="14"/>
      <c r="CR950" s="14"/>
      <c r="CS950" s="14"/>
      <c r="CT950" s="14"/>
      <c r="CU950" s="14"/>
    </row>
    <row r="951" spans="2:99" x14ac:dyDescent="0.2">
      <c r="B951" s="15">
        <v>0.1875</v>
      </c>
      <c r="C951" s="14">
        <v>37</v>
      </c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4"/>
      <c r="CQ951" s="14"/>
      <c r="CR951" s="14"/>
      <c r="CS951" s="14"/>
      <c r="CT951" s="14"/>
      <c r="CU951" s="14"/>
    </row>
    <row r="952" spans="2:99" x14ac:dyDescent="0.2">
      <c r="B952" s="15">
        <v>0.18854166666666669</v>
      </c>
      <c r="C952" s="14">
        <v>37</v>
      </c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4"/>
      <c r="CQ952" s="14"/>
      <c r="CR952" s="14"/>
      <c r="CS952" s="14"/>
      <c r="CT952" s="14"/>
      <c r="CU952" s="14"/>
    </row>
    <row r="953" spans="2:99" x14ac:dyDescent="0.2">
      <c r="B953" s="15">
        <v>0.18958333333333333</v>
      </c>
      <c r="C953" s="14">
        <v>37</v>
      </c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4"/>
      <c r="CQ953" s="14"/>
      <c r="CR953" s="14"/>
      <c r="CS953" s="14"/>
      <c r="CT953" s="14"/>
      <c r="CU953" s="14"/>
    </row>
    <row r="954" spans="2:99" x14ac:dyDescent="0.2">
      <c r="B954" s="15">
        <v>0.19062500000000002</v>
      </c>
      <c r="C954" s="14">
        <v>37</v>
      </c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4"/>
      <c r="CQ954" s="14"/>
      <c r="CR954" s="14"/>
      <c r="CS954" s="14"/>
      <c r="CT954" s="14"/>
      <c r="CU954" s="14"/>
    </row>
    <row r="955" spans="2:99" x14ac:dyDescent="0.2">
      <c r="B955" s="15">
        <v>0.19166666666666665</v>
      </c>
      <c r="C955" s="14">
        <v>37</v>
      </c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4"/>
      <c r="CQ955" s="14"/>
      <c r="CR955" s="14"/>
      <c r="CS955" s="14"/>
      <c r="CT955" s="14"/>
      <c r="CU955" s="14"/>
    </row>
    <row r="956" spans="2:99" x14ac:dyDescent="0.2">
      <c r="B956" s="15">
        <v>0.19270833333333334</v>
      </c>
      <c r="C956" s="14">
        <v>37</v>
      </c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4"/>
      <c r="CQ956" s="14"/>
      <c r="CR956" s="14"/>
      <c r="CS956" s="14"/>
      <c r="CT956" s="14"/>
      <c r="CU956" s="14"/>
    </row>
    <row r="957" spans="2:99" x14ac:dyDescent="0.2">
      <c r="B957" s="15">
        <v>0.19375000000000001</v>
      </c>
      <c r="C957" s="14">
        <v>37</v>
      </c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4"/>
      <c r="CQ957" s="14"/>
      <c r="CR957" s="14"/>
      <c r="CS957" s="14"/>
      <c r="CT957" s="14"/>
      <c r="CU957" s="14"/>
    </row>
    <row r="958" spans="2:99" x14ac:dyDescent="0.2">
      <c r="B958" s="15">
        <v>0.19479166666666667</v>
      </c>
      <c r="C958" s="14">
        <v>37</v>
      </c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4"/>
      <c r="CQ958" s="14"/>
      <c r="CR958" s="14"/>
      <c r="CS958" s="14"/>
      <c r="CT958" s="14"/>
      <c r="CU958" s="14"/>
    </row>
    <row r="959" spans="2:99" x14ac:dyDescent="0.2">
      <c r="B959" s="15">
        <v>0.19583333333333333</v>
      </c>
      <c r="C959" s="14">
        <v>37</v>
      </c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4"/>
      <c r="CQ959" s="14"/>
      <c r="CR959" s="14"/>
      <c r="CS959" s="14"/>
      <c r="CT959" s="14"/>
      <c r="CU959" s="14"/>
    </row>
    <row r="960" spans="2:99" x14ac:dyDescent="0.2">
      <c r="B960" s="15">
        <v>0.19687499999999999</v>
      </c>
      <c r="C960" s="14">
        <v>37</v>
      </c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4"/>
      <c r="CQ960" s="14"/>
      <c r="CR960" s="14"/>
      <c r="CS960" s="14"/>
      <c r="CT960" s="14"/>
      <c r="CU960" s="14"/>
    </row>
    <row r="961" spans="2:99" x14ac:dyDescent="0.2">
      <c r="B961" s="15">
        <v>0.19791666666666666</v>
      </c>
      <c r="C961" s="14">
        <v>37</v>
      </c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4"/>
      <c r="CQ961" s="14"/>
      <c r="CR961" s="14"/>
      <c r="CS961" s="14"/>
      <c r="CT961" s="14"/>
      <c r="CU961" s="14"/>
    </row>
    <row r="962" spans="2:99" x14ac:dyDescent="0.2">
      <c r="B962" s="15">
        <v>0.19895833333333335</v>
      </c>
      <c r="C962" s="14">
        <v>37</v>
      </c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4"/>
      <c r="CQ962" s="14"/>
      <c r="CR962" s="14"/>
      <c r="CS962" s="14"/>
      <c r="CT962" s="14"/>
      <c r="CU962" s="14"/>
    </row>
    <row r="963" spans="2:99" x14ac:dyDescent="0.2">
      <c r="B963" s="15">
        <v>0.19999999999999998</v>
      </c>
      <c r="C963" s="14">
        <v>37</v>
      </c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4"/>
      <c r="CQ963" s="14"/>
      <c r="CR963" s="14"/>
      <c r="CS963" s="14"/>
      <c r="CT963" s="14"/>
      <c r="CU963" s="14"/>
    </row>
    <row r="964" spans="2:99" x14ac:dyDescent="0.2">
      <c r="B964" s="15">
        <v>0.20104166666666667</v>
      </c>
      <c r="C964" s="14">
        <v>37</v>
      </c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4"/>
      <c r="CQ964" s="14"/>
      <c r="CR964" s="14"/>
      <c r="CS964" s="14"/>
      <c r="CT964" s="14"/>
      <c r="CU964" s="14"/>
    </row>
    <row r="965" spans="2:99" x14ac:dyDescent="0.2">
      <c r="B965" s="15">
        <v>0.20208333333333331</v>
      </c>
      <c r="C965" s="14">
        <v>37</v>
      </c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4"/>
      <c r="CQ965" s="14"/>
      <c r="CR965" s="14"/>
      <c r="CS965" s="14"/>
      <c r="CT965" s="14"/>
      <c r="CU965" s="14"/>
    </row>
    <row r="966" spans="2:99" x14ac:dyDescent="0.2">
      <c r="B966" s="15">
        <v>0.203125</v>
      </c>
      <c r="C966" s="14">
        <v>37</v>
      </c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4"/>
      <c r="CQ966" s="14"/>
      <c r="CR966" s="14"/>
      <c r="CS966" s="14"/>
      <c r="CT966" s="14"/>
      <c r="CU966" s="14"/>
    </row>
    <row r="967" spans="2:99" x14ac:dyDescent="0.2">
      <c r="B967" s="15">
        <v>0.20416666666666669</v>
      </c>
      <c r="C967" s="14">
        <v>37</v>
      </c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4"/>
      <c r="CQ967" s="14"/>
      <c r="CR967" s="14"/>
      <c r="CS967" s="14"/>
      <c r="CT967" s="14"/>
      <c r="CU967" s="14"/>
    </row>
    <row r="968" spans="2:99" x14ac:dyDescent="0.2">
      <c r="B968" s="15">
        <v>0.20520833333333333</v>
      </c>
      <c r="C968" s="14">
        <v>37</v>
      </c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4"/>
      <c r="CQ968" s="14"/>
      <c r="CR968" s="14"/>
      <c r="CS968" s="14"/>
      <c r="CT968" s="14"/>
      <c r="CU968" s="14"/>
    </row>
    <row r="969" spans="2:99" x14ac:dyDescent="0.2">
      <c r="B969" s="15">
        <v>0.20625000000000002</v>
      </c>
      <c r="C969" s="14">
        <v>37</v>
      </c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4"/>
      <c r="CQ969" s="14"/>
      <c r="CR969" s="14"/>
      <c r="CS969" s="14"/>
      <c r="CT969" s="14"/>
      <c r="CU969" s="14"/>
    </row>
    <row r="970" spans="2:99" x14ac:dyDescent="0.2">
      <c r="B970" s="15">
        <v>0.20729166666666665</v>
      </c>
      <c r="C970" s="14">
        <v>37</v>
      </c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4"/>
      <c r="CQ970" s="14"/>
      <c r="CR970" s="14"/>
      <c r="CS970" s="14"/>
      <c r="CT970" s="14"/>
      <c r="CU970" s="14"/>
    </row>
    <row r="971" spans="2:99" x14ac:dyDescent="0.2">
      <c r="B971" s="15">
        <v>0.20833333333333334</v>
      </c>
      <c r="C971" s="14">
        <v>37</v>
      </c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4"/>
      <c r="CQ971" s="14"/>
      <c r="CR971" s="14"/>
      <c r="CS971" s="14"/>
      <c r="CT971" s="14"/>
      <c r="CU971" s="14"/>
    </row>
    <row r="972" spans="2:99" x14ac:dyDescent="0.2">
      <c r="B972" s="15">
        <v>0.20937500000000001</v>
      </c>
      <c r="C972" s="14">
        <v>37</v>
      </c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4"/>
      <c r="CQ972" s="14"/>
      <c r="CR972" s="14"/>
      <c r="CS972" s="14"/>
      <c r="CT972" s="14"/>
      <c r="CU972" s="14"/>
    </row>
    <row r="973" spans="2:99" x14ac:dyDescent="0.2">
      <c r="B973" s="15">
        <v>0.21041666666666667</v>
      </c>
      <c r="C973" s="14">
        <v>37</v>
      </c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4"/>
      <c r="CQ973" s="14"/>
      <c r="CR973" s="14"/>
      <c r="CS973" s="14"/>
      <c r="CT973" s="14"/>
      <c r="CU973" s="14"/>
    </row>
    <row r="974" spans="2:99" x14ac:dyDescent="0.2">
      <c r="B974" s="15">
        <v>0.21145833333333333</v>
      </c>
      <c r="C974" s="14">
        <v>37</v>
      </c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4"/>
      <c r="CQ974" s="14"/>
      <c r="CR974" s="14"/>
      <c r="CS974" s="14"/>
      <c r="CT974" s="14"/>
      <c r="CU974" s="14"/>
    </row>
    <row r="975" spans="2:99" x14ac:dyDescent="0.2">
      <c r="B975" s="15">
        <v>0.21249999999999999</v>
      </c>
      <c r="C975" s="14">
        <v>37</v>
      </c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4"/>
      <c r="CQ975" s="14"/>
      <c r="CR975" s="14"/>
      <c r="CS975" s="14"/>
      <c r="CT975" s="14"/>
      <c r="CU975" s="14"/>
    </row>
    <row r="976" spans="2:99" x14ac:dyDescent="0.2">
      <c r="B976" s="15">
        <v>0.21354166666666666</v>
      </c>
      <c r="C976" s="14">
        <v>37</v>
      </c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4"/>
      <c r="CQ976" s="14"/>
      <c r="CR976" s="14"/>
      <c r="CS976" s="14"/>
      <c r="CT976" s="14"/>
      <c r="CU976" s="14"/>
    </row>
    <row r="977" spans="2:99" x14ac:dyDescent="0.2">
      <c r="B977" s="15">
        <v>0.21458333333333335</v>
      </c>
      <c r="C977" s="14">
        <v>37</v>
      </c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4"/>
      <c r="CQ977" s="14"/>
      <c r="CR977" s="14"/>
      <c r="CS977" s="14"/>
      <c r="CT977" s="14"/>
      <c r="CU977" s="14"/>
    </row>
    <row r="978" spans="2:99" x14ac:dyDescent="0.2">
      <c r="B978" s="15">
        <v>0.21562499999999998</v>
      </c>
      <c r="C978" s="14">
        <v>37</v>
      </c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4"/>
      <c r="CQ978" s="14"/>
      <c r="CR978" s="14"/>
      <c r="CS978" s="14"/>
      <c r="CT978" s="14"/>
      <c r="CU978" s="14"/>
    </row>
    <row r="979" spans="2:99" x14ac:dyDescent="0.2">
      <c r="B979" s="15">
        <v>0.21666666666666667</v>
      </c>
      <c r="C979" s="14">
        <v>37</v>
      </c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4"/>
      <c r="CQ979" s="14"/>
      <c r="CR979" s="14"/>
      <c r="CS979" s="14"/>
      <c r="CT979" s="14"/>
      <c r="CU979" s="14"/>
    </row>
    <row r="980" spans="2:99" x14ac:dyDescent="0.2">
      <c r="B980" s="15">
        <v>0.21770833333333331</v>
      </c>
      <c r="C980" s="14">
        <v>37</v>
      </c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4"/>
      <c r="CQ980" s="14"/>
      <c r="CR980" s="14"/>
      <c r="CS980" s="14"/>
      <c r="CT980" s="14"/>
      <c r="CU980" s="14"/>
    </row>
    <row r="981" spans="2:99" x14ac:dyDescent="0.2">
      <c r="B981" s="15">
        <v>0.21875</v>
      </c>
      <c r="C981" s="14">
        <v>37</v>
      </c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4"/>
      <c r="CQ981" s="14"/>
      <c r="CR981" s="14"/>
      <c r="CS981" s="14"/>
      <c r="CT981" s="14"/>
      <c r="CU981" s="14"/>
    </row>
    <row r="982" spans="2:99" x14ac:dyDescent="0.2">
      <c r="B982" s="15">
        <v>0.21979166666666669</v>
      </c>
      <c r="C982" s="14">
        <v>37</v>
      </c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4"/>
      <c r="CQ982" s="14"/>
      <c r="CR982" s="14"/>
      <c r="CS982" s="14"/>
      <c r="CT982" s="14"/>
      <c r="CU982" s="14"/>
    </row>
    <row r="983" spans="2:99" x14ac:dyDescent="0.2">
      <c r="B983" s="15">
        <v>0.22083333333333333</v>
      </c>
      <c r="C983" s="14">
        <v>37</v>
      </c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4"/>
      <c r="CQ983" s="14"/>
      <c r="CR983" s="14"/>
      <c r="CS983" s="14"/>
      <c r="CT983" s="14"/>
      <c r="CU983" s="14"/>
    </row>
    <row r="984" spans="2:99" x14ac:dyDescent="0.2">
      <c r="B984" s="15">
        <v>0.22187500000000002</v>
      </c>
      <c r="C984" s="14">
        <v>37</v>
      </c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4"/>
      <c r="CQ984" s="14"/>
      <c r="CR984" s="14"/>
      <c r="CS984" s="14"/>
      <c r="CT984" s="14"/>
      <c r="CU984" s="14"/>
    </row>
    <row r="985" spans="2:99" x14ac:dyDescent="0.2">
      <c r="B985" s="15">
        <v>0.22291666666666665</v>
      </c>
      <c r="C985" s="14">
        <v>37</v>
      </c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4"/>
      <c r="CQ985" s="14"/>
      <c r="CR985" s="14"/>
      <c r="CS985" s="14"/>
      <c r="CT985" s="14"/>
      <c r="CU985" s="14"/>
    </row>
    <row r="986" spans="2:99" x14ac:dyDescent="0.2">
      <c r="B986" s="15">
        <v>0.22395833333333334</v>
      </c>
      <c r="C986" s="14">
        <v>37</v>
      </c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4"/>
      <c r="CQ986" s="14"/>
      <c r="CR986" s="14"/>
      <c r="CS986" s="14"/>
      <c r="CT986" s="14"/>
      <c r="CU986" s="14"/>
    </row>
    <row r="987" spans="2:99" x14ac:dyDescent="0.2">
      <c r="B987" s="15">
        <v>0.22500000000000001</v>
      </c>
      <c r="C987" s="14">
        <v>37</v>
      </c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4"/>
      <c r="CQ987" s="14"/>
      <c r="CR987" s="14"/>
      <c r="CS987" s="14"/>
      <c r="CT987" s="14"/>
      <c r="CU987" s="14"/>
    </row>
    <row r="988" spans="2:99" x14ac:dyDescent="0.2">
      <c r="B988" s="15">
        <v>0.22604166666666667</v>
      </c>
      <c r="C988" s="14">
        <v>37</v>
      </c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4"/>
      <c r="CQ988" s="14"/>
      <c r="CR988" s="14"/>
      <c r="CS988" s="14"/>
      <c r="CT988" s="14"/>
      <c r="CU988" s="14"/>
    </row>
    <row r="989" spans="2:99" x14ac:dyDescent="0.2">
      <c r="B989" s="15">
        <v>0.22708333333333333</v>
      </c>
      <c r="C989" s="14">
        <v>37</v>
      </c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4"/>
      <c r="CQ989" s="14"/>
      <c r="CR989" s="14"/>
      <c r="CS989" s="14"/>
      <c r="CT989" s="14"/>
      <c r="CU989" s="14"/>
    </row>
    <row r="990" spans="2:99" x14ac:dyDescent="0.2">
      <c r="B990" s="15">
        <v>0.22812499999999999</v>
      </c>
      <c r="C990" s="14">
        <v>36.9</v>
      </c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4"/>
      <c r="CQ990" s="14"/>
      <c r="CR990" s="14"/>
      <c r="CS990" s="14"/>
      <c r="CT990" s="14"/>
      <c r="CU990" s="14"/>
    </row>
    <row r="991" spans="2:99" x14ac:dyDescent="0.2">
      <c r="B991" s="15">
        <v>0.22916666666666666</v>
      </c>
      <c r="C991" s="14">
        <v>37</v>
      </c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4"/>
      <c r="CQ991" s="14"/>
      <c r="CR991" s="14"/>
      <c r="CS991" s="14"/>
      <c r="CT991" s="14"/>
      <c r="CU991" s="14"/>
    </row>
    <row r="992" spans="2:99" x14ac:dyDescent="0.2">
      <c r="B992" s="15">
        <v>0.23020833333333335</v>
      </c>
      <c r="C992" s="14">
        <v>37</v>
      </c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4"/>
      <c r="CQ992" s="14"/>
      <c r="CR992" s="14"/>
      <c r="CS992" s="14"/>
      <c r="CT992" s="14"/>
      <c r="CU992" s="14"/>
    </row>
    <row r="993" spans="2:99" x14ac:dyDescent="0.2">
      <c r="B993" s="15">
        <v>0.23124999999999998</v>
      </c>
      <c r="C993" s="14">
        <v>37</v>
      </c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4"/>
      <c r="CQ993" s="14"/>
      <c r="CR993" s="14"/>
      <c r="CS993" s="14"/>
      <c r="CT993" s="14"/>
      <c r="CU993" s="14"/>
    </row>
    <row r="994" spans="2:99" x14ac:dyDescent="0.2">
      <c r="B994" s="15">
        <v>0.23229166666666667</v>
      </c>
      <c r="C994" s="14">
        <v>37</v>
      </c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4"/>
      <c r="CQ994" s="14"/>
      <c r="CR994" s="14"/>
      <c r="CS994" s="14"/>
      <c r="CT994" s="14"/>
      <c r="CU994" s="14"/>
    </row>
    <row r="995" spans="2:99" x14ac:dyDescent="0.2">
      <c r="B995" s="15">
        <v>0.23333333333333331</v>
      </c>
      <c r="C995" s="14">
        <v>37</v>
      </c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4"/>
      <c r="CQ995" s="14"/>
      <c r="CR995" s="14"/>
      <c r="CS995" s="14"/>
      <c r="CT995" s="14"/>
      <c r="CU995" s="14"/>
    </row>
    <row r="996" spans="2:99" x14ac:dyDescent="0.2">
      <c r="B996" s="15">
        <v>0.234375</v>
      </c>
      <c r="C996" s="14">
        <v>37</v>
      </c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4"/>
      <c r="CQ996" s="14"/>
      <c r="CR996" s="14"/>
      <c r="CS996" s="14"/>
      <c r="CT996" s="14"/>
      <c r="CU996" s="14"/>
    </row>
    <row r="997" spans="2:99" x14ac:dyDescent="0.2">
      <c r="B997" s="15">
        <v>0.23541666666666669</v>
      </c>
      <c r="C997" s="14">
        <v>37</v>
      </c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4"/>
      <c r="CQ997" s="14"/>
      <c r="CR997" s="14"/>
      <c r="CS997" s="14"/>
      <c r="CT997" s="14"/>
      <c r="CU997" s="14"/>
    </row>
    <row r="998" spans="2:99" x14ac:dyDescent="0.2">
      <c r="B998" s="15">
        <v>0.23645833333333333</v>
      </c>
      <c r="C998" s="14">
        <v>37</v>
      </c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4"/>
      <c r="CQ998" s="14"/>
      <c r="CR998" s="14"/>
      <c r="CS998" s="14"/>
      <c r="CT998" s="14"/>
      <c r="CU998" s="14"/>
    </row>
    <row r="999" spans="2:99" x14ac:dyDescent="0.2">
      <c r="B999" s="15">
        <v>0.23750000000000002</v>
      </c>
      <c r="C999" s="14">
        <v>37</v>
      </c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4"/>
      <c r="CQ999" s="14"/>
      <c r="CR999" s="14"/>
      <c r="CS999" s="14"/>
      <c r="CT999" s="14"/>
      <c r="CU999" s="14"/>
    </row>
    <row r="1000" spans="2:99" x14ac:dyDescent="0.2">
      <c r="B1000" s="15">
        <v>0.23854166666666665</v>
      </c>
      <c r="C1000" s="14">
        <v>37</v>
      </c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4"/>
      <c r="CQ1000" s="14"/>
      <c r="CR1000" s="14"/>
      <c r="CS1000" s="14"/>
      <c r="CT1000" s="14"/>
      <c r="CU1000" s="14"/>
    </row>
    <row r="1001" spans="2:99" x14ac:dyDescent="0.2">
      <c r="B1001" s="15">
        <v>0.23958333333333334</v>
      </c>
      <c r="C1001" s="14">
        <v>37</v>
      </c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4"/>
      <c r="CQ1001" s="14"/>
      <c r="CR1001" s="14"/>
      <c r="CS1001" s="14"/>
      <c r="CT1001" s="14"/>
      <c r="CU1001" s="14"/>
    </row>
    <row r="1002" spans="2:99" x14ac:dyDescent="0.2">
      <c r="B1002" s="15">
        <v>0.24062500000000001</v>
      </c>
      <c r="C1002" s="14">
        <v>37</v>
      </c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4"/>
      <c r="BT1002" s="14"/>
      <c r="BU1002" s="14"/>
      <c r="BV1002" s="14"/>
      <c r="BW1002" s="14"/>
      <c r="BX1002" s="14"/>
      <c r="BY1002" s="14"/>
      <c r="BZ1002" s="14"/>
      <c r="CA1002" s="14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4"/>
      <c r="CQ1002" s="14"/>
      <c r="CR1002" s="14"/>
      <c r="CS1002" s="14"/>
      <c r="CT1002" s="14"/>
      <c r="CU1002" s="14"/>
    </row>
    <row r="1003" spans="2:99" x14ac:dyDescent="0.2">
      <c r="B1003" s="15">
        <v>0.24166666666666667</v>
      </c>
      <c r="C1003" s="14">
        <v>37</v>
      </c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4"/>
      <c r="BT1003" s="14"/>
      <c r="BU1003" s="14"/>
      <c r="BV1003" s="14"/>
      <c r="BW1003" s="14"/>
      <c r="BX1003" s="14"/>
      <c r="BY1003" s="14"/>
      <c r="BZ1003" s="14"/>
      <c r="CA1003" s="14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4"/>
      <c r="CQ1003" s="14"/>
      <c r="CR1003" s="14"/>
      <c r="CS1003" s="14"/>
      <c r="CT1003" s="14"/>
      <c r="CU1003" s="14"/>
    </row>
    <row r="1004" spans="2:99" x14ac:dyDescent="0.2">
      <c r="B1004" s="15">
        <v>0.24270833333333333</v>
      </c>
      <c r="C1004" s="14">
        <v>36.9</v>
      </c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4"/>
      <c r="BT1004" s="14"/>
      <c r="BU1004" s="14"/>
      <c r="BV1004" s="14"/>
      <c r="BW1004" s="14"/>
      <c r="BX1004" s="14"/>
      <c r="BY1004" s="14"/>
      <c r="BZ1004" s="14"/>
      <c r="CA1004" s="14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4"/>
      <c r="CQ1004" s="14"/>
      <c r="CR1004" s="14"/>
      <c r="CS1004" s="14"/>
      <c r="CT1004" s="14"/>
      <c r="CU1004" s="14"/>
    </row>
    <row r="1005" spans="2:99" x14ac:dyDescent="0.2">
      <c r="B1005" s="15">
        <v>0.24374999999999999</v>
      </c>
      <c r="C1005" s="14">
        <v>37</v>
      </c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4"/>
      <c r="BT1005" s="14"/>
      <c r="BU1005" s="14"/>
      <c r="BV1005" s="14"/>
      <c r="BW1005" s="14"/>
      <c r="BX1005" s="14"/>
      <c r="BY1005" s="14"/>
      <c r="BZ1005" s="14"/>
      <c r="CA1005" s="14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4"/>
      <c r="CQ1005" s="14"/>
      <c r="CR1005" s="14"/>
      <c r="CS1005" s="14"/>
      <c r="CT1005" s="14"/>
      <c r="CU1005" s="14"/>
    </row>
    <row r="1006" spans="2:99" x14ac:dyDescent="0.2">
      <c r="B1006" s="15">
        <v>0.24479166666666666</v>
      </c>
      <c r="C1006" s="14">
        <v>37</v>
      </c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4"/>
      <c r="BT1006" s="14"/>
      <c r="BU1006" s="14"/>
      <c r="BV1006" s="14"/>
      <c r="BW1006" s="14"/>
      <c r="BX1006" s="14"/>
      <c r="BY1006" s="14"/>
      <c r="BZ1006" s="14"/>
      <c r="CA1006" s="14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4"/>
      <c r="CQ1006" s="14"/>
      <c r="CR1006" s="14"/>
      <c r="CS1006" s="14"/>
      <c r="CT1006" s="14"/>
      <c r="CU1006" s="14"/>
    </row>
    <row r="1007" spans="2:99" x14ac:dyDescent="0.2">
      <c r="B1007" s="15">
        <v>0.24583333333333335</v>
      </c>
      <c r="C1007" s="14">
        <v>37</v>
      </c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4"/>
      <c r="BT1007" s="14"/>
      <c r="BU1007" s="14"/>
      <c r="BV1007" s="14"/>
      <c r="BW1007" s="14"/>
      <c r="BX1007" s="14"/>
      <c r="BY1007" s="14"/>
      <c r="BZ1007" s="14"/>
      <c r="CA1007" s="14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4"/>
      <c r="CQ1007" s="14"/>
      <c r="CR1007" s="14"/>
      <c r="CS1007" s="14"/>
      <c r="CT1007" s="14"/>
      <c r="CU1007" s="14"/>
    </row>
    <row r="1008" spans="2:99" x14ac:dyDescent="0.2">
      <c r="B1008" s="15">
        <v>0.24687499999999998</v>
      </c>
      <c r="C1008" s="14">
        <v>37</v>
      </c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4"/>
      <c r="BT1008" s="14"/>
      <c r="BU1008" s="14"/>
      <c r="BV1008" s="14"/>
      <c r="BW1008" s="14"/>
      <c r="BX1008" s="14"/>
      <c r="BY1008" s="14"/>
      <c r="BZ1008" s="14"/>
      <c r="CA1008" s="14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4"/>
      <c r="CQ1008" s="14"/>
      <c r="CR1008" s="14"/>
      <c r="CS1008" s="14"/>
      <c r="CT1008" s="14"/>
      <c r="CU1008" s="14"/>
    </row>
    <row r="1009" spans="1:99" x14ac:dyDescent="0.2">
      <c r="B1009" s="15">
        <v>0.24791666666666667</v>
      </c>
      <c r="C1009" s="14">
        <v>37</v>
      </c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4"/>
      <c r="BT1009" s="14"/>
      <c r="BU1009" s="14"/>
      <c r="BV1009" s="14"/>
      <c r="BW1009" s="14"/>
      <c r="BX1009" s="14"/>
      <c r="BY1009" s="14"/>
      <c r="BZ1009" s="14"/>
      <c r="CA1009" s="14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4"/>
      <c r="CQ1009" s="14"/>
      <c r="CR1009" s="14"/>
      <c r="CS1009" s="14"/>
      <c r="CT1009" s="14"/>
      <c r="CU1009" s="14"/>
    </row>
    <row r="1010" spans="1:99" x14ac:dyDescent="0.2">
      <c r="B1010" s="15">
        <v>0.24895833333333331</v>
      </c>
      <c r="C1010" s="14">
        <v>37</v>
      </c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4"/>
      <c r="BT1010" s="14"/>
      <c r="BU1010" s="14"/>
      <c r="BV1010" s="14"/>
      <c r="BW1010" s="14"/>
      <c r="BX1010" s="14"/>
      <c r="BY1010" s="14"/>
      <c r="BZ1010" s="14"/>
      <c r="CA1010" s="14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4"/>
      <c r="CQ1010" s="14"/>
      <c r="CR1010" s="14"/>
      <c r="CS1010" s="14"/>
      <c r="CT1010" s="14"/>
      <c r="CU1010" s="14"/>
    </row>
    <row r="1011" spans="1:99" x14ac:dyDescent="0.2">
      <c r="B1011" s="15">
        <v>0.25</v>
      </c>
      <c r="C1011" s="14">
        <v>37</v>
      </c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4"/>
      <c r="BT1011" s="14"/>
      <c r="BU1011" s="14"/>
      <c r="BV1011" s="14"/>
      <c r="BW1011" s="14"/>
      <c r="BX1011" s="14"/>
      <c r="BY1011" s="14"/>
      <c r="BZ1011" s="14"/>
      <c r="CA1011" s="14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4"/>
      <c r="CQ1011" s="14"/>
      <c r="CR1011" s="14"/>
      <c r="CS1011" s="14"/>
      <c r="CT1011" s="14"/>
      <c r="CU1011" s="14"/>
    </row>
    <row r="1013" spans="1:99" x14ac:dyDescent="0.2">
      <c r="A1013" s="13" t="s">
        <v>420</v>
      </c>
      <c r="B1013" s="12"/>
    </row>
    <row r="1015" spans="1:99" ht="38.25" x14ac:dyDescent="0.2">
      <c r="B1015" s="10" t="s">
        <v>8</v>
      </c>
      <c r="C1015" s="10" t="s">
        <v>421</v>
      </c>
      <c r="D1015" s="10" t="s">
        <v>35</v>
      </c>
      <c r="E1015" s="10" t="s">
        <v>36</v>
      </c>
      <c r="F1015" s="10" t="s">
        <v>37</v>
      </c>
      <c r="G1015" s="10" t="s">
        <v>38</v>
      </c>
      <c r="H1015" s="10" t="s">
        <v>39</v>
      </c>
      <c r="I1015" s="10" t="s">
        <v>40</v>
      </c>
      <c r="J1015" s="10" t="s">
        <v>41</v>
      </c>
      <c r="K1015" s="10" t="s">
        <v>42</v>
      </c>
      <c r="L1015" s="10" t="s">
        <v>43</v>
      </c>
      <c r="M1015" s="10" t="s">
        <v>44</v>
      </c>
      <c r="N1015" s="10" t="s">
        <v>45</v>
      </c>
      <c r="O1015" s="10" t="s">
        <v>46</v>
      </c>
      <c r="P1015" s="10" t="s">
        <v>47</v>
      </c>
      <c r="Q1015" s="10" t="s">
        <v>48</v>
      </c>
      <c r="R1015" s="10" t="s">
        <v>49</v>
      </c>
      <c r="S1015" s="10" t="s">
        <v>50</v>
      </c>
      <c r="T1015" s="10" t="s">
        <v>51</v>
      </c>
      <c r="U1015" s="10" t="s">
        <v>52</v>
      </c>
      <c r="V1015" s="10" t="s">
        <v>53</v>
      </c>
      <c r="W1015" s="10" t="s">
        <v>54</v>
      </c>
      <c r="X1015" s="10" t="s">
        <v>55</v>
      </c>
      <c r="Y1015" s="10" t="s">
        <v>56</v>
      </c>
      <c r="Z1015" s="10" t="s">
        <v>57</v>
      </c>
      <c r="AA1015" s="10" t="s">
        <v>58</v>
      </c>
      <c r="AB1015" s="10" t="s">
        <v>59</v>
      </c>
      <c r="AC1015" s="10" t="s">
        <v>60</v>
      </c>
      <c r="AD1015" s="10" t="s">
        <v>61</v>
      </c>
      <c r="AE1015" s="10" t="s">
        <v>62</v>
      </c>
      <c r="AF1015" s="10" t="s">
        <v>63</v>
      </c>
      <c r="AG1015" s="10" t="s">
        <v>64</v>
      </c>
      <c r="AH1015" s="10" t="s">
        <v>65</v>
      </c>
      <c r="AI1015" s="10" t="s">
        <v>66</v>
      </c>
      <c r="AJ1015" s="10" t="s">
        <v>67</v>
      </c>
      <c r="AK1015" s="10" t="s">
        <v>68</v>
      </c>
      <c r="AL1015" s="10" t="s">
        <v>69</v>
      </c>
      <c r="AM1015" s="10" t="s">
        <v>70</v>
      </c>
      <c r="AN1015" s="10" t="s">
        <v>71</v>
      </c>
      <c r="AO1015" s="10" t="s">
        <v>72</v>
      </c>
      <c r="AP1015" s="10" t="s">
        <v>73</v>
      </c>
      <c r="AQ1015" s="10" t="s">
        <v>74</v>
      </c>
      <c r="AR1015" s="10" t="s">
        <v>75</v>
      </c>
      <c r="AS1015" s="10" t="s">
        <v>76</v>
      </c>
      <c r="AT1015" s="10" t="s">
        <v>77</v>
      </c>
      <c r="AU1015" s="10" t="s">
        <v>78</v>
      </c>
      <c r="AV1015" s="10" t="s">
        <v>79</v>
      </c>
      <c r="AW1015" s="10" t="s">
        <v>80</v>
      </c>
      <c r="AX1015" s="10" t="s">
        <v>81</v>
      </c>
      <c r="AY1015" s="10" t="s">
        <v>82</v>
      </c>
      <c r="AZ1015" s="10" t="s">
        <v>83</v>
      </c>
      <c r="BA1015" s="10" t="s">
        <v>84</v>
      </c>
      <c r="BB1015" s="10" t="s">
        <v>85</v>
      </c>
      <c r="BC1015" s="10" t="s">
        <v>86</v>
      </c>
      <c r="BD1015" s="10" t="s">
        <v>87</v>
      </c>
      <c r="BE1015" s="10" t="s">
        <v>88</v>
      </c>
      <c r="BF1015" s="10" t="s">
        <v>89</v>
      </c>
      <c r="BG1015" s="10" t="s">
        <v>90</v>
      </c>
      <c r="BH1015" s="10" t="s">
        <v>91</v>
      </c>
      <c r="BI1015" s="10" t="s">
        <v>92</v>
      </c>
      <c r="BJ1015" s="10" t="s">
        <v>93</v>
      </c>
      <c r="BK1015" s="10" t="s">
        <v>94</v>
      </c>
      <c r="BL1015" s="10" t="s">
        <v>95</v>
      </c>
      <c r="BM1015" s="10" t="s">
        <v>96</v>
      </c>
      <c r="BN1015" s="10" t="s">
        <v>97</v>
      </c>
      <c r="BO1015" s="10" t="s">
        <v>98</v>
      </c>
      <c r="BP1015" s="10" t="s">
        <v>99</v>
      </c>
      <c r="BQ1015" s="10" t="s">
        <v>100</v>
      </c>
      <c r="BR1015" s="10" t="s">
        <v>101</v>
      </c>
      <c r="BS1015" s="10" t="s">
        <v>102</v>
      </c>
      <c r="BT1015" s="10" t="s">
        <v>103</v>
      </c>
      <c r="BU1015" s="10" t="s">
        <v>104</v>
      </c>
      <c r="BV1015" s="10" t="s">
        <v>105</v>
      </c>
      <c r="BW1015" s="10" t="s">
        <v>106</v>
      </c>
      <c r="BX1015" s="10" t="s">
        <v>107</v>
      </c>
      <c r="BY1015" s="10" t="s">
        <v>108</v>
      </c>
      <c r="BZ1015" s="10" t="s">
        <v>109</v>
      </c>
      <c r="CA1015" s="10" t="s">
        <v>110</v>
      </c>
      <c r="CB1015" s="10" t="s">
        <v>111</v>
      </c>
      <c r="CC1015" s="10" t="s">
        <v>112</v>
      </c>
      <c r="CD1015" s="10" t="s">
        <v>113</v>
      </c>
      <c r="CE1015" s="10" t="s">
        <v>114</v>
      </c>
      <c r="CF1015" s="10" t="s">
        <v>115</v>
      </c>
      <c r="CG1015" s="10" t="s">
        <v>116</v>
      </c>
      <c r="CH1015" s="10" t="s">
        <v>117</v>
      </c>
      <c r="CI1015" s="10" t="s">
        <v>118</v>
      </c>
      <c r="CJ1015" s="10" t="s">
        <v>119</v>
      </c>
      <c r="CK1015" s="10" t="s">
        <v>120</v>
      </c>
      <c r="CL1015" s="10" t="s">
        <v>121</v>
      </c>
      <c r="CM1015" s="10" t="s">
        <v>122</v>
      </c>
      <c r="CN1015" s="10" t="s">
        <v>123</v>
      </c>
      <c r="CO1015" s="10" t="s">
        <v>124</v>
      </c>
      <c r="CP1015" s="10" t="s">
        <v>125</v>
      </c>
      <c r="CQ1015" s="10" t="s">
        <v>126</v>
      </c>
      <c r="CR1015" s="10" t="s">
        <v>127</v>
      </c>
      <c r="CS1015" s="10" t="s">
        <v>128</v>
      </c>
      <c r="CT1015" s="10" t="s">
        <v>129</v>
      </c>
      <c r="CU1015" s="10" t="s">
        <v>130</v>
      </c>
    </row>
    <row r="1016" spans="1:99" x14ac:dyDescent="0.2">
      <c r="B1016" s="15">
        <v>4.6296296296296293E-4</v>
      </c>
      <c r="C1016" s="14">
        <v>37</v>
      </c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4"/>
      <c r="BT1016" s="14"/>
      <c r="BU1016" s="14"/>
      <c r="BV1016" s="14"/>
      <c r="BW1016" s="14"/>
      <c r="BX1016" s="14"/>
      <c r="BY1016" s="14"/>
      <c r="BZ1016" s="14"/>
      <c r="CA1016" s="14">
        <v>8</v>
      </c>
      <c r="CB1016" s="14">
        <v>18</v>
      </c>
      <c r="CC1016" s="14">
        <v>7</v>
      </c>
      <c r="CD1016" s="14">
        <v>0</v>
      </c>
      <c r="CE1016" s="14">
        <v>3</v>
      </c>
      <c r="CF1016" s="14">
        <v>16</v>
      </c>
      <c r="CG1016" s="14">
        <v>5</v>
      </c>
      <c r="CH1016" s="14">
        <v>10</v>
      </c>
      <c r="CI1016" s="14">
        <v>9</v>
      </c>
      <c r="CJ1016" s="14">
        <v>18</v>
      </c>
      <c r="CK1016" s="14">
        <v>8</v>
      </c>
      <c r="CL1016" s="14">
        <v>3</v>
      </c>
      <c r="CM1016" s="14">
        <v>7</v>
      </c>
      <c r="CN1016" s="14">
        <v>10</v>
      </c>
      <c r="CO1016" s="14">
        <v>19</v>
      </c>
      <c r="CP1016" s="14">
        <v>8</v>
      </c>
      <c r="CQ1016" s="14">
        <v>4</v>
      </c>
      <c r="CR1016" s="14">
        <v>8</v>
      </c>
      <c r="CS1016" s="14"/>
      <c r="CT1016" s="14"/>
      <c r="CU1016" s="14"/>
    </row>
    <row r="1017" spans="1:99" x14ac:dyDescent="0.2">
      <c r="B1017" s="15">
        <v>1.5046296296296294E-3</v>
      </c>
      <c r="C1017" s="14">
        <v>36.9</v>
      </c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4"/>
      <c r="BT1017" s="14"/>
      <c r="BU1017" s="14"/>
      <c r="BV1017" s="14"/>
      <c r="BW1017" s="14"/>
      <c r="BX1017" s="14"/>
      <c r="BY1017" s="14"/>
      <c r="BZ1017" s="14"/>
      <c r="CA1017" s="14">
        <v>13</v>
      </c>
      <c r="CB1017" s="14">
        <v>16</v>
      </c>
      <c r="CC1017" s="14">
        <v>11</v>
      </c>
      <c r="CD1017" s="14">
        <v>7</v>
      </c>
      <c r="CE1017" s="14">
        <v>8</v>
      </c>
      <c r="CF1017" s="14">
        <v>10</v>
      </c>
      <c r="CG1017" s="14">
        <v>0</v>
      </c>
      <c r="CH1017" s="14">
        <v>5</v>
      </c>
      <c r="CI1017" s="14">
        <v>9</v>
      </c>
      <c r="CJ1017" s="14">
        <v>15</v>
      </c>
      <c r="CK1017" s="14">
        <v>4</v>
      </c>
      <c r="CL1017" s="14">
        <v>1</v>
      </c>
      <c r="CM1017" s="14">
        <v>28</v>
      </c>
      <c r="CN1017" s="14">
        <v>3</v>
      </c>
      <c r="CO1017" s="14">
        <v>10</v>
      </c>
      <c r="CP1017" s="14">
        <v>20</v>
      </c>
      <c r="CQ1017" s="14">
        <v>24</v>
      </c>
      <c r="CR1017" s="14">
        <v>5</v>
      </c>
      <c r="CS1017" s="14"/>
      <c r="CT1017" s="14"/>
      <c r="CU1017" s="14"/>
    </row>
    <row r="1018" spans="1:99" x14ac:dyDescent="0.2">
      <c r="B1018" s="15">
        <v>2.5462962962962961E-3</v>
      </c>
      <c r="C1018" s="14">
        <v>37</v>
      </c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4"/>
      <c r="BT1018" s="14"/>
      <c r="BU1018" s="14"/>
      <c r="BV1018" s="14"/>
      <c r="BW1018" s="14"/>
      <c r="BX1018" s="14"/>
      <c r="BY1018" s="14"/>
      <c r="BZ1018" s="14"/>
      <c r="CA1018" s="14">
        <v>0</v>
      </c>
      <c r="CB1018" s="14">
        <v>4</v>
      </c>
      <c r="CC1018" s="14">
        <v>11</v>
      </c>
      <c r="CD1018" s="14">
        <v>4</v>
      </c>
      <c r="CE1018" s="14">
        <v>1</v>
      </c>
      <c r="CF1018" s="14">
        <v>18</v>
      </c>
      <c r="CG1018" s="14">
        <v>9</v>
      </c>
      <c r="CH1018" s="14">
        <v>0</v>
      </c>
      <c r="CI1018" s="14">
        <v>4</v>
      </c>
      <c r="CJ1018" s="14">
        <v>4</v>
      </c>
      <c r="CK1018" s="14">
        <v>17</v>
      </c>
      <c r="CL1018" s="14">
        <v>9</v>
      </c>
      <c r="CM1018" s="14">
        <v>6</v>
      </c>
      <c r="CN1018" s="14">
        <v>0</v>
      </c>
      <c r="CO1018" s="14">
        <v>17</v>
      </c>
      <c r="CP1018" s="14">
        <v>0</v>
      </c>
      <c r="CQ1018" s="14">
        <v>0</v>
      </c>
      <c r="CR1018" s="14">
        <v>6</v>
      </c>
      <c r="CS1018" s="14"/>
      <c r="CT1018" s="14"/>
      <c r="CU1018" s="14"/>
    </row>
    <row r="1019" spans="1:99" x14ac:dyDescent="0.2">
      <c r="B1019" s="15">
        <v>3.5879629629629629E-3</v>
      </c>
      <c r="C1019" s="14">
        <v>37</v>
      </c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4"/>
      <c r="BT1019" s="14"/>
      <c r="BU1019" s="14"/>
      <c r="BV1019" s="14"/>
      <c r="BW1019" s="14"/>
      <c r="BX1019" s="14"/>
      <c r="BY1019" s="14"/>
      <c r="BZ1019" s="14"/>
      <c r="CA1019" s="14">
        <v>3</v>
      </c>
      <c r="CB1019" s="14">
        <v>9</v>
      </c>
      <c r="CC1019" s="14">
        <v>6</v>
      </c>
      <c r="CD1019" s="14">
        <v>13</v>
      </c>
      <c r="CE1019" s="14">
        <v>3</v>
      </c>
      <c r="CF1019" s="14">
        <v>0</v>
      </c>
      <c r="CG1019" s="14">
        <v>9</v>
      </c>
      <c r="CH1019" s="14">
        <v>1</v>
      </c>
      <c r="CI1019" s="14">
        <v>16</v>
      </c>
      <c r="CJ1019" s="14">
        <v>1</v>
      </c>
      <c r="CK1019" s="14">
        <v>7</v>
      </c>
      <c r="CL1019" s="14">
        <v>2</v>
      </c>
      <c r="CM1019" s="14">
        <v>0</v>
      </c>
      <c r="CN1019" s="14">
        <v>6</v>
      </c>
      <c r="CO1019" s="14">
        <v>0</v>
      </c>
      <c r="CP1019" s="14">
        <v>15</v>
      </c>
      <c r="CQ1019" s="14">
        <v>9</v>
      </c>
      <c r="CR1019" s="14">
        <v>10</v>
      </c>
      <c r="CS1019" s="14"/>
      <c r="CT1019" s="14"/>
      <c r="CU1019" s="14"/>
    </row>
    <row r="1020" spans="1:99" x14ac:dyDescent="0.2">
      <c r="B1020" s="15">
        <v>4.6296296296296302E-3</v>
      </c>
      <c r="C1020" s="14">
        <v>37</v>
      </c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4"/>
      <c r="BT1020" s="14"/>
      <c r="BU1020" s="14"/>
      <c r="BV1020" s="14"/>
      <c r="BW1020" s="14"/>
      <c r="BX1020" s="14"/>
      <c r="BY1020" s="14"/>
      <c r="BZ1020" s="14"/>
      <c r="CA1020" s="14">
        <v>5</v>
      </c>
      <c r="CB1020" s="14">
        <v>22</v>
      </c>
      <c r="CC1020" s="14">
        <v>10</v>
      </c>
      <c r="CD1020" s="14">
        <v>1</v>
      </c>
      <c r="CE1020" s="14">
        <v>11</v>
      </c>
      <c r="CF1020" s="14">
        <v>10</v>
      </c>
      <c r="CG1020" s="14">
        <v>18</v>
      </c>
      <c r="CH1020" s="14">
        <v>7</v>
      </c>
      <c r="CI1020" s="14">
        <v>14</v>
      </c>
      <c r="CJ1020" s="14">
        <v>4</v>
      </c>
      <c r="CK1020" s="14">
        <v>0</v>
      </c>
      <c r="CL1020" s="14">
        <v>6</v>
      </c>
      <c r="CM1020" s="14">
        <v>17</v>
      </c>
      <c r="CN1020" s="14">
        <v>9</v>
      </c>
      <c r="CO1020" s="14">
        <v>4</v>
      </c>
      <c r="CP1020" s="14">
        <v>0</v>
      </c>
      <c r="CQ1020" s="14">
        <v>6</v>
      </c>
      <c r="CR1020" s="14">
        <v>7</v>
      </c>
      <c r="CS1020" s="14"/>
      <c r="CT1020" s="14"/>
      <c r="CU1020" s="14"/>
    </row>
    <row r="1021" spans="1:99" x14ac:dyDescent="0.2">
      <c r="B1021" s="15">
        <v>5.6712962962962958E-3</v>
      </c>
      <c r="C1021" s="14">
        <v>36.9</v>
      </c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4"/>
      <c r="BT1021" s="14"/>
      <c r="BU1021" s="14"/>
      <c r="BV1021" s="14"/>
      <c r="BW1021" s="14"/>
      <c r="BX1021" s="14"/>
      <c r="BY1021" s="14"/>
      <c r="BZ1021" s="14"/>
      <c r="CA1021" s="14">
        <v>0</v>
      </c>
      <c r="CB1021" s="14">
        <v>0</v>
      </c>
      <c r="CC1021" s="14">
        <v>0</v>
      </c>
      <c r="CD1021" s="14">
        <v>0</v>
      </c>
      <c r="CE1021" s="14">
        <v>12</v>
      </c>
      <c r="CF1021" s="14">
        <v>2</v>
      </c>
      <c r="CG1021" s="14">
        <v>16</v>
      </c>
      <c r="CH1021" s="14">
        <v>4</v>
      </c>
      <c r="CI1021" s="14">
        <v>7</v>
      </c>
      <c r="CJ1021" s="14">
        <v>0</v>
      </c>
      <c r="CK1021" s="14">
        <v>14</v>
      </c>
      <c r="CL1021" s="14">
        <v>1</v>
      </c>
      <c r="CM1021" s="14">
        <v>7</v>
      </c>
      <c r="CN1021" s="14">
        <v>5</v>
      </c>
      <c r="CO1021" s="14">
        <v>11</v>
      </c>
      <c r="CP1021" s="14">
        <v>3</v>
      </c>
      <c r="CQ1021" s="14">
        <v>7</v>
      </c>
      <c r="CR1021" s="14">
        <v>16</v>
      </c>
      <c r="CS1021" s="14"/>
      <c r="CT1021" s="14"/>
      <c r="CU1021" s="14"/>
    </row>
    <row r="1022" spans="1:99" x14ac:dyDescent="0.2">
      <c r="B1022" s="15">
        <v>6.7129629629629622E-3</v>
      </c>
      <c r="C1022" s="14">
        <v>37</v>
      </c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4"/>
      <c r="BT1022" s="14"/>
      <c r="BU1022" s="14"/>
      <c r="BV1022" s="14"/>
      <c r="BW1022" s="14"/>
      <c r="BX1022" s="14"/>
      <c r="BY1022" s="14"/>
      <c r="BZ1022" s="14"/>
      <c r="CA1022" s="14">
        <v>0</v>
      </c>
      <c r="CB1022" s="14">
        <v>14</v>
      </c>
      <c r="CC1022" s="14">
        <v>6</v>
      </c>
      <c r="CD1022" s="14">
        <v>0</v>
      </c>
      <c r="CE1022" s="14">
        <v>8</v>
      </c>
      <c r="CF1022" s="14">
        <v>2</v>
      </c>
      <c r="CG1022" s="14">
        <v>2</v>
      </c>
      <c r="CH1022" s="14">
        <v>18</v>
      </c>
      <c r="CI1022" s="14">
        <v>1</v>
      </c>
      <c r="CJ1022" s="14">
        <v>0</v>
      </c>
      <c r="CK1022" s="14">
        <v>12</v>
      </c>
      <c r="CL1022" s="14">
        <v>4</v>
      </c>
      <c r="CM1022" s="14">
        <v>9</v>
      </c>
      <c r="CN1022" s="14">
        <v>8</v>
      </c>
      <c r="CO1022" s="14">
        <v>7</v>
      </c>
      <c r="CP1022" s="14">
        <v>10</v>
      </c>
      <c r="CQ1022" s="14">
        <v>15</v>
      </c>
      <c r="CR1022" s="14">
        <v>9</v>
      </c>
      <c r="CS1022" s="14"/>
      <c r="CT1022" s="14"/>
      <c r="CU1022" s="14"/>
    </row>
    <row r="1023" spans="1:99" x14ac:dyDescent="0.2">
      <c r="B1023" s="15">
        <v>7.7546296296296287E-3</v>
      </c>
      <c r="C1023" s="14">
        <v>37</v>
      </c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4"/>
      <c r="BT1023" s="14"/>
      <c r="BU1023" s="14"/>
      <c r="BV1023" s="14"/>
      <c r="BW1023" s="14"/>
      <c r="BX1023" s="14"/>
      <c r="BY1023" s="14"/>
      <c r="BZ1023" s="14"/>
      <c r="CA1023" s="14">
        <v>8</v>
      </c>
      <c r="CB1023" s="14">
        <v>11</v>
      </c>
      <c r="CC1023" s="14">
        <v>1</v>
      </c>
      <c r="CD1023" s="14">
        <v>0</v>
      </c>
      <c r="CE1023" s="14">
        <v>11</v>
      </c>
      <c r="CF1023" s="14">
        <v>0</v>
      </c>
      <c r="CG1023" s="14">
        <v>0</v>
      </c>
      <c r="CH1023" s="14">
        <v>0</v>
      </c>
      <c r="CI1023" s="14">
        <v>1</v>
      </c>
      <c r="CJ1023" s="14">
        <v>6</v>
      </c>
      <c r="CK1023" s="14">
        <v>10</v>
      </c>
      <c r="CL1023" s="14">
        <v>12</v>
      </c>
      <c r="CM1023" s="14">
        <v>12</v>
      </c>
      <c r="CN1023" s="14">
        <v>14</v>
      </c>
      <c r="CO1023" s="14">
        <v>0</v>
      </c>
      <c r="CP1023" s="14">
        <v>12</v>
      </c>
      <c r="CQ1023" s="14">
        <v>0</v>
      </c>
      <c r="CR1023" s="14">
        <v>1</v>
      </c>
      <c r="CS1023" s="14"/>
      <c r="CT1023" s="14"/>
      <c r="CU1023" s="14"/>
    </row>
    <row r="1024" spans="1:99" x14ac:dyDescent="0.2">
      <c r="B1024" s="15">
        <v>8.7962962962962968E-3</v>
      </c>
      <c r="C1024" s="14">
        <v>37</v>
      </c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4"/>
      <c r="BT1024" s="14"/>
      <c r="BU1024" s="14"/>
      <c r="BV1024" s="14"/>
      <c r="BW1024" s="14"/>
      <c r="BX1024" s="14"/>
      <c r="BY1024" s="14"/>
      <c r="BZ1024" s="14"/>
      <c r="CA1024" s="14">
        <v>0</v>
      </c>
      <c r="CB1024" s="14">
        <v>3</v>
      </c>
      <c r="CC1024" s="14">
        <v>8</v>
      </c>
      <c r="CD1024" s="14">
        <v>15</v>
      </c>
      <c r="CE1024" s="14">
        <v>0</v>
      </c>
      <c r="CF1024" s="14">
        <v>1</v>
      </c>
      <c r="CG1024" s="14">
        <v>7</v>
      </c>
      <c r="CH1024" s="14">
        <v>13</v>
      </c>
      <c r="CI1024" s="14">
        <v>12</v>
      </c>
      <c r="CJ1024" s="14">
        <v>8</v>
      </c>
      <c r="CK1024" s="14">
        <v>15</v>
      </c>
      <c r="CL1024" s="14">
        <v>18</v>
      </c>
      <c r="CM1024" s="14">
        <v>19</v>
      </c>
      <c r="CN1024" s="14">
        <v>2</v>
      </c>
      <c r="CO1024" s="14">
        <v>0</v>
      </c>
      <c r="CP1024" s="14">
        <v>13</v>
      </c>
      <c r="CQ1024" s="14">
        <v>3</v>
      </c>
      <c r="CR1024" s="14">
        <v>5</v>
      </c>
      <c r="CS1024" s="14"/>
      <c r="CT1024" s="14"/>
      <c r="CU1024" s="14"/>
    </row>
    <row r="1025" spans="2:99" x14ac:dyDescent="0.2">
      <c r="B1025" s="15">
        <v>9.8379629629629633E-3</v>
      </c>
      <c r="C1025" s="14">
        <v>37</v>
      </c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4"/>
      <c r="BT1025" s="14"/>
      <c r="BU1025" s="14"/>
      <c r="BV1025" s="14"/>
      <c r="BW1025" s="14"/>
      <c r="BX1025" s="14"/>
      <c r="BY1025" s="14"/>
      <c r="BZ1025" s="14"/>
      <c r="CA1025" s="14">
        <v>0</v>
      </c>
      <c r="CB1025" s="14">
        <v>0</v>
      </c>
      <c r="CC1025" s="14">
        <v>8</v>
      </c>
      <c r="CD1025" s="14">
        <v>0</v>
      </c>
      <c r="CE1025" s="14">
        <v>5</v>
      </c>
      <c r="CF1025" s="14">
        <v>7</v>
      </c>
      <c r="CG1025" s="14">
        <v>0</v>
      </c>
      <c r="CH1025" s="14">
        <v>4</v>
      </c>
      <c r="CI1025" s="14">
        <v>12</v>
      </c>
      <c r="CJ1025" s="14">
        <v>0</v>
      </c>
      <c r="CK1025" s="14">
        <v>14</v>
      </c>
      <c r="CL1025" s="14">
        <v>6</v>
      </c>
      <c r="CM1025" s="14">
        <v>9</v>
      </c>
      <c r="CN1025" s="14">
        <v>13</v>
      </c>
      <c r="CO1025" s="14">
        <v>14</v>
      </c>
      <c r="CP1025" s="14">
        <v>0</v>
      </c>
      <c r="CQ1025" s="14">
        <v>24</v>
      </c>
      <c r="CR1025" s="14">
        <v>13</v>
      </c>
      <c r="CS1025" s="14"/>
      <c r="CT1025" s="14"/>
      <c r="CU1025" s="14"/>
    </row>
    <row r="1026" spans="2:99" x14ac:dyDescent="0.2">
      <c r="B1026" s="15">
        <v>1.087962962962963E-2</v>
      </c>
      <c r="C1026" s="14">
        <v>37</v>
      </c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4"/>
      <c r="BT1026" s="14"/>
      <c r="BU1026" s="14"/>
      <c r="BV1026" s="14"/>
      <c r="BW1026" s="14"/>
      <c r="BX1026" s="14"/>
      <c r="BY1026" s="14"/>
      <c r="BZ1026" s="14"/>
      <c r="CA1026" s="14">
        <v>0</v>
      </c>
      <c r="CB1026" s="14">
        <v>7</v>
      </c>
      <c r="CC1026" s="14">
        <v>1</v>
      </c>
      <c r="CD1026" s="14">
        <v>7</v>
      </c>
      <c r="CE1026" s="14">
        <v>11</v>
      </c>
      <c r="CF1026" s="14">
        <v>0</v>
      </c>
      <c r="CG1026" s="14">
        <v>9</v>
      </c>
      <c r="CH1026" s="14">
        <v>7</v>
      </c>
      <c r="CI1026" s="14">
        <v>3</v>
      </c>
      <c r="CJ1026" s="14">
        <v>9</v>
      </c>
      <c r="CK1026" s="14">
        <v>8</v>
      </c>
      <c r="CL1026" s="14">
        <v>8</v>
      </c>
      <c r="CM1026" s="14">
        <v>5</v>
      </c>
      <c r="CN1026" s="14">
        <v>10</v>
      </c>
      <c r="CO1026" s="14">
        <v>0</v>
      </c>
      <c r="CP1026" s="14">
        <v>8</v>
      </c>
      <c r="CQ1026" s="14">
        <v>4</v>
      </c>
      <c r="CR1026" s="14">
        <v>9</v>
      </c>
      <c r="CS1026" s="14"/>
      <c r="CT1026" s="14"/>
      <c r="CU1026" s="14"/>
    </row>
    <row r="1027" spans="2:99" x14ac:dyDescent="0.2">
      <c r="B1027" s="15">
        <v>1.1921296296296298E-2</v>
      </c>
      <c r="C1027" s="14">
        <v>37</v>
      </c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4"/>
      <c r="BT1027" s="14"/>
      <c r="BU1027" s="14"/>
      <c r="BV1027" s="14"/>
      <c r="BW1027" s="14"/>
      <c r="BX1027" s="14"/>
      <c r="BY1027" s="14"/>
      <c r="BZ1027" s="14"/>
      <c r="CA1027" s="14">
        <v>0</v>
      </c>
      <c r="CB1027" s="14">
        <v>7</v>
      </c>
      <c r="CC1027" s="14">
        <v>5</v>
      </c>
      <c r="CD1027" s="14">
        <v>0</v>
      </c>
      <c r="CE1027" s="14">
        <v>0</v>
      </c>
      <c r="CF1027" s="14">
        <v>5</v>
      </c>
      <c r="CG1027" s="14">
        <v>5</v>
      </c>
      <c r="CH1027" s="14">
        <v>8</v>
      </c>
      <c r="CI1027" s="14">
        <v>13</v>
      </c>
      <c r="CJ1027" s="14">
        <v>0</v>
      </c>
      <c r="CK1027" s="14">
        <v>0</v>
      </c>
      <c r="CL1027" s="14">
        <v>13</v>
      </c>
      <c r="CM1027" s="14">
        <v>3</v>
      </c>
      <c r="CN1027" s="14">
        <v>10</v>
      </c>
      <c r="CO1027" s="14">
        <v>9</v>
      </c>
      <c r="CP1027" s="14">
        <v>5</v>
      </c>
      <c r="CQ1027" s="14">
        <v>10</v>
      </c>
      <c r="CR1027" s="14">
        <v>27</v>
      </c>
      <c r="CS1027" s="14"/>
      <c r="CT1027" s="14"/>
      <c r="CU1027" s="14"/>
    </row>
    <row r="1028" spans="2:99" x14ac:dyDescent="0.2">
      <c r="B1028" s="15">
        <v>1.2962962962962963E-2</v>
      </c>
      <c r="C1028" s="14">
        <v>37</v>
      </c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4"/>
      <c r="BT1028" s="14"/>
      <c r="BU1028" s="14"/>
      <c r="BV1028" s="14"/>
      <c r="BW1028" s="14"/>
      <c r="BX1028" s="14"/>
      <c r="BY1028" s="14"/>
      <c r="BZ1028" s="14"/>
      <c r="CA1028" s="14">
        <v>0</v>
      </c>
      <c r="CB1028" s="14">
        <v>6</v>
      </c>
      <c r="CC1028" s="14">
        <v>11</v>
      </c>
      <c r="CD1028" s="14">
        <v>0</v>
      </c>
      <c r="CE1028" s="14">
        <v>13</v>
      </c>
      <c r="CF1028" s="14">
        <v>0</v>
      </c>
      <c r="CG1028" s="14">
        <v>0</v>
      </c>
      <c r="CH1028" s="14">
        <v>0</v>
      </c>
      <c r="CI1028" s="14">
        <v>10</v>
      </c>
      <c r="CJ1028" s="14">
        <v>7</v>
      </c>
      <c r="CK1028" s="14">
        <v>11</v>
      </c>
      <c r="CL1028" s="14">
        <v>0</v>
      </c>
      <c r="CM1028" s="14">
        <v>9</v>
      </c>
      <c r="CN1028" s="14">
        <v>15</v>
      </c>
      <c r="CO1028" s="14">
        <v>0</v>
      </c>
      <c r="CP1028" s="14">
        <v>12</v>
      </c>
      <c r="CQ1028" s="14">
        <v>8</v>
      </c>
      <c r="CR1028" s="14">
        <v>14</v>
      </c>
      <c r="CS1028" s="14"/>
      <c r="CT1028" s="14"/>
      <c r="CU1028" s="14"/>
    </row>
    <row r="1029" spans="2:99" x14ac:dyDescent="0.2">
      <c r="B1029" s="15">
        <v>1.4004629629629631E-2</v>
      </c>
      <c r="C1029" s="14">
        <v>37</v>
      </c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4"/>
      <c r="BT1029" s="14"/>
      <c r="BU1029" s="14"/>
      <c r="BV1029" s="14"/>
      <c r="BW1029" s="14"/>
      <c r="BX1029" s="14"/>
      <c r="BY1029" s="14"/>
      <c r="BZ1029" s="14"/>
      <c r="CA1029" s="14">
        <v>20</v>
      </c>
      <c r="CB1029" s="14">
        <v>0</v>
      </c>
      <c r="CC1029" s="14">
        <v>0</v>
      </c>
      <c r="CD1029" s="14">
        <v>0</v>
      </c>
      <c r="CE1029" s="14">
        <v>5</v>
      </c>
      <c r="CF1029" s="14">
        <v>0</v>
      </c>
      <c r="CG1029" s="14">
        <v>4</v>
      </c>
      <c r="CH1029" s="14">
        <v>4</v>
      </c>
      <c r="CI1029" s="14">
        <v>23</v>
      </c>
      <c r="CJ1029" s="14">
        <v>8</v>
      </c>
      <c r="CK1029" s="14">
        <v>23</v>
      </c>
      <c r="CL1029" s="14">
        <v>3</v>
      </c>
      <c r="CM1029" s="14">
        <v>8</v>
      </c>
      <c r="CN1029" s="14">
        <v>4</v>
      </c>
      <c r="CO1029" s="14">
        <v>11</v>
      </c>
      <c r="CP1029" s="14">
        <v>13</v>
      </c>
      <c r="CQ1029" s="14">
        <v>8</v>
      </c>
      <c r="CR1029" s="14">
        <v>17</v>
      </c>
      <c r="CS1029" s="14"/>
      <c r="CT1029" s="14"/>
      <c r="CU1029" s="14"/>
    </row>
    <row r="1030" spans="2:99" x14ac:dyDescent="0.2">
      <c r="B1030" s="15">
        <v>1.5046296296296295E-2</v>
      </c>
      <c r="C1030" s="14">
        <v>37</v>
      </c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4"/>
      <c r="BT1030" s="14"/>
      <c r="BU1030" s="14"/>
      <c r="BV1030" s="14"/>
      <c r="BW1030" s="14"/>
      <c r="BX1030" s="14"/>
      <c r="BY1030" s="14"/>
      <c r="BZ1030" s="14"/>
      <c r="CA1030" s="14">
        <v>4</v>
      </c>
      <c r="CB1030" s="14">
        <v>8</v>
      </c>
      <c r="CC1030" s="14">
        <v>0</v>
      </c>
      <c r="CD1030" s="14">
        <v>0</v>
      </c>
      <c r="CE1030" s="14">
        <v>8</v>
      </c>
      <c r="CF1030" s="14">
        <v>6</v>
      </c>
      <c r="CG1030" s="14">
        <v>11</v>
      </c>
      <c r="CH1030" s="14">
        <v>10</v>
      </c>
      <c r="CI1030" s="14">
        <v>9</v>
      </c>
      <c r="CJ1030" s="14">
        <v>13</v>
      </c>
      <c r="CK1030" s="14">
        <v>11</v>
      </c>
      <c r="CL1030" s="14">
        <v>9</v>
      </c>
      <c r="CM1030" s="14">
        <v>17</v>
      </c>
      <c r="CN1030" s="14">
        <v>13</v>
      </c>
      <c r="CO1030" s="14">
        <v>0</v>
      </c>
      <c r="CP1030" s="14">
        <v>9</v>
      </c>
      <c r="CQ1030" s="14">
        <v>18</v>
      </c>
      <c r="CR1030" s="14">
        <v>23</v>
      </c>
      <c r="CS1030" s="14"/>
      <c r="CT1030" s="14"/>
      <c r="CU1030" s="14"/>
    </row>
    <row r="1031" spans="2:99" x14ac:dyDescent="0.2">
      <c r="B1031" s="15">
        <v>1.6087962962962964E-2</v>
      </c>
      <c r="C1031" s="14">
        <v>37</v>
      </c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4"/>
      <c r="BT1031" s="14"/>
      <c r="BU1031" s="14"/>
      <c r="BV1031" s="14"/>
      <c r="BW1031" s="14"/>
      <c r="BX1031" s="14"/>
      <c r="BY1031" s="14"/>
      <c r="BZ1031" s="14"/>
      <c r="CA1031" s="14">
        <v>10</v>
      </c>
      <c r="CB1031" s="14">
        <v>0</v>
      </c>
      <c r="CC1031" s="14">
        <v>9</v>
      </c>
      <c r="CD1031" s="14">
        <v>12</v>
      </c>
      <c r="CE1031" s="14">
        <v>18</v>
      </c>
      <c r="CF1031" s="14">
        <v>0</v>
      </c>
      <c r="CG1031" s="14">
        <v>10</v>
      </c>
      <c r="CH1031" s="14">
        <v>17</v>
      </c>
      <c r="CI1031" s="14">
        <v>8</v>
      </c>
      <c r="CJ1031" s="14">
        <v>12</v>
      </c>
      <c r="CK1031" s="14">
        <v>7</v>
      </c>
      <c r="CL1031" s="14">
        <v>15</v>
      </c>
      <c r="CM1031" s="14">
        <v>10</v>
      </c>
      <c r="CN1031" s="14">
        <v>8</v>
      </c>
      <c r="CO1031" s="14">
        <v>25</v>
      </c>
      <c r="CP1031" s="14">
        <v>28</v>
      </c>
      <c r="CQ1031" s="14">
        <v>10</v>
      </c>
      <c r="CR1031" s="14">
        <v>35</v>
      </c>
      <c r="CS1031" s="14"/>
      <c r="CT1031" s="14"/>
      <c r="CU1031" s="14"/>
    </row>
    <row r="1032" spans="2:99" x14ac:dyDescent="0.2">
      <c r="B1032" s="15">
        <v>1.712962962962963E-2</v>
      </c>
      <c r="C1032" s="14">
        <v>37</v>
      </c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4"/>
      <c r="BT1032" s="14"/>
      <c r="BU1032" s="14"/>
      <c r="BV1032" s="14"/>
      <c r="BW1032" s="14"/>
      <c r="BX1032" s="14"/>
      <c r="BY1032" s="14"/>
      <c r="BZ1032" s="14"/>
      <c r="CA1032" s="14">
        <v>0</v>
      </c>
      <c r="CB1032" s="14">
        <v>10</v>
      </c>
      <c r="CC1032" s="14">
        <v>5</v>
      </c>
      <c r="CD1032" s="14">
        <v>12</v>
      </c>
      <c r="CE1032" s="14">
        <v>7</v>
      </c>
      <c r="CF1032" s="14">
        <v>10</v>
      </c>
      <c r="CG1032" s="14">
        <v>0</v>
      </c>
      <c r="CH1032" s="14">
        <v>28</v>
      </c>
      <c r="CI1032" s="14">
        <v>6</v>
      </c>
      <c r="CJ1032" s="14">
        <v>1</v>
      </c>
      <c r="CK1032" s="14">
        <v>1</v>
      </c>
      <c r="CL1032" s="14">
        <v>12</v>
      </c>
      <c r="CM1032" s="14">
        <v>8</v>
      </c>
      <c r="CN1032" s="14">
        <v>10</v>
      </c>
      <c r="CO1032" s="14">
        <v>17</v>
      </c>
      <c r="CP1032" s="14">
        <v>26</v>
      </c>
      <c r="CQ1032" s="14">
        <v>17</v>
      </c>
      <c r="CR1032" s="14">
        <v>32</v>
      </c>
      <c r="CS1032" s="14"/>
      <c r="CT1032" s="14"/>
      <c r="CU1032" s="14"/>
    </row>
    <row r="1033" spans="2:99" x14ac:dyDescent="0.2">
      <c r="B1033" s="15">
        <v>1.8171296296296297E-2</v>
      </c>
      <c r="C1033" s="14">
        <v>37</v>
      </c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4"/>
      <c r="BT1033" s="14"/>
      <c r="BU1033" s="14"/>
      <c r="BV1033" s="14"/>
      <c r="BW1033" s="14"/>
      <c r="BX1033" s="14"/>
      <c r="BY1033" s="14"/>
      <c r="BZ1033" s="14"/>
      <c r="CA1033" s="14">
        <v>0</v>
      </c>
      <c r="CB1033" s="14">
        <v>0</v>
      </c>
      <c r="CC1033" s="14">
        <v>0</v>
      </c>
      <c r="CD1033" s="14">
        <v>6</v>
      </c>
      <c r="CE1033" s="14">
        <v>0</v>
      </c>
      <c r="CF1033" s="14">
        <v>3</v>
      </c>
      <c r="CG1033" s="14">
        <v>7</v>
      </c>
      <c r="CH1033" s="14">
        <v>6</v>
      </c>
      <c r="CI1033" s="14">
        <v>12</v>
      </c>
      <c r="CJ1033" s="14">
        <v>6</v>
      </c>
      <c r="CK1033" s="14">
        <v>10</v>
      </c>
      <c r="CL1033" s="14">
        <v>0</v>
      </c>
      <c r="CM1033" s="14">
        <v>20</v>
      </c>
      <c r="CN1033" s="14">
        <v>13</v>
      </c>
      <c r="CO1033" s="14">
        <v>8</v>
      </c>
      <c r="CP1033" s="14">
        <v>4</v>
      </c>
      <c r="CQ1033" s="14">
        <v>30</v>
      </c>
      <c r="CR1033" s="14">
        <v>48</v>
      </c>
      <c r="CS1033" s="14"/>
      <c r="CT1033" s="14"/>
      <c r="CU1033" s="14"/>
    </row>
    <row r="1034" spans="2:99" x14ac:dyDescent="0.2">
      <c r="B1034" s="15">
        <v>1.9212962962962963E-2</v>
      </c>
      <c r="C1034" s="14">
        <v>37</v>
      </c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4"/>
      <c r="BT1034" s="14"/>
      <c r="BU1034" s="14"/>
      <c r="BV1034" s="14"/>
      <c r="BW1034" s="14"/>
      <c r="BX1034" s="14"/>
      <c r="BY1034" s="14"/>
      <c r="BZ1034" s="14"/>
      <c r="CA1034" s="14">
        <v>5</v>
      </c>
      <c r="CB1034" s="14">
        <v>14</v>
      </c>
      <c r="CC1034" s="14">
        <v>16</v>
      </c>
      <c r="CD1034" s="14">
        <v>0</v>
      </c>
      <c r="CE1034" s="14">
        <v>18</v>
      </c>
      <c r="CF1034" s="14">
        <v>0</v>
      </c>
      <c r="CG1034" s="14">
        <v>0</v>
      </c>
      <c r="CH1034" s="14">
        <v>5</v>
      </c>
      <c r="CI1034" s="14">
        <v>10</v>
      </c>
      <c r="CJ1034" s="14">
        <v>15</v>
      </c>
      <c r="CK1034" s="14">
        <v>1</v>
      </c>
      <c r="CL1034" s="14">
        <v>9</v>
      </c>
      <c r="CM1034" s="14">
        <v>13</v>
      </c>
      <c r="CN1034" s="14">
        <v>3</v>
      </c>
      <c r="CO1034" s="14">
        <v>14</v>
      </c>
      <c r="CP1034" s="14">
        <v>13</v>
      </c>
      <c r="CQ1034" s="14">
        <v>11</v>
      </c>
      <c r="CR1034" s="14">
        <v>66</v>
      </c>
      <c r="CS1034" s="14"/>
      <c r="CT1034" s="14"/>
      <c r="CU1034" s="14"/>
    </row>
    <row r="1035" spans="2:99" x14ac:dyDescent="0.2">
      <c r="B1035" s="15">
        <v>2.0254629629629629E-2</v>
      </c>
      <c r="C1035" s="14">
        <v>37</v>
      </c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4"/>
      <c r="BT1035" s="14"/>
      <c r="BU1035" s="14"/>
      <c r="BV1035" s="14"/>
      <c r="BW1035" s="14"/>
      <c r="BX1035" s="14"/>
      <c r="BY1035" s="14"/>
      <c r="BZ1035" s="14"/>
      <c r="CA1035" s="14">
        <v>0</v>
      </c>
      <c r="CB1035" s="14">
        <v>0</v>
      </c>
      <c r="CC1035" s="14">
        <v>3</v>
      </c>
      <c r="CD1035" s="14">
        <v>0</v>
      </c>
      <c r="CE1035" s="14">
        <v>4</v>
      </c>
      <c r="CF1035" s="14">
        <v>17</v>
      </c>
      <c r="CG1035" s="14">
        <v>2</v>
      </c>
      <c r="CH1035" s="14">
        <v>6</v>
      </c>
      <c r="CI1035" s="14">
        <v>9</v>
      </c>
      <c r="CJ1035" s="14">
        <v>0</v>
      </c>
      <c r="CK1035" s="14">
        <v>1</v>
      </c>
      <c r="CL1035" s="14">
        <v>10</v>
      </c>
      <c r="CM1035" s="14">
        <v>4</v>
      </c>
      <c r="CN1035" s="14">
        <v>6</v>
      </c>
      <c r="CO1035" s="14">
        <v>24</v>
      </c>
      <c r="CP1035" s="14">
        <v>20</v>
      </c>
      <c r="CQ1035" s="14">
        <v>24</v>
      </c>
      <c r="CR1035" s="14">
        <v>70</v>
      </c>
      <c r="CS1035" s="14"/>
      <c r="CT1035" s="14"/>
      <c r="CU1035" s="14"/>
    </row>
    <row r="1036" spans="2:99" x14ac:dyDescent="0.2">
      <c r="B1036" s="15">
        <v>2.1296296296296299E-2</v>
      </c>
      <c r="C1036" s="14">
        <v>36.9</v>
      </c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4"/>
      <c r="BT1036" s="14"/>
      <c r="BU1036" s="14"/>
      <c r="BV1036" s="14"/>
      <c r="BW1036" s="14"/>
      <c r="BX1036" s="14"/>
      <c r="BY1036" s="14"/>
      <c r="BZ1036" s="14"/>
      <c r="CA1036" s="14">
        <v>1</v>
      </c>
      <c r="CB1036" s="14">
        <v>0</v>
      </c>
      <c r="CC1036" s="14">
        <v>0</v>
      </c>
      <c r="CD1036" s="14">
        <v>8</v>
      </c>
      <c r="CE1036" s="14">
        <v>8</v>
      </c>
      <c r="CF1036" s="14">
        <v>2</v>
      </c>
      <c r="CG1036" s="14">
        <v>2</v>
      </c>
      <c r="CH1036" s="14">
        <v>8</v>
      </c>
      <c r="CI1036" s="14">
        <v>14</v>
      </c>
      <c r="CJ1036" s="14">
        <v>4</v>
      </c>
      <c r="CK1036" s="14">
        <v>5</v>
      </c>
      <c r="CL1036" s="14">
        <v>21</v>
      </c>
      <c r="CM1036" s="14">
        <v>16</v>
      </c>
      <c r="CN1036" s="14">
        <v>17</v>
      </c>
      <c r="CO1036" s="14">
        <v>31</v>
      </c>
      <c r="CP1036" s="14">
        <v>25</v>
      </c>
      <c r="CQ1036" s="14">
        <v>22</v>
      </c>
      <c r="CR1036" s="14">
        <v>92</v>
      </c>
      <c r="CS1036" s="14"/>
      <c r="CT1036" s="14"/>
      <c r="CU1036" s="14"/>
    </row>
    <row r="1037" spans="2:99" x14ac:dyDescent="0.2">
      <c r="B1037" s="15">
        <v>2.2337962962962962E-2</v>
      </c>
      <c r="C1037" s="14">
        <v>37</v>
      </c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4"/>
      <c r="BT1037" s="14"/>
      <c r="BU1037" s="14"/>
      <c r="BV1037" s="14"/>
      <c r="BW1037" s="14"/>
      <c r="BX1037" s="14"/>
      <c r="BY1037" s="14"/>
      <c r="BZ1037" s="14"/>
      <c r="CA1037" s="14">
        <v>0</v>
      </c>
      <c r="CB1037" s="14">
        <v>1</v>
      </c>
      <c r="CC1037" s="14">
        <v>11</v>
      </c>
      <c r="CD1037" s="14">
        <v>3</v>
      </c>
      <c r="CE1037" s="14">
        <v>8</v>
      </c>
      <c r="CF1037" s="14">
        <v>2</v>
      </c>
      <c r="CG1037" s="14">
        <v>12</v>
      </c>
      <c r="CH1037" s="14">
        <v>0</v>
      </c>
      <c r="CI1037" s="14">
        <v>17</v>
      </c>
      <c r="CJ1037" s="14">
        <v>12</v>
      </c>
      <c r="CK1037" s="14">
        <v>0</v>
      </c>
      <c r="CL1037" s="14">
        <v>0</v>
      </c>
      <c r="CM1037" s="14">
        <v>27</v>
      </c>
      <c r="CN1037" s="14">
        <v>18</v>
      </c>
      <c r="CO1037" s="14">
        <v>32</v>
      </c>
      <c r="CP1037" s="14">
        <v>38</v>
      </c>
      <c r="CQ1037" s="14">
        <v>25</v>
      </c>
      <c r="CR1037" s="14">
        <v>84</v>
      </c>
      <c r="CS1037" s="14"/>
      <c r="CT1037" s="14"/>
      <c r="CU1037" s="14"/>
    </row>
    <row r="1038" spans="2:99" x14ac:dyDescent="0.2">
      <c r="B1038" s="15">
        <v>2.3379629629629629E-2</v>
      </c>
      <c r="C1038" s="14">
        <v>37</v>
      </c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4"/>
      <c r="BT1038" s="14"/>
      <c r="BU1038" s="14"/>
      <c r="BV1038" s="14"/>
      <c r="BW1038" s="14"/>
      <c r="BX1038" s="14"/>
      <c r="BY1038" s="14"/>
      <c r="BZ1038" s="14"/>
      <c r="CA1038" s="14">
        <v>0</v>
      </c>
      <c r="CB1038" s="14">
        <v>19</v>
      </c>
      <c r="CC1038" s="14">
        <v>6</v>
      </c>
      <c r="CD1038" s="14">
        <v>1</v>
      </c>
      <c r="CE1038" s="14">
        <v>7</v>
      </c>
      <c r="CF1038" s="14">
        <v>12</v>
      </c>
      <c r="CG1038" s="14">
        <v>3</v>
      </c>
      <c r="CH1038" s="14">
        <v>8</v>
      </c>
      <c r="CI1038" s="14">
        <v>3</v>
      </c>
      <c r="CJ1038" s="14">
        <v>9</v>
      </c>
      <c r="CK1038" s="14">
        <v>3</v>
      </c>
      <c r="CL1038" s="14">
        <v>0</v>
      </c>
      <c r="CM1038" s="14">
        <v>6</v>
      </c>
      <c r="CN1038" s="14">
        <v>20</v>
      </c>
      <c r="CO1038" s="14">
        <v>36</v>
      </c>
      <c r="CP1038" s="14">
        <v>43</v>
      </c>
      <c r="CQ1038" s="14">
        <v>39</v>
      </c>
      <c r="CR1038" s="14">
        <v>114</v>
      </c>
      <c r="CS1038" s="14"/>
      <c r="CT1038" s="14"/>
      <c r="CU1038" s="14"/>
    </row>
    <row r="1039" spans="2:99" x14ac:dyDescent="0.2">
      <c r="B1039" s="15">
        <v>2.4421296296296292E-2</v>
      </c>
      <c r="C1039" s="14">
        <v>37</v>
      </c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4"/>
      <c r="BT1039" s="14"/>
      <c r="BU1039" s="14"/>
      <c r="BV1039" s="14"/>
      <c r="BW1039" s="14"/>
      <c r="BX1039" s="14"/>
      <c r="BY1039" s="14"/>
      <c r="BZ1039" s="14"/>
      <c r="CA1039" s="14">
        <v>7</v>
      </c>
      <c r="CB1039" s="14">
        <v>0</v>
      </c>
      <c r="CC1039" s="14">
        <v>0</v>
      </c>
      <c r="CD1039" s="14">
        <v>0</v>
      </c>
      <c r="CE1039" s="14">
        <v>5</v>
      </c>
      <c r="CF1039" s="14">
        <v>10</v>
      </c>
      <c r="CG1039" s="14">
        <v>12</v>
      </c>
      <c r="CH1039" s="14">
        <v>4</v>
      </c>
      <c r="CI1039" s="14">
        <v>9</v>
      </c>
      <c r="CJ1039" s="14">
        <v>10</v>
      </c>
      <c r="CK1039" s="14">
        <v>11</v>
      </c>
      <c r="CL1039" s="14">
        <v>4</v>
      </c>
      <c r="CM1039" s="14">
        <v>7</v>
      </c>
      <c r="CN1039" s="14">
        <v>16</v>
      </c>
      <c r="CO1039" s="14">
        <v>34</v>
      </c>
      <c r="CP1039" s="14">
        <v>44</v>
      </c>
      <c r="CQ1039" s="14">
        <v>46</v>
      </c>
      <c r="CR1039" s="14">
        <v>123</v>
      </c>
      <c r="CS1039" s="14"/>
      <c r="CT1039" s="14"/>
      <c r="CU1039" s="14"/>
    </row>
    <row r="1040" spans="2:99" x14ac:dyDescent="0.2">
      <c r="B1040" s="15">
        <v>2.5462962962962962E-2</v>
      </c>
      <c r="C1040" s="14">
        <v>36.9</v>
      </c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4"/>
      <c r="BT1040" s="14"/>
      <c r="BU1040" s="14"/>
      <c r="BV1040" s="14"/>
      <c r="BW1040" s="14"/>
      <c r="BX1040" s="14"/>
      <c r="BY1040" s="14"/>
      <c r="BZ1040" s="14"/>
      <c r="CA1040" s="14">
        <v>13</v>
      </c>
      <c r="CB1040" s="14">
        <v>0</v>
      </c>
      <c r="CC1040" s="14">
        <v>9</v>
      </c>
      <c r="CD1040" s="14">
        <v>7</v>
      </c>
      <c r="CE1040" s="14">
        <v>5</v>
      </c>
      <c r="CF1040" s="14">
        <v>11</v>
      </c>
      <c r="CG1040" s="14">
        <v>6</v>
      </c>
      <c r="CH1040" s="14">
        <v>0</v>
      </c>
      <c r="CI1040" s="14">
        <v>17</v>
      </c>
      <c r="CJ1040" s="14">
        <v>0</v>
      </c>
      <c r="CK1040" s="14">
        <v>13</v>
      </c>
      <c r="CL1040" s="14">
        <v>24</v>
      </c>
      <c r="CM1040" s="14">
        <v>3</v>
      </c>
      <c r="CN1040" s="14">
        <v>9</v>
      </c>
      <c r="CO1040" s="14">
        <v>38</v>
      </c>
      <c r="CP1040" s="14">
        <v>48</v>
      </c>
      <c r="CQ1040" s="14">
        <v>50</v>
      </c>
      <c r="CR1040" s="14">
        <v>134</v>
      </c>
      <c r="CS1040" s="14"/>
      <c r="CT1040" s="14"/>
      <c r="CU1040" s="14"/>
    </row>
    <row r="1041" spans="2:99" x14ac:dyDescent="0.2">
      <c r="B1041" s="15">
        <v>2.6504629629629628E-2</v>
      </c>
      <c r="C1041" s="14">
        <v>37</v>
      </c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4"/>
      <c r="BT1041" s="14"/>
      <c r="BU1041" s="14"/>
      <c r="BV1041" s="14"/>
      <c r="BW1041" s="14"/>
      <c r="BX1041" s="14"/>
      <c r="BY1041" s="14"/>
      <c r="BZ1041" s="14"/>
      <c r="CA1041" s="14">
        <v>11</v>
      </c>
      <c r="CB1041" s="14">
        <v>18</v>
      </c>
      <c r="CC1041" s="14">
        <v>4</v>
      </c>
      <c r="CD1041" s="14">
        <v>2</v>
      </c>
      <c r="CE1041" s="14">
        <v>23</v>
      </c>
      <c r="CF1041" s="14">
        <v>0</v>
      </c>
      <c r="CG1041" s="14">
        <v>6</v>
      </c>
      <c r="CH1041" s="14">
        <v>3</v>
      </c>
      <c r="CI1041" s="14">
        <v>9</v>
      </c>
      <c r="CJ1041" s="14">
        <v>7</v>
      </c>
      <c r="CK1041" s="14">
        <v>1</v>
      </c>
      <c r="CL1041" s="14">
        <v>19</v>
      </c>
      <c r="CM1041" s="14">
        <v>0</v>
      </c>
      <c r="CN1041" s="14">
        <v>12</v>
      </c>
      <c r="CO1041" s="14">
        <v>64</v>
      </c>
      <c r="CP1041" s="14">
        <v>59</v>
      </c>
      <c r="CQ1041" s="14">
        <v>56</v>
      </c>
      <c r="CR1041" s="14">
        <v>169</v>
      </c>
      <c r="CS1041" s="14"/>
      <c r="CT1041" s="14"/>
      <c r="CU1041" s="14"/>
    </row>
    <row r="1042" spans="2:99" x14ac:dyDescent="0.2">
      <c r="B1042" s="15">
        <v>2.7546296296296294E-2</v>
      </c>
      <c r="C1042" s="14">
        <v>37</v>
      </c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4"/>
      <c r="BT1042" s="14"/>
      <c r="BU1042" s="14"/>
      <c r="BV1042" s="14"/>
      <c r="BW1042" s="14"/>
      <c r="BX1042" s="14"/>
      <c r="BY1042" s="14"/>
      <c r="BZ1042" s="14"/>
      <c r="CA1042" s="14">
        <v>5</v>
      </c>
      <c r="CB1042" s="14">
        <v>10</v>
      </c>
      <c r="CC1042" s="14">
        <v>0</v>
      </c>
      <c r="CD1042" s="14">
        <v>4</v>
      </c>
      <c r="CE1042" s="14">
        <v>6</v>
      </c>
      <c r="CF1042" s="14">
        <v>13</v>
      </c>
      <c r="CG1042" s="14">
        <v>15</v>
      </c>
      <c r="CH1042" s="14">
        <v>10</v>
      </c>
      <c r="CI1042" s="14">
        <v>7</v>
      </c>
      <c r="CJ1042" s="14">
        <v>15</v>
      </c>
      <c r="CK1042" s="14">
        <v>13</v>
      </c>
      <c r="CL1042" s="14">
        <v>15</v>
      </c>
      <c r="CM1042" s="14">
        <v>18</v>
      </c>
      <c r="CN1042" s="14">
        <v>10</v>
      </c>
      <c r="CO1042" s="14">
        <v>69</v>
      </c>
      <c r="CP1042" s="14">
        <v>66</v>
      </c>
      <c r="CQ1042" s="14">
        <v>71</v>
      </c>
      <c r="CR1042" s="14">
        <v>186</v>
      </c>
      <c r="CS1042" s="14"/>
      <c r="CT1042" s="14"/>
      <c r="CU1042" s="14"/>
    </row>
    <row r="1043" spans="2:99" x14ac:dyDescent="0.2">
      <c r="B1043" s="15">
        <v>2.8587962962962964E-2</v>
      </c>
      <c r="C1043" s="14">
        <v>37</v>
      </c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4"/>
      <c r="BT1043" s="14"/>
      <c r="BU1043" s="14"/>
      <c r="BV1043" s="14"/>
      <c r="BW1043" s="14"/>
      <c r="BX1043" s="14"/>
      <c r="BY1043" s="14"/>
      <c r="BZ1043" s="14"/>
      <c r="CA1043" s="14">
        <v>7</v>
      </c>
      <c r="CB1043" s="14">
        <v>1</v>
      </c>
      <c r="CC1043" s="14">
        <v>0</v>
      </c>
      <c r="CD1043" s="14">
        <v>0</v>
      </c>
      <c r="CE1043" s="14">
        <v>0</v>
      </c>
      <c r="CF1043" s="14">
        <v>13</v>
      </c>
      <c r="CG1043" s="14">
        <v>8</v>
      </c>
      <c r="CH1043" s="14">
        <v>22</v>
      </c>
      <c r="CI1043" s="14">
        <v>0</v>
      </c>
      <c r="CJ1043" s="14">
        <v>1</v>
      </c>
      <c r="CK1043" s="14">
        <v>7</v>
      </c>
      <c r="CL1043" s="14">
        <v>25</v>
      </c>
      <c r="CM1043" s="14">
        <v>11</v>
      </c>
      <c r="CN1043" s="14">
        <v>9</v>
      </c>
      <c r="CO1043" s="14">
        <v>73</v>
      </c>
      <c r="CP1043" s="14">
        <v>62</v>
      </c>
      <c r="CQ1043" s="14">
        <v>82</v>
      </c>
      <c r="CR1043" s="14">
        <v>196</v>
      </c>
      <c r="CS1043" s="14"/>
      <c r="CT1043" s="14"/>
      <c r="CU1043" s="14"/>
    </row>
    <row r="1044" spans="2:99" x14ac:dyDescent="0.2">
      <c r="B1044" s="15">
        <v>2.9629629629629627E-2</v>
      </c>
      <c r="C1044" s="14">
        <v>36.9</v>
      </c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4"/>
      <c r="BT1044" s="14"/>
      <c r="BU1044" s="14"/>
      <c r="BV1044" s="14"/>
      <c r="BW1044" s="14"/>
      <c r="BX1044" s="14"/>
      <c r="BY1044" s="14"/>
      <c r="BZ1044" s="14"/>
      <c r="CA1044" s="14">
        <v>0</v>
      </c>
      <c r="CB1044" s="14">
        <v>0</v>
      </c>
      <c r="CC1044" s="14">
        <v>12</v>
      </c>
      <c r="CD1044" s="14">
        <v>0</v>
      </c>
      <c r="CE1044" s="14">
        <v>5</v>
      </c>
      <c r="CF1044" s="14">
        <v>11</v>
      </c>
      <c r="CG1044" s="14">
        <v>8</v>
      </c>
      <c r="CH1044" s="14">
        <v>4</v>
      </c>
      <c r="CI1044" s="14">
        <v>15</v>
      </c>
      <c r="CJ1044" s="14">
        <v>0</v>
      </c>
      <c r="CK1044" s="14">
        <v>10</v>
      </c>
      <c r="CL1044" s="14">
        <v>13</v>
      </c>
      <c r="CM1044" s="14">
        <v>4</v>
      </c>
      <c r="CN1044" s="14">
        <v>22</v>
      </c>
      <c r="CO1044" s="14">
        <v>88</v>
      </c>
      <c r="CP1044" s="14">
        <v>92</v>
      </c>
      <c r="CQ1044" s="14">
        <v>88</v>
      </c>
      <c r="CR1044" s="14">
        <v>229</v>
      </c>
      <c r="CS1044" s="14"/>
      <c r="CT1044" s="14"/>
      <c r="CU1044" s="14"/>
    </row>
    <row r="1045" spans="2:99" x14ac:dyDescent="0.2">
      <c r="B1045" s="15">
        <v>3.0671296296296294E-2</v>
      </c>
      <c r="C1045" s="14">
        <v>37</v>
      </c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4"/>
      <c r="BT1045" s="14"/>
      <c r="BU1045" s="14"/>
      <c r="BV1045" s="14"/>
      <c r="BW1045" s="14"/>
      <c r="BX1045" s="14"/>
      <c r="BY1045" s="14"/>
      <c r="BZ1045" s="14"/>
      <c r="CA1045" s="14">
        <v>2</v>
      </c>
      <c r="CB1045" s="14">
        <v>5</v>
      </c>
      <c r="CC1045" s="14">
        <v>2</v>
      </c>
      <c r="CD1045" s="14">
        <v>0</v>
      </c>
      <c r="CE1045" s="14">
        <v>4</v>
      </c>
      <c r="CF1045" s="14">
        <v>0</v>
      </c>
      <c r="CG1045" s="14">
        <v>7</v>
      </c>
      <c r="CH1045" s="14">
        <v>15</v>
      </c>
      <c r="CI1045" s="14">
        <v>15</v>
      </c>
      <c r="CJ1045" s="14">
        <v>4</v>
      </c>
      <c r="CK1045" s="14">
        <v>18</v>
      </c>
      <c r="CL1045" s="14">
        <v>3</v>
      </c>
      <c r="CM1045" s="14">
        <v>20</v>
      </c>
      <c r="CN1045" s="14">
        <v>8</v>
      </c>
      <c r="CO1045" s="14">
        <v>72</v>
      </c>
      <c r="CP1045" s="14">
        <v>81</v>
      </c>
      <c r="CQ1045" s="14">
        <v>81</v>
      </c>
      <c r="CR1045" s="14">
        <v>249</v>
      </c>
      <c r="CS1045" s="14"/>
      <c r="CT1045" s="14"/>
      <c r="CU1045" s="14"/>
    </row>
    <row r="1046" spans="2:99" x14ac:dyDescent="0.2">
      <c r="B1046" s="15">
        <v>3.1712962962962964E-2</v>
      </c>
      <c r="C1046" s="14">
        <v>37</v>
      </c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4"/>
      <c r="BT1046" s="14"/>
      <c r="BU1046" s="14"/>
      <c r="BV1046" s="14"/>
      <c r="BW1046" s="14"/>
      <c r="BX1046" s="14"/>
      <c r="BY1046" s="14"/>
      <c r="BZ1046" s="14"/>
      <c r="CA1046" s="14">
        <v>7</v>
      </c>
      <c r="CB1046" s="14">
        <v>3</v>
      </c>
      <c r="CC1046" s="14">
        <v>9</v>
      </c>
      <c r="CD1046" s="14">
        <v>0</v>
      </c>
      <c r="CE1046" s="14">
        <v>6</v>
      </c>
      <c r="CF1046" s="14">
        <v>2</v>
      </c>
      <c r="CG1046" s="14">
        <v>22</v>
      </c>
      <c r="CH1046" s="14">
        <v>10</v>
      </c>
      <c r="CI1046" s="14">
        <v>28</v>
      </c>
      <c r="CJ1046" s="14">
        <v>8</v>
      </c>
      <c r="CK1046" s="14">
        <v>9</v>
      </c>
      <c r="CL1046" s="14">
        <v>20</v>
      </c>
      <c r="CM1046" s="14">
        <v>7</v>
      </c>
      <c r="CN1046" s="14">
        <v>19</v>
      </c>
      <c r="CO1046" s="14">
        <v>105</v>
      </c>
      <c r="CP1046" s="14">
        <v>97</v>
      </c>
      <c r="CQ1046" s="14">
        <v>101</v>
      </c>
      <c r="CR1046" s="14">
        <v>277</v>
      </c>
      <c r="CS1046" s="14"/>
      <c r="CT1046" s="14"/>
      <c r="CU1046" s="14"/>
    </row>
    <row r="1047" spans="2:99" x14ac:dyDescent="0.2">
      <c r="B1047" s="15">
        <v>3.2754629629629627E-2</v>
      </c>
      <c r="C1047" s="14">
        <v>37</v>
      </c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4"/>
      <c r="BT1047" s="14"/>
      <c r="BU1047" s="14"/>
      <c r="BV1047" s="14"/>
      <c r="BW1047" s="14"/>
      <c r="BX1047" s="14"/>
      <c r="BY1047" s="14"/>
      <c r="BZ1047" s="14"/>
      <c r="CA1047" s="14">
        <v>0</v>
      </c>
      <c r="CB1047" s="14">
        <v>2</v>
      </c>
      <c r="CC1047" s="14">
        <v>15</v>
      </c>
      <c r="CD1047" s="14">
        <v>0</v>
      </c>
      <c r="CE1047" s="14">
        <v>13</v>
      </c>
      <c r="CF1047" s="14">
        <v>0</v>
      </c>
      <c r="CG1047" s="14">
        <v>9</v>
      </c>
      <c r="CH1047" s="14">
        <v>0</v>
      </c>
      <c r="CI1047" s="14">
        <v>10</v>
      </c>
      <c r="CJ1047" s="14">
        <v>5</v>
      </c>
      <c r="CK1047" s="14">
        <v>5</v>
      </c>
      <c r="CL1047" s="14">
        <v>19</v>
      </c>
      <c r="CM1047" s="14">
        <v>4</v>
      </c>
      <c r="CN1047" s="14">
        <v>28</v>
      </c>
      <c r="CO1047" s="14">
        <v>96</v>
      </c>
      <c r="CP1047" s="14">
        <v>105</v>
      </c>
      <c r="CQ1047" s="14">
        <v>118</v>
      </c>
      <c r="CR1047" s="14">
        <v>293</v>
      </c>
      <c r="CS1047" s="14"/>
      <c r="CT1047" s="14"/>
      <c r="CU1047" s="14"/>
    </row>
    <row r="1048" spans="2:99" x14ac:dyDescent="0.2">
      <c r="B1048" s="15">
        <v>3.3796296296296297E-2</v>
      </c>
      <c r="C1048" s="14">
        <v>36.9</v>
      </c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4"/>
      <c r="BT1048" s="14"/>
      <c r="BU1048" s="14"/>
      <c r="BV1048" s="14"/>
      <c r="BW1048" s="14"/>
      <c r="BX1048" s="14"/>
      <c r="BY1048" s="14"/>
      <c r="BZ1048" s="14"/>
      <c r="CA1048" s="14">
        <v>13</v>
      </c>
      <c r="CB1048" s="14">
        <v>4</v>
      </c>
      <c r="CC1048" s="14">
        <v>0</v>
      </c>
      <c r="CD1048" s="14">
        <v>0</v>
      </c>
      <c r="CE1048" s="14">
        <v>0</v>
      </c>
      <c r="CF1048" s="14">
        <v>15</v>
      </c>
      <c r="CG1048" s="14">
        <v>0</v>
      </c>
      <c r="CH1048" s="14">
        <v>1</v>
      </c>
      <c r="CI1048" s="14">
        <v>6</v>
      </c>
      <c r="CJ1048" s="14">
        <v>19</v>
      </c>
      <c r="CK1048" s="14">
        <v>6</v>
      </c>
      <c r="CL1048" s="14">
        <v>18</v>
      </c>
      <c r="CM1048" s="14">
        <v>21</v>
      </c>
      <c r="CN1048" s="14">
        <v>16</v>
      </c>
      <c r="CO1048" s="14">
        <v>113</v>
      </c>
      <c r="CP1048" s="14">
        <v>132</v>
      </c>
      <c r="CQ1048" s="14">
        <v>119</v>
      </c>
      <c r="CR1048" s="14">
        <v>350</v>
      </c>
      <c r="CS1048" s="14"/>
      <c r="CT1048" s="14"/>
      <c r="CU1048" s="14"/>
    </row>
    <row r="1049" spans="2:99" x14ac:dyDescent="0.2">
      <c r="B1049" s="15">
        <v>3.4837962962962959E-2</v>
      </c>
      <c r="C1049" s="14">
        <v>37</v>
      </c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4"/>
      <c r="BT1049" s="14"/>
      <c r="BU1049" s="14"/>
      <c r="BV1049" s="14"/>
      <c r="BW1049" s="14"/>
      <c r="BX1049" s="14"/>
      <c r="BY1049" s="14"/>
      <c r="BZ1049" s="14"/>
      <c r="CA1049" s="14">
        <v>0</v>
      </c>
      <c r="CB1049" s="14">
        <v>13</v>
      </c>
      <c r="CC1049" s="14">
        <v>5</v>
      </c>
      <c r="CD1049" s="14">
        <v>0</v>
      </c>
      <c r="CE1049" s="14">
        <v>13</v>
      </c>
      <c r="CF1049" s="14">
        <v>7</v>
      </c>
      <c r="CG1049" s="14">
        <v>3</v>
      </c>
      <c r="CH1049" s="14">
        <v>4</v>
      </c>
      <c r="CI1049" s="14">
        <v>10</v>
      </c>
      <c r="CJ1049" s="14">
        <v>16</v>
      </c>
      <c r="CK1049" s="14">
        <v>1</v>
      </c>
      <c r="CL1049" s="14">
        <v>16</v>
      </c>
      <c r="CM1049" s="14">
        <v>28</v>
      </c>
      <c r="CN1049" s="14">
        <v>15</v>
      </c>
      <c r="CO1049" s="14">
        <v>128</v>
      </c>
      <c r="CP1049" s="14">
        <v>120</v>
      </c>
      <c r="CQ1049" s="14">
        <v>130</v>
      </c>
      <c r="CR1049" s="14">
        <v>364</v>
      </c>
      <c r="CS1049" s="14"/>
      <c r="CT1049" s="14"/>
      <c r="CU1049" s="14"/>
    </row>
    <row r="1050" spans="2:99" x14ac:dyDescent="0.2">
      <c r="B1050" s="15">
        <v>3.5879629629629629E-2</v>
      </c>
      <c r="C1050" s="14">
        <v>37</v>
      </c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4"/>
      <c r="BT1050" s="14"/>
      <c r="BU1050" s="14"/>
      <c r="BV1050" s="14"/>
      <c r="BW1050" s="14"/>
      <c r="BX1050" s="14"/>
      <c r="BY1050" s="14"/>
      <c r="BZ1050" s="14"/>
      <c r="CA1050" s="14">
        <v>1</v>
      </c>
      <c r="CB1050" s="14">
        <v>9</v>
      </c>
      <c r="CC1050" s="14">
        <v>5</v>
      </c>
      <c r="CD1050" s="14">
        <v>0</v>
      </c>
      <c r="CE1050" s="14">
        <v>0</v>
      </c>
      <c r="CF1050" s="14">
        <v>2</v>
      </c>
      <c r="CG1050" s="14">
        <v>2</v>
      </c>
      <c r="CH1050" s="14">
        <v>15</v>
      </c>
      <c r="CI1050" s="14">
        <v>11</v>
      </c>
      <c r="CJ1050" s="14">
        <v>3</v>
      </c>
      <c r="CK1050" s="14">
        <v>0</v>
      </c>
      <c r="CL1050" s="14">
        <v>14</v>
      </c>
      <c r="CM1050" s="14">
        <v>22</v>
      </c>
      <c r="CN1050" s="14">
        <v>25</v>
      </c>
      <c r="CO1050" s="14">
        <v>143</v>
      </c>
      <c r="CP1050" s="14">
        <v>135</v>
      </c>
      <c r="CQ1050" s="14">
        <v>156</v>
      </c>
      <c r="CR1050" s="14">
        <v>389</v>
      </c>
      <c r="CS1050" s="14"/>
      <c r="CT1050" s="14"/>
      <c r="CU1050" s="14"/>
    </row>
    <row r="1051" spans="2:99" x14ac:dyDescent="0.2">
      <c r="B1051" s="15">
        <v>3.6921296296296292E-2</v>
      </c>
      <c r="C1051" s="14">
        <v>36.9</v>
      </c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4"/>
      <c r="BT1051" s="14"/>
      <c r="BU1051" s="14"/>
      <c r="BV1051" s="14"/>
      <c r="BW1051" s="14"/>
      <c r="BX1051" s="14"/>
      <c r="BY1051" s="14"/>
      <c r="BZ1051" s="14"/>
      <c r="CA1051" s="14">
        <v>3</v>
      </c>
      <c r="CB1051" s="14">
        <v>12</v>
      </c>
      <c r="CC1051" s="14">
        <v>0</v>
      </c>
      <c r="CD1051" s="14">
        <v>0</v>
      </c>
      <c r="CE1051" s="14">
        <v>0</v>
      </c>
      <c r="CF1051" s="14">
        <v>8</v>
      </c>
      <c r="CG1051" s="14">
        <v>7</v>
      </c>
      <c r="CH1051" s="14">
        <v>0</v>
      </c>
      <c r="CI1051" s="14">
        <v>11</v>
      </c>
      <c r="CJ1051" s="14">
        <v>9</v>
      </c>
      <c r="CK1051" s="14">
        <v>20</v>
      </c>
      <c r="CL1051" s="14">
        <v>8</v>
      </c>
      <c r="CM1051" s="14">
        <v>26</v>
      </c>
      <c r="CN1051" s="14">
        <v>23</v>
      </c>
      <c r="CO1051" s="14">
        <v>147</v>
      </c>
      <c r="CP1051" s="14">
        <v>151</v>
      </c>
      <c r="CQ1051" s="14">
        <v>166</v>
      </c>
      <c r="CR1051" s="14">
        <v>418</v>
      </c>
      <c r="CS1051" s="14"/>
      <c r="CT1051" s="14"/>
      <c r="CU1051" s="14"/>
    </row>
    <row r="1052" spans="2:99" x14ac:dyDescent="0.2">
      <c r="B1052" s="15">
        <v>3.7962962962962962E-2</v>
      </c>
      <c r="C1052" s="14">
        <v>37</v>
      </c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4"/>
      <c r="BT1052" s="14"/>
      <c r="BU1052" s="14"/>
      <c r="BV1052" s="14"/>
      <c r="BW1052" s="14"/>
      <c r="BX1052" s="14"/>
      <c r="BY1052" s="14"/>
      <c r="BZ1052" s="14"/>
      <c r="CA1052" s="14">
        <v>3</v>
      </c>
      <c r="CB1052" s="14">
        <v>7</v>
      </c>
      <c r="CC1052" s="14">
        <v>8</v>
      </c>
      <c r="CD1052" s="14">
        <v>0</v>
      </c>
      <c r="CE1052" s="14">
        <v>4</v>
      </c>
      <c r="CF1052" s="14">
        <v>3</v>
      </c>
      <c r="CG1052" s="14">
        <v>22</v>
      </c>
      <c r="CH1052" s="14">
        <v>3</v>
      </c>
      <c r="CI1052" s="14">
        <v>10</v>
      </c>
      <c r="CJ1052" s="14">
        <v>15</v>
      </c>
      <c r="CK1052" s="14">
        <v>18</v>
      </c>
      <c r="CL1052" s="14">
        <v>23</v>
      </c>
      <c r="CM1052" s="14">
        <v>25</v>
      </c>
      <c r="CN1052" s="14">
        <v>30</v>
      </c>
      <c r="CO1052" s="14">
        <v>168</v>
      </c>
      <c r="CP1052" s="14">
        <v>157</v>
      </c>
      <c r="CQ1052" s="14">
        <v>170</v>
      </c>
      <c r="CR1052" s="14">
        <v>463</v>
      </c>
      <c r="CS1052" s="14"/>
      <c r="CT1052" s="14"/>
      <c r="CU1052" s="14"/>
    </row>
    <row r="1053" spans="2:99" x14ac:dyDescent="0.2">
      <c r="B1053" s="15">
        <v>3.9004629629629632E-2</v>
      </c>
      <c r="C1053" s="14">
        <v>37</v>
      </c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4"/>
      <c r="BT1053" s="14"/>
      <c r="BU1053" s="14"/>
      <c r="BV1053" s="14"/>
      <c r="BW1053" s="14"/>
      <c r="BX1053" s="14"/>
      <c r="BY1053" s="14"/>
      <c r="BZ1053" s="14"/>
      <c r="CA1053" s="14">
        <v>6</v>
      </c>
      <c r="CB1053" s="14">
        <v>7</v>
      </c>
      <c r="CC1053" s="14">
        <v>9</v>
      </c>
      <c r="CD1053" s="14">
        <v>0</v>
      </c>
      <c r="CE1053" s="14">
        <v>13</v>
      </c>
      <c r="CF1053" s="14">
        <v>11</v>
      </c>
      <c r="CG1053" s="14">
        <v>0</v>
      </c>
      <c r="CH1053" s="14">
        <v>7</v>
      </c>
      <c r="CI1053" s="14">
        <v>9</v>
      </c>
      <c r="CJ1053" s="14">
        <v>7</v>
      </c>
      <c r="CK1053" s="14">
        <v>16</v>
      </c>
      <c r="CL1053" s="14">
        <v>38</v>
      </c>
      <c r="CM1053" s="14">
        <v>21</v>
      </c>
      <c r="CN1053" s="14">
        <v>19</v>
      </c>
      <c r="CO1053" s="14">
        <v>159</v>
      </c>
      <c r="CP1053" s="14">
        <v>173</v>
      </c>
      <c r="CQ1053" s="14">
        <v>178</v>
      </c>
      <c r="CR1053" s="14">
        <v>500</v>
      </c>
      <c r="CS1053" s="14"/>
      <c r="CT1053" s="14"/>
      <c r="CU1053" s="14"/>
    </row>
    <row r="1054" spans="2:99" x14ac:dyDescent="0.2">
      <c r="B1054" s="15">
        <v>4.0046296296296295E-2</v>
      </c>
      <c r="C1054" s="14">
        <v>37</v>
      </c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4"/>
      <c r="BT1054" s="14"/>
      <c r="BU1054" s="14"/>
      <c r="BV1054" s="14"/>
      <c r="BW1054" s="14"/>
      <c r="BX1054" s="14"/>
      <c r="BY1054" s="14"/>
      <c r="BZ1054" s="14"/>
      <c r="CA1054" s="14">
        <v>0</v>
      </c>
      <c r="CB1054" s="14">
        <v>4</v>
      </c>
      <c r="CC1054" s="14">
        <v>7</v>
      </c>
      <c r="CD1054" s="14">
        <v>5</v>
      </c>
      <c r="CE1054" s="14">
        <v>5</v>
      </c>
      <c r="CF1054" s="14">
        <v>0</v>
      </c>
      <c r="CG1054" s="14">
        <v>9</v>
      </c>
      <c r="CH1054" s="14">
        <v>3</v>
      </c>
      <c r="CI1054" s="14">
        <v>17</v>
      </c>
      <c r="CJ1054" s="14">
        <v>14</v>
      </c>
      <c r="CK1054" s="14">
        <v>6</v>
      </c>
      <c r="CL1054" s="14">
        <v>31</v>
      </c>
      <c r="CM1054" s="14">
        <v>13</v>
      </c>
      <c r="CN1054" s="14">
        <v>31</v>
      </c>
      <c r="CO1054" s="14">
        <v>183</v>
      </c>
      <c r="CP1054" s="14">
        <v>180</v>
      </c>
      <c r="CQ1054" s="14">
        <v>182</v>
      </c>
      <c r="CR1054" s="14">
        <v>508</v>
      </c>
      <c r="CS1054" s="14"/>
      <c r="CT1054" s="14"/>
      <c r="CU1054" s="14"/>
    </row>
    <row r="1055" spans="2:99" x14ac:dyDescent="0.2">
      <c r="B1055" s="15">
        <v>4.1087962962962958E-2</v>
      </c>
      <c r="C1055" s="14">
        <v>37</v>
      </c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4"/>
      <c r="BT1055" s="14"/>
      <c r="BU1055" s="14"/>
      <c r="BV1055" s="14"/>
      <c r="BW1055" s="14"/>
      <c r="BX1055" s="14"/>
      <c r="BY1055" s="14"/>
      <c r="BZ1055" s="14"/>
      <c r="CA1055" s="14">
        <v>12</v>
      </c>
      <c r="CB1055" s="14">
        <v>0</v>
      </c>
      <c r="CC1055" s="14">
        <v>18</v>
      </c>
      <c r="CD1055" s="14">
        <v>21</v>
      </c>
      <c r="CE1055" s="14">
        <v>0</v>
      </c>
      <c r="CF1055" s="14">
        <v>13</v>
      </c>
      <c r="CG1055" s="14">
        <v>0</v>
      </c>
      <c r="CH1055" s="14">
        <v>12</v>
      </c>
      <c r="CI1055" s="14">
        <v>6</v>
      </c>
      <c r="CJ1055" s="14">
        <v>11</v>
      </c>
      <c r="CK1055" s="14">
        <v>17</v>
      </c>
      <c r="CL1055" s="14">
        <v>30</v>
      </c>
      <c r="CM1055" s="14">
        <v>31</v>
      </c>
      <c r="CN1055" s="14">
        <v>37</v>
      </c>
      <c r="CO1055" s="14">
        <v>189</v>
      </c>
      <c r="CP1055" s="14">
        <v>195</v>
      </c>
      <c r="CQ1055" s="14">
        <v>210</v>
      </c>
      <c r="CR1055" s="14">
        <v>561</v>
      </c>
      <c r="CS1055" s="14"/>
      <c r="CT1055" s="14"/>
      <c r="CU1055" s="14"/>
    </row>
    <row r="1056" spans="2:99" x14ac:dyDescent="0.2">
      <c r="B1056" s="15">
        <v>4.2129629629629628E-2</v>
      </c>
      <c r="C1056" s="14">
        <v>37</v>
      </c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4"/>
      <c r="BT1056" s="14"/>
      <c r="BU1056" s="14"/>
      <c r="BV1056" s="14"/>
      <c r="BW1056" s="14"/>
      <c r="BX1056" s="14"/>
      <c r="BY1056" s="14"/>
      <c r="BZ1056" s="14"/>
      <c r="CA1056" s="14">
        <v>6</v>
      </c>
      <c r="CB1056" s="14">
        <v>4</v>
      </c>
      <c r="CC1056" s="14">
        <v>3</v>
      </c>
      <c r="CD1056" s="14">
        <v>15</v>
      </c>
      <c r="CE1056" s="14">
        <v>5</v>
      </c>
      <c r="CF1056" s="14">
        <v>12</v>
      </c>
      <c r="CG1056" s="14">
        <v>10</v>
      </c>
      <c r="CH1056" s="14">
        <v>18</v>
      </c>
      <c r="CI1056" s="14">
        <v>22</v>
      </c>
      <c r="CJ1056" s="14">
        <v>4</v>
      </c>
      <c r="CK1056" s="14">
        <v>16</v>
      </c>
      <c r="CL1056" s="14">
        <v>27</v>
      </c>
      <c r="CM1056" s="14">
        <v>26</v>
      </c>
      <c r="CN1056" s="14">
        <v>25</v>
      </c>
      <c r="CO1056" s="14">
        <v>200</v>
      </c>
      <c r="CP1056" s="14">
        <v>211</v>
      </c>
      <c r="CQ1056" s="14">
        <v>202</v>
      </c>
      <c r="CR1056" s="14">
        <v>588</v>
      </c>
      <c r="CS1056" s="14"/>
      <c r="CT1056" s="14"/>
      <c r="CU1056" s="14"/>
    </row>
    <row r="1057" spans="2:99" x14ac:dyDescent="0.2">
      <c r="B1057" s="15">
        <v>4.3171296296296298E-2</v>
      </c>
      <c r="C1057" s="14">
        <v>37</v>
      </c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4"/>
      <c r="BT1057" s="14"/>
      <c r="BU1057" s="14"/>
      <c r="BV1057" s="14"/>
      <c r="BW1057" s="14"/>
      <c r="BX1057" s="14"/>
      <c r="BY1057" s="14"/>
      <c r="BZ1057" s="14"/>
      <c r="CA1057" s="14">
        <v>1</v>
      </c>
      <c r="CB1057" s="14">
        <v>0</v>
      </c>
      <c r="CC1057" s="14">
        <v>0</v>
      </c>
      <c r="CD1057" s="14">
        <v>4</v>
      </c>
      <c r="CE1057" s="14">
        <v>7</v>
      </c>
      <c r="CF1057" s="14">
        <v>2</v>
      </c>
      <c r="CG1057" s="14">
        <v>12</v>
      </c>
      <c r="CH1057" s="14">
        <v>0</v>
      </c>
      <c r="CI1057" s="14">
        <v>12</v>
      </c>
      <c r="CJ1057" s="14">
        <v>1</v>
      </c>
      <c r="CK1057" s="14">
        <v>16</v>
      </c>
      <c r="CL1057" s="14">
        <v>16</v>
      </c>
      <c r="CM1057" s="14">
        <v>39</v>
      </c>
      <c r="CN1057" s="14">
        <v>31</v>
      </c>
      <c r="CO1057" s="14">
        <v>211</v>
      </c>
      <c r="CP1057" s="14">
        <v>217</v>
      </c>
      <c r="CQ1057" s="14">
        <v>232</v>
      </c>
      <c r="CR1057" s="14">
        <v>619</v>
      </c>
      <c r="CS1057" s="14"/>
      <c r="CT1057" s="14"/>
      <c r="CU1057" s="14"/>
    </row>
    <row r="1058" spans="2:99" x14ac:dyDescent="0.2">
      <c r="B1058" s="15">
        <v>4.4212962962962961E-2</v>
      </c>
      <c r="C1058" s="14">
        <v>37</v>
      </c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4"/>
      <c r="BT1058" s="14"/>
      <c r="BU1058" s="14"/>
      <c r="BV1058" s="14"/>
      <c r="BW1058" s="14"/>
      <c r="BX1058" s="14"/>
      <c r="BY1058" s="14"/>
      <c r="BZ1058" s="14"/>
      <c r="CA1058" s="14">
        <v>0</v>
      </c>
      <c r="CB1058" s="14">
        <v>8</v>
      </c>
      <c r="CC1058" s="14">
        <v>6</v>
      </c>
      <c r="CD1058" s="14">
        <v>0</v>
      </c>
      <c r="CE1058" s="14">
        <v>8</v>
      </c>
      <c r="CF1058" s="14">
        <v>0</v>
      </c>
      <c r="CG1058" s="14">
        <v>7</v>
      </c>
      <c r="CH1058" s="14">
        <v>3</v>
      </c>
      <c r="CI1058" s="14">
        <v>10</v>
      </c>
      <c r="CJ1058" s="14">
        <v>22</v>
      </c>
      <c r="CK1058" s="14">
        <v>18</v>
      </c>
      <c r="CL1058" s="14">
        <v>48</v>
      </c>
      <c r="CM1058" s="14">
        <v>24</v>
      </c>
      <c r="CN1058" s="14">
        <v>30</v>
      </c>
      <c r="CO1058" s="14">
        <v>221</v>
      </c>
      <c r="CP1058" s="14">
        <v>229</v>
      </c>
      <c r="CQ1058" s="14">
        <v>244</v>
      </c>
      <c r="CR1058" s="14">
        <v>651</v>
      </c>
      <c r="CS1058" s="14"/>
      <c r="CT1058" s="14"/>
      <c r="CU1058" s="14"/>
    </row>
    <row r="1059" spans="2:99" x14ac:dyDescent="0.2">
      <c r="B1059" s="15">
        <v>4.5254629629629624E-2</v>
      </c>
      <c r="C1059" s="14">
        <v>37</v>
      </c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4"/>
      <c r="BT1059" s="14"/>
      <c r="BU1059" s="14"/>
      <c r="BV1059" s="14"/>
      <c r="BW1059" s="14"/>
      <c r="BX1059" s="14"/>
      <c r="BY1059" s="14"/>
      <c r="BZ1059" s="14"/>
      <c r="CA1059" s="14">
        <v>0</v>
      </c>
      <c r="CB1059" s="14">
        <v>7</v>
      </c>
      <c r="CC1059" s="14">
        <v>0</v>
      </c>
      <c r="CD1059" s="14">
        <v>0</v>
      </c>
      <c r="CE1059" s="14">
        <v>0</v>
      </c>
      <c r="CF1059" s="14">
        <v>0</v>
      </c>
      <c r="CG1059" s="14">
        <v>0</v>
      </c>
      <c r="CH1059" s="14">
        <v>22</v>
      </c>
      <c r="CI1059" s="14">
        <v>7</v>
      </c>
      <c r="CJ1059" s="14">
        <v>13</v>
      </c>
      <c r="CK1059" s="14">
        <v>22</v>
      </c>
      <c r="CL1059" s="14">
        <v>21</v>
      </c>
      <c r="CM1059" s="14">
        <v>44</v>
      </c>
      <c r="CN1059" s="14">
        <v>45</v>
      </c>
      <c r="CO1059" s="14">
        <v>232</v>
      </c>
      <c r="CP1059" s="14">
        <v>224</v>
      </c>
      <c r="CQ1059" s="14">
        <v>244</v>
      </c>
      <c r="CR1059" s="14">
        <v>679</v>
      </c>
      <c r="CS1059" s="14"/>
      <c r="CT1059" s="14"/>
      <c r="CU1059" s="14"/>
    </row>
    <row r="1060" spans="2:99" x14ac:dyDescent="0.2">
      <c r="B1060" s="15">
        <v>4.6296296296296301E-2</v>
      </c>
      <c r="C1060" s="14">
        <v>37</v>
      </c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4"/>
      <c r="BT1060" s="14"/>
      <c r="BU1060" s="14"/>
      <c r="BV1060" s="14"/>
      <c r="BW1060" s="14"/>
      <c r="BX1060" s="14"/>
      <c r="BY1060" s="14"/>
      <c r="BZ1060" s="14"/>
      <c r="CA1060" s="14">
        <v>7</v>
      </c>
      <c r="CB1060" s="14">
        <v>0</v>
      </c>
      <c r="CC1060" s="14">
        <v>3</v>
      </c>
      <c r="CD1060" s="14">
        <v>4</v>
      </c>
      <c r="CE1060" s="14">
        <v>14</v>
      </c>
      <c r="CF1060" s="14">
        <v>18</v>
      </c>
      <c r="CG1060" s="14">
        <v>13</v>
      </c>
      <c r="CH1060" s="14">
        <v>6</v>
      </c>
      <c r="CI1060" s="14">
        <v>17</v>
      </c>
      <c r="CJ1060" s="14">
        <v>25</v>
      </c>
      <c r="CK1060" s="14">
        <v>8</v>
      </c>
      <c r="CL1060" s="14">
        <v>38</v>
      </c>
      <c r="CM1060" s="14">
        <v>42</v>
      </c>
      <c r="CN1060" s="14">
        <v>32</v>
      </c>
      <c r="CO1060" s="14">
        <v>250</v>
      </c>
      <c r="CP1060" s="14">
        <v>253</v>
      </c>
      <c r="CQ1060" s="14">
        <v>278</v>
      </c>
      <c r="CR1060" s="14">
        <v>723</v>
      </c>
      <c r="CS1060" s="14"/>
      <c r="CT1060" s="14"/>
      <c r="CU1060" s="14"/>
    </row>
    <row r="1061" spans="2:99" x14ac:dyDescent="0.2">
      <c r="B1061" s="15">
        <v>4.7337962962962964E-2</v>
      </c>
      <c r="C1061" s="14">
        <v>37</v>
      </c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4"/>
      <c r="BT1061" s="14"/>
      <c r="BU1061" s="14"/>
      <c r="BV1061" s="14"/>
      <c r="BW1061" s="14"/>
      <c r="BX1061" s="14"/>
      <c r="BY1061" s="14"/>
      <c r="BZ1061" s="14"/>
      <c r="CA1061" s="14">
        <v>1</v>
      </c>
      <c r="CB1061" s="14">
        <v>4</v>
      </c>
      <c r="CC1061" s="14">
        <v>12</v>
      </c>
      <c r="CD1061" s="14">
        <v>6</v>
      </c>
      <c r="CE1061" s="14">
        <v>0</v>
      </c>
      <c r="CF1061" s="14">
        <v>3</v>
      </c>
      <c r="CG1061" s="14">
        <v>7</v>
      </c>
      <c r="CH1061" s="14">
        <v>16</v>
      </c>
      <c r="CI1061" s="14">
        <v>14</v>
      </c>
      <c r="CJ1061" s="14">
        <v>0</v>
      </c>
      <c r="CK1061" s="14">
        <v>18</v>
      </c>
      <c r="CL1061" s="14">
        <v>38</v>
      </c>
      <c r="CM1061" s="14">
        <v>27</v>
      </c>
      <c r="CN1061" s="14">
        <v>40</v>
      </c>
      <c r="CO1061" s="14">
        <v>259</v>
      </c>
      <c r="CP1061" s="14">
        <v>268</v>
      </c>
      <c r="CQ1061" s="14">
        <v>275</v>
      </c>
      <c r="CR1061" s="14">
        <v>757</v>
      </c>
      <c r="CS1061" s="14"/>
      <c r="CT1061" s="14"/>
      <c r="CU1061" s="14"/>
    </row>
    <row r="1062" spans="2:99" x14ac:dyDescent="0.2">
      <c r="B1062" s="15">
        <v>4.8379629629629627E-2</v>
      </c>
      <c r="C1062" s="14">
        <v>37</v>
      </c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4"/>
      <c r="BT1062" s="14"/>
      <c r="BU1062" s="14"/>
      <c r="BV1062" s="14"/>
      <c r="BW1062" s="14"/>
      <c r="BX1062" s="14"/>
      <c r="BY1062" s="14"/>
      <c r="BZ1062" s="14"/>
      <c r="CA1062" s="14">
        <v>10</v>
      </c>
      <c r="CB1062" s="14">
        <v>0</v>
      </c>
      <c r="CC1062" s="14">
        <v>2</v>
      </c>
      <c r="CD1062" s="14">
        <v>5</v>
      </c>
      <c r="CE1062" s="14">
        <v>0</v>
      </c>
      <c r="CF1062" s="14">
        <v>12</v>
      </c>
      <c r="CG1062" s="14">
        <v>14</v>
      </c>
      <c r="CH1062" s="14">
        <v>8</v>
      </c>
      <c r="CI1062" s="14">
        <v>6</v>
      </c>
      <c r="CJ1062" s="14">
        <v>32</v>
      </c>
      <c r="CK1062" s="14">
        <v>13</v>
      </c>
      <c r="CL1062" s="14">
        <v>44</v>
      </c>
      <c r="CM1062" s="14">
        <v>42</v>
      </c>
      <c r="CN1062" s="14">
        <v>37</v>
      </c>
      <c r="CO1062" s="14">
        <v>258</v>
      </c>
      <c r="CP1062" s="14">
        <v>281</v>
      </c>
      <c r="CQ1062" s="14">
        <v>298</v>
      </c>
      <c r="CR1062" s="14">
        <v>804</v>
      </c>
      <c r="CS1062" s="14"/>
      <c r="CT1062" s="14"/>
      <c r="CU1062" s="14"/>
    </row>
    <row r="1063" spans="2:99" x14ac:dyDescent="0.2">
      <c r="B1063" s="15">
        <v>4.9421296296296297E-2</v>
      </c>
      <c r="C1063" s="14">
        <v>37</v>
      </c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4"/>
      <c r="BT1063" s="14"/>
      <c r="BU1063" s="14"/>
      <c r="BV1063" s="14"/>
      <c r="BW1063" s="14"/>
      <c r="BX1063" s="14"/>
      <c r="BY1063" s="14"/>
      <c r="BZ1063" s="14"/>
      <c r="CA1063" s="14">
        <v>0</v>
      </c>
      <c r="CB1063" s="14">
        <v>3</v>
      </c>
      <c r="CC1063" s="14">
        <v>2</v>
      </c>
      <c r="CD1063" s="14">
        <v>5</v>
      </c>
      <c r="CE1063" s="14">
        <v>11</v>
      </c>
      <c r="CF1063" s="14">
        <v>26</v>
      </c>
      <c r="CG1063" s="14">
        <v>18</v>
      </c>
      <c r="CH1063" s="14">
        <v>19</v>
      </c>
      <c r="CI1063" s="14">
        <v>9</v>
      </c>
      <c r="CJ1063" s="14">
        <v>18</v>
      </c>
      <c r="CK1063" s="14">
        <v>22</v>
      </c>
      <c r="CL1063" s="14">
        <v>37</v>
      </c>
      <c r="CM1063" s="14">
        <v>34</v>
      </c>
      <c r="CN1063" s="14">
        <v>38</v>
      </c>
      <c r="CO1063" s="14">
        <v>267</v>
      </c>
      <c r="CP1063" s="14">
        <v>279</v>
      </c>
      <c r="CQ1063" s="14">
        <v>318</v>
      </c>
      <c r="CR1063" s="14">
        <v>823</v>
      </c>
      <c r="CS1063" s="14"/>
      <c r="CT1063" s="14"/>
      <c r="CU1063" s="14"/>
    </row>
    <row r="1064" spans="2:99" x14ac:dyDescent="0.2">
      <c r="B1064" s="15">
        <v>5.0462962962962959E-2</v>
      </c>
      <c r="C1064" s="14">
        <v>37</v>
      </c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4"/>
      <c r="BT1064" s="14"/>
      <c r="BU1064" s="14"/>
      <c r="BV1064" s="14"/>
      <c r="BW1064" s="14"/>
      <c r="BX1064" s="14"/>
      <c r="BY1064" s="14"/>
      <c r="BZ1064" s="14"/>
      <c r="CA1064" s="14">
        <v>7</v>
      </c>
      <c r="CB1064" s="14">
        <v>0</v>
      </c>
      <c r="CC1064" s="14">
        <v>18</v>
      </c>
      <c r="CD1064" s="14">
        <v>2</v>
      </c>
      <c r="CE1064" s="14">
        <v>11</v>
      </c>
      <c r="CF1064" s="14">
        <v>0</v>
      </c>
      <c r="CG1064" s="14">
        <v>11</v>
      </c>
      <c r="CH1064" s="14">
        <v>15</v>
      </c>
      <c r="CI1064" s="14">
        <v>29</v>
      </c>
      <c r="CJ1064" s="14">
        <v>15</v>
      </c>
      <c r="CK1064" s="14">
        <v>22</v>
      </c>
      <c r="CL1064" s="14">
        <v>43</v>
      </c>
      <c r="CM1064" s="14">
        <v>55</v>
      </c>
      <c r="CN1064" s="14">
        <v>47</v>
      </c>
      <c r="CO1064" s="14">
        <v>276</v>
      </c>
      <c r="CP1064" s="14">
        <v>292</v>
      </c>
      <c r="CQ1064" s="14">
        <v>307</v>
      </c>
      <c r="CR1064" s="14">
        <v>860</v>
      </c>
      <c r="CS1064" s="14"/>
      <c r="CT1064" s="14"/>
      <c r="CU1064" s="14"/>
    </row>
    <row r="1065" spans="2:99" x14ac:dyDescent="0.2">
      <c r="B1065" s="15">
        <v>5.1504629629629629E-2</v>
      </c>
      <c r="C1065" s="14">
        <v>37</v>
      </c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4"/>
      <c r="BT1065" s="14"/>
      <c r="BU1065" s="14"/>
      <c r="BV1065" s="14"/>
      <c r="BW1065" s="14"/>
      <c r="BX1065" s="14"/>
      <c r="BY1065" s="14"/>
      <c r="BZ1065" s="14"/>
      <c r="CA1065" s="14">
        <v>8</v>
      </c>
      <c r="CB1065" s="14">
        <v>16</v>
      </c>
      <c r="CC1065" s="14">
        <v>11</v>
      </c>
      <c r="CD1065" s="14">
        <v>3</v>
      </c>
      <c r="CE1065" s="14">
        <v>6</v>
      </c>
      <c r="CF1065" s="14">
        <v>24</v>
      </c>
      <c r="CG1065" s="14">
        <v>4</v>
      </c>
      <c r="CH1065" s="14">
        <v>16</v>
      </c>
      <c r="CI1065" s="14">
        <v>15</v>
      </c>
      <c r="CJ1065" s="14">
        <v>20</v>
      </c>
      <c r="CK1065" s="14">
        <v>18</v>
      </c>
      <c r="CL1065" s="14">
        <v>37</v>
      </c>
      <c r="CM1065" s="14">
        <v>38</v>
      </c>
      <c r="CN1065" s="14">
        <v>35</v>
      </c>
      <c r="CO1065" s="14">
        <v>324</v>
      </c>
      <c r="CP1065" s="14">
        <v>309</v>
      </c>
      <c r="CQ1065" s="14">
        <v>332</v>
      </c>
      <c r="CR1065" s="14">
        <v>903</v>
      </c>
      <c r="CS1065" s="14"/>
      <c r="CT1065" s="14"/>
      <c r="CU1065" s="14"/>
    </row>
    <row r="1066" spans="2:99" x14ac:dyDescent="0.2">
      <c r="B1066" s="15">
        <v>5.2546296296296292E-2</v>
      </c>
      <c r="C1066" s="14">
        <v>36.9</v>
      </c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4"/>
      <c r="BT1066" s="14"/>
      <c r="BU1066" s="14"/>
      <c r="BV1066" s="14"/>
      <c r="BW1066" s="14"/>
      <c r="BX1066" s="14"/>
      <c r="BY1066" s="14"/>
      <c r="BZ1066" s="14"/>
      <c r="CA1066" s="14">
        <v>0</v>
      </c>
      <c r="CB1066" s="14">
        <v>9</v>
      </c>
      <c r="CC1066" s="14">
        <v>8</v>
      </c>
      <c r="CD1066" s="14">
        <v>11</v>
      </c>
      <c r="CE1066" s="14">
        <v>14</v>
      </c>
      <c r="CF1066" s="14">
        <v>5</v>
      </c>
      <c r="CG1066" s="14">
        <v>14</v>
      </c>
      <c r="CH1066" s="14">
        <v>5</v>
      </c>
      <c r="CI1066" s="14">
        <v>11</v>
      </c>
      <c r="CJ1066" s="14">
        <v>8</v>
      </c>
      <c r="CK1066" s="14">
        <v>26</v>
      </c>
      <c r="CL1066" s="14">
        <v>56</v>
      </c>
      <c r="CM1066" s="14">
        <v>48</v>
      </c>
      <c r="CN1066" s="14">
        <v>54</v>
      </c>
      <c r="CO1066" s="14">
        <v>315</v>
      </c>
      <c r="CP1066" s="14">
        <v>317</v>
      </c>
      <c r="CQ1066" s="14">
        <v>354</v>
      </c>
      <c r="CR1066" s="14">
        <v>933</v>
      </c>
      <c r="CS1066" s="14"/>
      <c r="CT1066" s="14"/>
      <c r="CU1066" s="14"/>
    </row>
    <row r="1067" spans="2:99" x14ac:dyDescent="0.2">
      <c r="B1067" s="15">
        <v>5.3587962962962969E-2</v>
      </c>
      <c r="C1067" s="14">
        <v>37</v>
      </c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4"/>
      <c r="BT1067" s="14"/>
      <c r="BU1067" s="14"/>
      <c r="BV1067" s="14"/>
      <c r="BW1067" s="14"/>
      <c r="BX1067" s="14"/>
      <c r="BY1067" s="14"/>
      <c r="BZ1067" s="14"/>
      <c r="CA1067" s="14">
        <v>5</v>
      </c>
      <c r="CB1067" s="14">
        <v>12</v>
      </c>
      <c r="CC1067" s="14">
        <v>10</v>
      </c>
      <c r="CD1067" s="14">
        <v>7</v>
      </c>
      <c r="CE1067" s="14">
        <v>0</v>
      </c>
      <c r="CF1067" s="14">
        <v>16</v>
      </c>
      <c r="CG1067" s="14">
        <v>9</v>
      </c>
      <c r="CH1067" s="14">
        <v>9</v>
      </c>
      <c r="CI1067" s="14">
        <v>30</v>
      </c>
      <c r="CJ1067" s="14">
        <v>31</v>
      </c>
      <c r="CK1067" s="14">
        <v>14</v>
      </c>
      <c r="CL1067" s="14">
        <v>41</v>
      </c>
      <c r="CM1067" s="14">
        <v>49</v>
      </c>
      <c r="CN1067" s="14">
        <v>45</v>
      </c>
      <c r="CO1067" s="14">
        <v>319</v>
      </c>
      <c r="CP1067" s="14">
        <v>330</v>
      </c>
      <c r="CQ1067" s="14">
        <v>365</v>
      </c>
      <c r="CR1067" s="14">
        <v>970</v>
      </c>
      <c r="CS1067" s="14"/>
      <c r="CT1067" s="14"/>
      <c r="CU1067" s="14"/>
    </row>
    <row r="1068" spans="2:99" x14ac:dyDescent="0.2">
      <c r="B1068" s="15">
        <v>5.4629629629629632E-2</v>
      </c>
      <c r="C1068" s="14">
        <v>37</v>
      </c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4"/>
      <c r="BT1068" s="14"/>
      <c r="BU1068" s="14"/>
      <c r="BV1068" s="14"/>
      <c r="BW1068" s="14"/>
      <c r="BX1068" s="14"/>
      <c r="BY1068" s="14"/>
      <c r="BZ1068" s="14"/>
      <c r="CA1068" s="14">
        <v>7</v>
      </c>
      <c r="CB1068" s="14">
        <v>0</v>
      </c>
      <c r="CC1068" s="14">
        <v>4</v>
      </c>
      <c r="CD1068" s="14">
        <v>3</v>
      </c>
      <c r="CE1068" s="14">
        <v>16</v>
      </c>
      <c r="CF1068" s="14">
        <v>16</v>
      </c>
      <c r="CG1068" s="14">
        <v>14</v>
      </c>
      <c r="CH1068" s="14">
        <v>33</v>
      </c>
      <c r="CI1068" s="14">
        <v>6</v>
      </c>
      <c r="CJ1068" s="14">
        <v>26</v>
      </c>
      <c r="CK1068" s="14">
        <v>20</v>
      </c>
      <c r="CL1068" s="14">
        <v>36</v>
      </c>
      <c r="CM1068" s="14">
        <v>51</v>
      </c>
      <c r="CN1068" s="14">
        <v>44</v>
      </c>
      <c r="CO1068" s="14">
        <v>359</v>
      </c>
      <c r="CP1068" s="14">
        <v>350</v>
      </c>
      <c r="CQ1068" s="14">
        <v>373</v>
      </c>
      <c r="CR1068" s="14">
        <v>1016</v>
      </c>
      <c r="CS1068" s="14"/>
      <c r="CT1068" s="14"/>
      <c r="CU1068" s="14"/>
    </row>
    <row r="1069" spans="2:99" x14ac:dyDescent="0.2">
      <c r="B1069" s="15">
        <v>5.5671296296296302E-2</v>
      </c>
      <c r="C1069" s="14">
        <v>36.9</v>
      </c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4"/>
      <c r="BT1069" s="14"/>
      <c r="BU1069" s="14"/>
      <c r="BV1069" s="14"/>
      <c r="BW1069" s="14"/>
      <c r="BX1069" s="14"/>
      <c r="BY1069" s="14"/>
      <c r="BZ1069" s="14"/>
      <c r="CA1069" s="14">
        <v>9</v>
      </c>
      <c r="CB1069" s="14">
        <v>17</v>
      </c>
      <c r="CC1069" s="14">
        <v>24</v>
      </c>
      <c r="CD1069" s="14">
        <v>0</v>
      </c>
      <c r="CE1069" s="14">
        <v>5</v>
      </c>
      <c r="CF1069" s="14">
        <v>25</v>
      </c>
      <c r="CG1069" s="14">
        <v>4</v>
      </c>
      <c r="CH1069" s="14">
        <v>14</v>
      </c>
      <c r="CI1069" s="14">
        <v>11</v>
      </c>
      <c r="CJ1069" s="14">
        <v>23</v>
      </c>
      <c r="CK1069" s="14">
        <v>23</v>
      </c>
      <c r="CL1069" s="14">
        <v>56</v>
      </c>
      <c r="CM1069" s="14">
        <v>50</v>
      </c>
      <c r="CN1069" s="14">
        <v>46</v>
      </c>
      <c r="CO1069" s="14">
        <v>353</v>
      </c>
      <c r="CP1069" s="14">
        <v>341</v>
      </c>
      <c r="CQ1069" s="14">
        <v>390</v>
      </c>
      <c r="CR1069" s="14">
        <v>1052</v>
      </c>
      <c r="CS1069" s="14"/>
      <c r="CT1069" s="14"/>
      <c r="CU1069" s="14"/>
    </row>
    <row r="1070" spans="2:99" x14ac:dyDescent="0.2">
      <c r="B1070" s="15">
        <v>5.6712962962962965E-2</v>
      </c>
      <c r="C1070" s="14">
        <v>37</v>
      </c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4"/>
      <c r="BT1070" s="14"/>
      <c r="BU1070" s="14"/>
      <c r="BV1070" s="14"/>
      <c r="BW1070" s="14"/>
      <c r="BX1070" s="14"/>
      <c r="BY1070" s="14"/>
      <c r="BZ1070" s="14"/>
      <c r="CA1070" s="14">
        <v>9</v>
      </c>
      <c r="CB1070" s="14">
        <v>6</v>
      </c>
      <c r="CC1070" s="14">
        <v>2</v>
      </c>
      <c r="CD1070" s="14">
        <v>9</v>
      </c>
      <c r="CE1070" s="14">
        <v>7</v>
      </c>
      <c r="CF1070" s="14">
        <v>10</v>
      </c>
      <c r="CG1070" s="14">
        <v>0</v>
      </c>
      <c r="CH1070" s="14">
        <v>11</v>
      </c>
      <c r="CI1070" s="14">
        <v>24</v>
      </c>
      <c r="CJ1070" s="14">
        <v>19</v>
      </c>
      <c r="CK1070" s="14">
        <v>25</v>
      </c>
      <c r="CL1070" s="14">
        <v>59</v>
      </c>
      <c r="CM1070" s="14">
        <v>55</v>
      </c>
      <c r="CN1070" s="14">
        <v>50</v>
      </c>
      <c r="CO1070" s="14">
        <v>368</v>
      </c>
      <c r="CP1070" s="14">
        <v>377</v>
      </c>
      <c r="CQ1070" s="14">
        <v>401</v>
      </c>
      <c r="CR1070" s="14">
        <v>1075</v>
      </c>
      <c r="CS1070" s="14"/>
      <c r="CT1070" s="14"/>
      <c r="CU1070" s="14"/>
    </row>
    <row r="1071" spans="2:99" x14ac:dyDescent="0.2">
      <c r="B1071" s="15">
        <v>5.7754629629629628E-2</v>
      </c>
      <c r="C1071" s="14">
        <v>37</v>
      </c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4"/>
      <c r="BT1071" s="14"/>
      <c r="BU1071" s="14"/>
      <c r="BV1071" s="14"/>
      <c r="BW1071" s="14"/>
      <c r="BX1071" s="14"/>
      <c r="BY1071" s="14"/>
      <c r="BZ1071" s="14"/>
      <c r="CA1071" s="14">
        <v>8</v>
      </c>
      <c r="CB1071" s="14">
        <v>8</v>
      </c>
      <c r="CC1071" s="14">
        <v>9</v>
      </c>
      <c r="CD1071" s="14">
        <v>0</v>
      </c>
      <c r="CE1071" s="14">
        <v>2</v>
      </c>
      <c r="CF1071" s="14">
        <v>22</v>
      </c>
      <c r="CG1071" s="14">
        <v>6</v>
      </c>
      <c r="CH1071" s="14">
        <v>11</v>
      </c>
      <c r="CI1071" s="14">
        <v>29</v>
      </c>
      <c r="CJ1071" s="14">
        <v>18</v>
      </c>
      <c r="CK1071" s="14">
        <v>26</v>
      </c>
      <c r="CL1071" s="14">
        <v>54</v>
      </c>
      <c r="CM1071" s="14">
        <v>53</v>
      </c>
      <c r="CN1071" s="14">
        <v>52</v>
      </c>
      <c r="CO1071" s="14">
        <v>381</v>
      </c>
      <c r="CP1071" s="14">
        <v>384</v>
      </c>
      <c r="CQ1071" s="14">
        <v>406</v>
      </c>
      <c r="CR1071" s="14">
        <v>1116</v>
      </c>
      <c r="CS1071" s="14"/>
      <c r="CT1071" s="14"/>
      <c r="CU1071" s="14"/>
    </row>
    <row r="1072" spans="2:99" x14ac:dyDescent="0.2">
      <c r="B1072" s="15">
        <v>5.8796296296296298E-2</v>
      </c>
      <c r="C1072" s="14">
        <v>37</v>
      </c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4"/>
      <c r="BT1072" s="14"/>
      <c r="BU1072" s="14"/>
      <c r="BV1072" s="14"/>
      <c r="BW1072" s="14"/>
      <c r="BX1072" s="14"/>
      <c r="BY1072" s="14"/>
      <c r="BZ1072" s="14"/>
      <c r="CA1072" s="14">
        <v>10</v>
      </c>
      <c r="CB1072" s="14">
        <v>6</v>
      </c>
      <c r="CC1072" s="14">
        <v>17</v>
      </c>
      <c r="CD1072" s="14">
        <v>5</v>
      </c>
      <c r="CE1072" s="14">
        <v>8</v>
      </c>
      <c r="CF1072" s="14">
        <v>25</v>
      </c>
      <c r="CG1072" s="14">
        <v>21</v>
      </c>
      <c r="CH1072" s="14">
        <v>11</v>
      </c>
      <c r="CI1072" s="14">
        <v>26</v>
      </c>
      <c r="CJ1072" s="14">
        <v>10</v>
      </c>
      <c r="CK1072" s="14">
        <v>34</v>
      </c>
      <c r="CL1072" s="14">
        <v>56</v>
      </c>
      <c r="CM1072" s="14">
        <v>65</v>
      </c>
      <c r="CN1072" s="14">
        <v>54</v>
      </c>
      <c r="CO1072" s="14">
        <v>410</v>
      </c>
      <c r="CP1072" s="14">
        <v>394</v>
      </c>
      <c r="CQ1072" s="14">
        <v>425</v>
      </c>
      <c r="CR1072" s="14">
        <v>1168</v>
      </c>
      <c r="CS1072" s="14"/>
      <c r="CT1072" s="14"/>
      <c r="CU1072" s="14"/>
    </row>
    <row r="1073" spans="2:99" x14ac:dyDescent="0.2">
      <c r="B1073" s="15">
        <v>5.9837962962962961E-2</v>
      </c>
      <c r="C1073" s="14">
        <v>36.9</v>
      </c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4"/>
      <c r="BT1073" s="14"/>
      <c r="BU1073" s="14"/>
      <c r="BV1073" s="14"/>
      <c r="BW1073" s="14"/>
      <c r="BX1073" s="14"/>
      <c r="BY1073" s="14"/>
      <c r="BZ1073" s="14"/>
      <c r="CA1073" s="14">
        <v>0</v>
      </c>
      <c r="CB1073" s="14">
        <v>7</v>
      </c>
      <c r="CC1073" s="14">
        <v>17</v>
      </c>
      <c r="CD1073" s="14">
        <v>0</v>
      </c>
      <c r="CE1073" s="14">
        <v>0</v>
      </c>
      <c r="CF1073" s="14">
        <v>8</v>
      </c>
      <c r="CG1073" s="14">
        <v>0</v>
      </c>
      <c r="CH1073" s="14">
        <v>1</v>
      </c>
      <c r="CI1073" s="14">
        <v>17</v>
      </c>
      <c r="CJ1073" s="14">
        <v>21</v>
      </c>
      <c r="CK1073" s="14">
        <v>33</v>
      </c>
      <c r="CL1073" s="14">
        <v>55</v>
      </c>
      <c r="CM1073" s="14">
        <v>58</v>
      </c>
      <c r="CN1073" s="14">
        <v>60</v>
      </c>
      <c r="CO1073" s="14">
        <v>397</v>
      </c>
      <c r="CP1073" s="14">
        <v>392</v>
      </c>
      <c r="CQ1073" s="14">
        <v>446</v>
      </c>
      <c r="CR1073" s="14">
        <v>1182</v>
      </c>
      <c r="CS1073" s="14"/>
      <c r="CT1073" s="14"/>
      <c r="CU1073" s="14"/>
    </row>
    <row r="1074" spans="2:99" x14ac:dyDescent="0.2">
      <c r="B1074" s="15">
        <v>6.0879629629629638E-2</v>
      </c>
      <c r="C1074" s="14">
        <v>37</v>
      </c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4"/>
      <c r="BT1074" s="14"/>
      <c r="BU1074" s="14"/>
      <c r="BV1074" s="14"/>
      <c r="BW1074" s="14"/>
      <c r="BX1074" s="14"/>
      <c r="BY1074" s="14"/>
      <c r="BZ1074" s="14"/>
      <c r="CA1074" s="14">
        <v>0</v>
      </c>
      <c r="CB1074" s="14">
        <v>0</v>
      </c>
      <c r="CC1074" s="14">
        <v>13</v>
      </c>
      <c r="CD1074" s="14">
        <v>3</v>
      </c>
      <c r="CE1074" s="14">
        <v>2</v>
      </c>
      <c r="CF1074" s="14">
        <v>12</v>
      </c>
      <c r="CG1074" s="14">
        <v>14</v>
      </c>
      <c r="CH1074" s="14">
        <v>14</v>
      </c>
      <c r="CI1074" s="14">
        <v>26</v>
      </c>
      <c r="CJ1074" s="14">
        <v>32</v>
      </c>
      <c r="CK1074" s="14">
        <v>26</v>
      </c>
      <c r="CL1074" s="14">
        <v>52</v>
      </c>
      <c r="CM1074" s="14">
        <v>49</v>
      </c>
      <c r="CN1074" s="14">
        <v>69</v>
      </c>
      <c r="CO1074" s="14">
        <v>417</v>
      </c>
      <c r="CP1074" s="14">
        <v>428</v>
      </c>
      <c r="CQ1074" s="14">
        <v>462</v>
      </c>
      <c r="CR1074" s="14">
        <v>1216</v>
      </c>
      <c r="CS1074" s="14"/>
      <c r="CT1074" s="14"/>
      <c r="CU1074" s="14"/>
    </row>
    <row r="1075" spans="2:99" x14ac:dyDescent="0.2">
      <c r="B1075" s="15">
        <v>6.1921296296296301E-2</v>
      </c>
      <c r="C1075" s="14">
        <v>37</v>
      </c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4"/>
      <c r="BT1075" s="14"/>
      <c r="BU1075" s="14"/>
      <c r="BV1075" s="14"/>
      <c r="BW1075" s="14"/>
      <c r="BX1075" s="14"/>
      <c r="BY1075" s="14"/>
      <c r="BZ1075" s="14"/>
      <c r="CA1075" s="14">
        <v>7</v>
      </c>
      <c r="CB1075" s="14">
        <v>8</v>
      </c>
      <c r="CC1075" s="14">
        <v>9</v>
      </c>
      <c r="CD1075" s="14">
        <v>5</v>
      </c>
      <c r="CE1075" s="14">
        <v>3</v>
      </c>
      <c r="CF1075" s="14">
        <v>18</v>
      </c>
      <c r="CG1075" s="14">
        <v>9</v>
      </c>
      <c r="CH1075" s="14">
        <v>10</v>
      </c>
      <c r="CI1075" s="14">
        <v>21</v>
      </c>
      <c r="CJ1075" s="14">
        <v>13</v>
      </c>
      <c r="CK1075" s="14">
        <v>22</v>
      </c>
      <c r="CL1075" s="14">
        <v>59</v>
      </c>
      <c r="CM1075" s="14">
        <v>65</v>
      </c>
      <c r="CN1075" s="14">
        <v>61</v>
      </c>
      <c r="CO1075" s="14">
        <v>432</v>
      </c>
      <c r="CP1075" s="14">
        <v>438</v>
      </c>
      <c r="CQ1075" s="14">
        <v>459</v>
      </c>
      <c r="CR1075" s="14">
        <v>1251</v>
      </c>
      <c r="CS1075" s="14"/>
      <c r="CT1075" s="14"/>
      <c r="CU1075" s="14"/>
    </row>
    <row r="1076" spans="2:99" x14ac:dyDescent="0.2">
      <c r="B1076" s="15">
        <v>6.2962962962962957E-2</v>
      </c>
      <c r="C1076" s="14">
        <v>36.9</v>
      </c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4"/>
      <c r="BT1076" s="14"/>
      <c r="BU1076" s="14"/>
      <c r="BV1076" s="14"/>
      <c r="BW1076" s="14"/>
      <c r="BX1076" s="14"/>
      <c r="BY1076" s="14"/>
      <c r="BZ1076" s="14"/>
      <c r="CA1076" s="14">
        <v>8</v>
      </c>
      <c r="CB1076" s="14">
        <v>10</v>
      </c>
      <c r="CC1076" s="14">
        <v>7</v>
      </c>
      <c r="CD1076" s="14">
        <v>0</v>
      </c>
      <c r="CE1076" s="14">
        <v>6</v>
      </c>
      <c r="CF1076" s="14">
        <v>5</v>
      </c>
      <c r="CG1076" s="14">
        <v>5</v>
      </c>
      <c r="CH1076" s="14">
        <v>4</v>
      </c>
      <c r="CI1076" s="14">
        <v>28</v>
      </c>
      <c r="CJ1076" s="14">
        <v>38</v>
      </c>
      <c r="CK1076" s="14">
        <v>38</v>
      </c>
      <c r="CL1076" s="14">
        <v>49</v>
      </c>
      <c r="CM1076" s="14">
        <v>65</v>
      </c>
      <c r="CN1076" s="14">
        <v>55</v>
      </c>
      <c r="CO1076" s="14">
        <v>433</v>
      </c>
      <c r="CP1076" s="14">
        <v>461</v>
      </c>
      <c r="CQ1076" s="14">
        <v>486</v>
      </c>
      <c r="CR1076" s="14">
        <v>1280</v>
      </c>
      <c r="CS1076" s="14"/>
      <c r="CT1076" s="14"/>
      <c r="CU1076" s="14"/>
    </row>
    <row r="1077" spans="2:99" x14ac:dyDescent="0.2">
      <c r="B1077" s="15">
        <v>6.400462962962962E-2</v>
      </c>
      <c r="C1077" s="14">
        <v>37</v>
      </c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4"/>
      <c r="BT1077" s="14"/>
      <c r="BU1077" s="14"/>
      <c r="BV1077" s="14"/>
      <c r="BW1077" s="14"/>
      <c r="BX1077" s="14"/>
      <c r="BY1077" s="14"/>
      <c r="BZ1077" s="14"/>
      <c r="CA1077" s="14">
        <v>0</v>
      </c>
      <c r="CB1077" s="14">
        <v>2</v>
      </c>
      <c r="CC1077" s="14">
        <v>3</v>
      </c>
      <c r="CD1077" s="14">
        <v>8</v>
      </c>
      <c r="CE1077" s="14">
        <v>9</v>
      </c>
      <c r="CF1077" s="14">
        <v>14</v>
      </c>
      <c r="CG1077" s="14">
        <v>1</v>
      </c>
      <c r="CH1077" s="14">
        <v>6</v>
      </c>
      <c r="CI1077" s="14">
        <v>32</v>
      </c>
      <c r="CJ1077" s="14">
        <v>24</v>
      </c>
      <c r="CK1077" s="14">
        <v>33</v>
      </c>
      <c r="CL1077" s="14">
        <v>78</v>
      </c>
      <c r="CM1077" s="14">
        <v>76</v>
      </c>
      <c r="CN1077" s="14">
        <v>66</v>
      </c>
      <c r="CO1077" s="14">
        <v>456</v>
      </c>
      <c r="CP1077" s="14">
        <v>447</v>
      </c>
      <c r="CQ1077" s="14">
        <v>499</v>
      </c>
      <c r="CR1077" s="14">
        <v>1325</v>
      </c>
      <c r="CS1077" s="14"/>
      <c r="CT1077" s="14"/>
      <c r="CU1077" s="14"/>
    </row>
    <row r="1078" spans="2:99" x14ac:dyDescent="0.2">
      <c r="B1078" s="15">
        <v>6.5046296296296297E-2</v>
      </c>
      <c r="C1078" s="14">
        <v>37</v>
      </c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4"/>
      <c r="BT1078" s="14"/>
      <c r="BU1078" s="14"/>
      <c r="BV1078" s="14"/>
      <c r="BW1078" s="14"/>
      <c r="BX1078" s="14"/>
      <c r="BY1078" s="14"/>
      <c r="BZ1078" s="14"/>
      <c r="CA1078" s="14">
        <v>10</v>
      </c>
      <c r="CB1078" s="14">
        <v>16</v>
      </c>
      <c r="CC1078" s="14">
        <v>14</v>
      </c>
      <c r="CD1078" s="14">
        <v>8</v>
      </c>
      <c r="CE1078" s="14">
        <v>3</v>
      </c>
      <c r="CF1078" s="14">
        <v>21</v>
      </c>
      <c r="CG1078" s="14">
        <v>9</v>
      </c>
      <c r="CH1078" s="14">
        <v>3</v>
      </c>
      <c r="CI1078" s="14">
        <v>21</v>
      </c>
      <c r="CJ1078" s="14">
        <v>37</v>
      </c>
      <c r="CK1078" s="14">
        <v>25</v>
      </c>
      <c r="CL1078" s="14">
        <v>53</v>
      </c>
      <c r="CM1078" s="14">
        <v>66</v>
      </c>
      <c r="CN1078" s="14">
        <v>70</v>
      </c>
      <c r="CO1078" s="14">
        <v>474</v>
      </c>
      <c r="CP1078" s="14">
        <v>457</v>
      </c>
      <c r="CQ1078" s="14">
        <v>495</v>
      </c>
      <c r="CR1078" s="14">
        <v>1338</v>
      </c>
      <c r="CS1078" s="14"/>
      <c r="CT1078" s="14"/>
      <c r="CU1078" s="14"/>
    </row>
    <row r="1079" spans="2:99" x14ac:dyDescent="0.2">
      <c r="B1079" s="15">
        <v>6.6087962962962959E-2</v>
      </c>
      <c r="C1079" s="14">
        <v>37</v>
      </c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4"/>
      <c r="BT1079" s="14"/>
      <c r="BU1079" s="14"/>
      <c r="BV1079" s="14"/>
      <c r="BW1079" s="14"/>
      <c r="BX1079" s="14"/>
      <c r="BY1079" s="14"/>
      <c r="BZ1079" s="14"/>
      <c r="CA1079" s="14">
        <v>0</v>
      </c>
      <c r="CB1079" s="14">
        <v>9</v>
      </c>
      <c r="CC1079" s="14">
        <v>7</v>
      </c>
      <c r="CD1079" s="14">
        <v>0</v>
      </c>
      <c r="CE1079" s="14">
        <v>20</v>
      </c>
      <c r="CF1079" s="14">
        <v>10</v>
      </c>
      <c r="CG1079" s="14">
        <v>17</v>
      </c>
      <c r="CH1079" s="14">
        <v>8</v>
      </c>
      <c r="CI1079" s="14">
        <v>24</v>
      </c>
      <c r="CJ1079" s="14">
        <v>35</v>
      </c>
      <c r="CK1079" s="14">
        <v>38</v>
      </c>
      <c r="CL1079" s="14">
        <v>68</v>
      </c>
      <c r="CM1079" s="14">
        <v>77</v>
      </c>
      <c r="CN1079" s="14">
        <v>65</v>
      </c>
      <c r="CO1079" s="14">
        <v>482</v>
      </c>
      <c r="CP1079" s="14">
        <v>476</v>
      </c>
      <c r="CQ1079" s="14">
        <v>524</v>
      </c>
      <c r="CR1079" s="14">
        <v>1408</v>
      </c>
      <c r="CS1079" s="14"/>
      <c r="CT1079" s="14"/>
      <c r="CU1079" s="14"/>
    </row>
    <row r="1080" spans="2:99" x14ac:dyDescent="0.2">
      <c r="B1080" s="15">
        <v>6.7129629629629636E-2</v>
      </c>
      <c r="C1080" s="14">
        <v>37</v>
      </c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4"/>
      <c r="BT1080" s="14"/>
      <c r="BU1080" s="14"/>
      <c r="BV1080" s="14"/>
      <c r="BW1080" s="14"/>
      <c r="BX1080" s="14"/>
      <c r="BY1080" s="14"/>
      <c r="BZ1080" s="14"/>
      <c r="CA1080" s="14">
        <v>0</v>
      </c>
      <c r="CB1080" s="14">
        <v>13</v>
      </c>
      <c r="CC1080" s="14">
        <v>0</v>
      </c>
      <c r="CD1080" s="14">
        <v>11</v>
      </c>
      <c r="CE1080" s="14">
        <v>0</v>
      </c>
      <c r="CF1080" s="14">
        <v>8</v>
      </c>
      <c r="CG1080" s="14">
        <v>8</v>
      </c>
      <c r="CH1080" s="14">
        <v>10</v>
      </c>
      <c r="CI1080" s="14">
        <v>28</v>
      </c>
      <c r="CJ1080" s="14">
        <v>25</v>
      </c>
      <c r="CK1080" s="14">
        <v>30</v>
      </c>
      <c r="CL1080" s="14">
        <v>83</v>
      </c>
      <c r="CM1080" s="14">
        <v>79</v>
      </c>
      <c r="CN1080" s="14">
        <v>87</v>
      </c>
      <c r="CO1080" s="14">
        <v>505</v>
      </c>
      <c r="CP1080" s="14">
        <v>493</v>
      </c>
      <c r="CQ1080" s="14">
        <v>534</v>
      </c>
      <c r="CR1080" s="14">
        <v>1408</v>
      </c>
      <c r="CS1080" s="14"/>
      <c r="CT1080" s="14"/>
      <c r="CU1080" s="14"/>
    </row>
    <row r="1081" spans="2:99" x14ac:dyDescent="0.2">
      <c r="B1081" s="15">
        <v>6.8171296296296299E-2</v>
      </c>
      <c r="C1081" s="14">
        <v>37</v>
      </c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4"/>
      <c r="BT1081" s="14"/>
      <c r="BU1081" s="14"/>
      <c r="BV1081" s="14"/>
      <c r="BW1081" s="14"/>
      <c r="BX1081" s="14"/>
      <c r="BY1081" s="14"/>
      <c r="BZ1081" s="14"/>
      <c r="CA1081" s="14">
        <v>21</v>
      </c>
      <c r="CB1081" s="14">
        <v>9</v>
      </c>
      <c r="CC1081" s="14">
        <v>14</v>
      </c>
      <c r="CD1081" s="14">
        <v>0</v>
      </c>
      <c r="CE1081" s="14">
        <v>14</v>
      </c>
      <c r="CF1081" s="14">
        <v>8</v>
      </c>
      <c r="CG1081" s="14">
        <v>10</v>
      </c>
      <c r="CH1081" s="14">
        <v>13</v>
      </c>
      <c r="CI1081" s="14">
        <v>15</v>
      </c>
      <c r="CJ1081" s="14">
        <v>32</v>
      </c>
      <c r="CK1081" s="14">
        <v>30</v>
      </c>
      <c r="CL1081" s="14">
        <v>56</v>
      </c>
      <c r="CM1081" s="14">
        <v>67</v>
      </c>
      <c r="CN1081" s="14">
        <v>68</v>
      </c>
      <c r="CO1081" s="14">
        <v>507</v>
      </c>
      <c r="CP1081" s="14">
        <v>499</v>
      </c>
      <c r="CQ1081" s="14">
        <v>565</v>
      </c>
      <c r="CR1081" s="14">
        <v>1477</v>
      </c>
      <c r="CS1081" s="14"/>
      <c r="CT1081" s="14"/>
      <c r="CU1081" s="14"/>
    </row>
    <row r="1082" spans="2:99" x14ac:dyDescent="0.2">
      <c r="B1082" s="15">
        <v>6.9212962962962962E-2</v>
      </c>
      <c r="C1082" s="14">
        <v>37</v>
      </c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4"/>
      <c r="BT1082" s="14"/>
      <c r="BU1082" s="14"/>
      <c r="BV1082" s="14"/>
      <c r="BW1082" s="14"/>
      <c r="BX1082" s="14"/>
      <c r="BY1082" s="14"/>
      <c r="BZ1082" s="14"/>
      <c r="CA1082" s="14">
        <v>0</v>
      </c>
      <c r="CB1082" s="14">
        <v>7</v>
      </c>
      <c r="CC1082" s="14">
        <v>11</v>
      </c>
      <c r="CD1082" s="14">
        <v>8</v>
      </c>
      <c r="CE1082" s="14">
        <v>15</v>
      </c>
      <c r="CF1082" s="14">
        <v>12</v>
      </c>
      <c r="CG1082" s="14">
        <v>7</v>
      </c>
      <c r="CH1082" s="14">
        <v>17</v>
      </c>
      <c r="CI1082" s="14">
        <v>33</v>
      </c>
      <c r="CJ1082" s="14">
        <v>30</v>
      </c>
      <c r="CK1082" s="14">
        <v>36</v>
      </c>
      <c r="CL1082" s="14">
        <v>69</v>
      </c>
      <c r="CM1082" s="14">
        <v>72</v>
      </c>
      <c r="CN1082" s="14">
        <v>70</v>
      </c>
      <c r="CO1082" s="14">
        <v>521</v>
      </c>
      <c r="CP1082" s="14">
        <v>508</v>
      </c>
      <c r="CQ1082" s="14">
        <v>576</v>
      </c>
      <c r="CR1082" s="14">
        <v>1510</v>
      </c>
      <c r="CS1082" s="14"/>
      <c r="CT1082" s="14"/>
      <c r="CU1082" s="14"/>
    </row>
    <row r="1083" spans="2:99" x14ac:dyDescent="0.2">
      <c r="B1083" s="15">
        <v>7.0254629629629625E-2</v>
      </c>
      <c r="C1083" s="14">
        <v>37</v>
      </c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4"/>
      <c r="BT1083" s="14"/>
      <c r="BU1083" s="14"/>
      <c r="BV1083" s="14"/>
      <c r="BW1083" s="14"/>
      <c r="BX1083" s="14"/>
      <c r="BY1083" s="14"/>
      <c r="BZ1083" s="14"/>
      <c r="CA1083" s="14">
        <v>19</v>
      </c>
      <c r="CB1083" s="14">
        <v>7</v>
      </c>
      <c r="CC1083" s="14">
        <v>0</v>
      </c>
      <c r="CD1083" s="14">
        <v>13</v>
      </c>
      <c r="CE1083" s="14">
        <v>9</v>
      </c>
      <c r="CF1083" s="14">
        <v>4</v>
      </c>
      <c r="CG1083" s="14">
        <v>10</v>
      </c>
      <c r="CH1083" s="14">
        <v>7</v>
      </c>
      <c r="CI1083" s="14">
        <v>25</v>
      </c>
      <c r="CJ1083" s="14">
        <v>25</v>
      </c>
      <c r="CK1083" s="14">
        <v>39</v>
      </c>
      <c r="CL1083" s="14">
        <v>71</v>
      </c>
      <c r="CM1083" s="14">
        <v>82</v>
      </c>
      <c r="CN1083" s="14">
        <v>104</v>
      </c>
      <c r="CO1083" s="14">
        <v>523</v>
      </c>
      <c r="CP1083" s="14">
        <v>536</v>
      </c>
      <c r="CQ1083" s="14">
        <v>578</v>
      </c>
      <c r="CR1083" s="14">
        <v>1523</v>
      </c>
      <c r="CS1083" s="14"/>
      <c r="CT1083" s="14"/>
      <c r="CU1083" s="14"/>
    </row>
    <row r="1084" spans="2:99" x14ac:dyDescent="0.2">
      <c r="B1084" s="15">
        <v>7.1296296296296288E-2</v>
      </c>
      <c r="C1084" s="14">
        <v>37</v>
      </c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4"/>
      <c r="BT1084" s="14"/>
      <c r="BU1084" s="14"/>
      <c r="BV1084" s="14"/>
      <c r="BW1084" s="14"/>
      <c r="BX1084" s="14"/>
      <c r="BY1084" s="14"/>
      <c r="BZ1084" s="14"/>
      <c r="CA1084" s="14">
        <v>5</v>
      </c>
      <c r="CB1084" s="14">
        <v>8</v>
      </c>
      <c r="CC1084" s="14">
        <v>11</v>
      </c>
      <c r="CD1084" s="14">
        <v>0</v>
      </c>
      <c r="CE1084" s="14">
        <v>5</v>
      </c>
      <c r="CF1084" s="14">
        <v>13</v>
      </c>
      <c r="CG1084" s="14">
        <v>13</v>
      </c>
      <c r="CH1084" s="14">
        <v>20</v>
      </c>
      <c r="CI1084" s="14">
        <v>21</v>
      </c>
      <c r="CJ1084" s="14">
        <v>28</v>
      </c>
      <c r="CK1084" s="14">
        <v>33</v>
      </c>
      <c r="CL1084" s="14">
        <v>68</v>
      </c>
      <c r="CM1084" s="14">
        <v>80</v>
      </c>
      <c r="CN1084" s="14">
        <v>77</v>
      </c>
      <c r="CO1084" s="14">
        <v>550</v>
      </c>
      <c r="CP1084" s="14">
        <v>542</v>
      </c>
      <c r="CQ1084" s="14">
        <v>598</v>
      </c>
      <c r="CR1084" s="14">
        <v>1576</v>
      </c>
      <c r="CS1084" s="14"/>
      <c r="CT1084" s="14"/>
      <c r="CU1084" s="14"/>
    </row>
    <row r="1085" spans="2:99" x14ac:dyDescent="0.2">
      <c r="B1085" s="15">
        <v>7.2337962962962965E-2</v>
      </c>
      <c r="C1085" s="14">
        <v>37</v>
      </c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4"/>
      <c r="BT1085" s="14"/>
      <c r="BU1085" s="14"/>
      <c r="BV1085" s="14"/>
      <c r="BW1085" s="14"/>
      <c r="BX1085" s="14"/>
      <c r="BY1085" s="14"/>
      <c r="BZ1085" s="14"/>
      <c r="CA1085" s="14">
        <v>0</v>
      </c>
      <c r="CB1085" s="14">
        <v>15</v>
      </c>
      <c r="CC1085" s="14">
        <v>7</v>
      </c>
      <c r="CD1085" s="14">
        <v>0</v>
      </c>
      <c r="CE1085" s="14">
        <v>18</v>
      </c>
      <c r="CF1085" s="14">
        <v>15</v>
      </c>
      <c r="CG1085" s="14">
        <v>23</v>
      </c>
      <c r="CH1085" s="14">
        <v>21</v>
      </c>
      <c r="CI1085" s="14">
        <v>41</v>
      </c>
      <c r="CJ1085" s="14">
        <v>40</v>
      </c>
      <c r="CK1085" s="14">
        <v>37</v>
      </c>
      <c r="CL1085" s="14">
        <v>76</v>
      </c>
      <c r="CM1085" s="14">
        <v>79</v>
      </c>
      <c r="CN1085" s="14">
        <v>79</v>
      </c>
      <c r="CO1085" s="14">
        <v>549</v>
      </c>
      <c r="CP1085" s="14">
        <v>535</v>
      </c>
      <c r="CQ1085" s="14">
        <v>615</v>
      </c>
      <c r="CR1085" s="14">
        <v>1591</v>
      </c>
      <c r="CS1085" s="14"/>
      <c r="CT1085" s="14"/>
      <c r="CU1085" s="14"/>
    </row>
    <row r="1086" spans="2:99" x14ac:dyDescent="0.2">
      <c r="B1086" s="15">
        <v>7.3379629629629628E-2</v>
      </c>
      <c r="C1086" s="14">
        <v>36.9</v>
      </c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>
        <v>15</v>
      </c>
      <c r="CB1086" s="14">
        <v>15</v>
      </c>
      <c r="CC1086" s="14">
        <v>14</v>
      </c>
      <c r="CD1086" s="14">
        <v>9</v>
      </c>
      <c r="CE1086" s="14">
        <v>19</v>
      </c>
      <c r="CF1086" s="14">
        <v>24</v>
      </c>
      <c r="CG1086" s="14">
        <v>6</v>
      </c>
      <c r="CH1086" s="14">
        <v>19</v>
      </c>
      <c r="CI1086" s="14">
        <v>24</v>
      </c>
      <c r="CJ1086" s="14">
        <v>29</v>
      </c>
      <c r="CK1086" s="14">
        <v>39</v>
      </c>
      <c r="CL1086" s="14">
        <v>70</v>
      </c>
      <c r="CM1086" s="14">
        <v>71</v>
      </c>
      <c r="CN1086" s="14">
        <v>82</v>
      </c>
      <c r="CO1086" s="14">
        <v>562</v>
      </c>
      <c r="CP1086" s="14">
        <v>561</v>
      </c>
      <c r="CQ1086" s="14">
        <v>626</v>
      </c>
      <c r="CR1086" s="14">
        <v>1626</v>
      </c>
      <c r="CS1086" s="14"/>
      <c r="CT1086" s="14"/>
      <c r="CU1086" s="14"/>
    </row>
    <row r="1087" spans="2:99" x14ac:dyDescent="0.2">
      <c r="B1087" s="15">
        <v>7.4421296296296291E-2</v>
      </c>
      <c r="C1087" s="14">
        <v>37</v>
      </c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>
        <v>0</v>
      </c>
      <c r="CB1087" s="14">
        <v>0</v>
      </c>
      <c r="CC1087" s="14">
        <v>14</v>
      </c>
      <c r="CD1087" s="14">
        <v>0</v>
      </c>
      <c r="CE1087" s="14">
        <v>0</v>
      </c>
      <c r="CF1087" s="14">
        <v>13</v>
      </c>
      <c r="CG1087" s="14">
        <v>14</v>
      </c>
      <c r="CH1087" s="14">
        <v>16</v>
      </c>
      <c r="CI1087" s="14">
        <v>31</v>
      </c>
      <c r="CJ1087" s="14">
        <v>29</v>
      </c>
      <c r="CK1087" s="14">
        <v>37</v>
      </c>
      <c r="CL1087" s="14">
        <v>70</v>
      </c>
      <c r="CM1087" s="14">
        <v>81</v>
      </c>
      <c r="CN1087" s="14">
        <v>93</v>
      </c>
      <c r="CO1087" s="14">
        <v>563</v>
      </c>
      <c r="CP1087" s="14">
        <v>582</v>
      </c>
      <c r="CQ1087" s="14">
        <v>642</v>
      </c>
      <c r="CR1087" s="14">
        <v>1683</v>
      </c>
      <c r="CS1087" s="14"/>
      <c r="CT1087" s="14"/>
      <c r="CU1087" s="14"/>
    </row>
    <row r="1088" spans="2:99" x14ac:dyDescent="0.2">
      <c r="B1088" s="15">
        <v>7.5462962962962968E-2</v>
      </c>
      <c r="C1088" s="14">
        <v>37</v>
      </c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4"/>
      <c r="BT1088" s="14"/>
      <c r="BU1088" s="14"/>
      <c r="BV1088" s="14"/>
      <c r="BW1088" s="14"/>
      <c r="BX1088" s="14"/>
      <c r="BY1088" s="14"/>
      <c r="BZ1088" s="14"/>
      <c r="CA1088" s="14">
        <v>12</v>
      </c>
      <c r="CB1088" s="14">
        <v>14</v>
      </c>
      <c r="CC1088" s="14">
        <v>2</v>
      </c>
      <c r="CD1088" s="14">
        <v>13</v>
      </c>
      <c r="CE1088" s="14">
        <v>0</v>
      </c>
      <c r="CF1088" s="14">
        <v>15</v>
      </c>
      <c r="CG1088" s="14">
        <v>19</v>
      </c>
      <c r="CH1088" s="14">
        <v>2</v>
      </c>
      <c r="CI1088" s="14">
        <v>14</v>
      </c>
      <c r="CJ1088" s="14">
        <v>48</v>
      </c>
      <c r="CK1088" s="14">
        <v>41</v>
      </c>
      <c r="CL1088" s="14">
        <v>80</v>
      </c>
      <c r="CM1088" s="14">
        <v>91</v>
      </c>
      <c r="CN1088" s="14">
        <v>87</v>
      </c>
      <c r="CO1088" s="14">
        <v>588</v>
      </c>
      <c r="CP1088" s="14">
        <v>594</v>
      </c>
      <c r="CQ1088" s="14">
        <v>650</v>
      </c>
      <c r="CR1088" s="14">
        <v>1697</v>
      </c>
      <c r="CS1088" s="14"/>
      <c r="CT1088" s="14"/>
      <c r="CU1088" s="14"/>
    </row>
    <row r="1089" spans="2:99" x14ac:dyDescent="0.2">
      <c r="B1089" s="15">
        <v>7.6504629629629631E-2</v>
      </c>
      <c r="C1089" s="14">
        <v>36.9</v>
      </c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4"/>
      <c r="BT1089" s="14"/>
      <c r="BU1089" s="14"/>
      <c r="BV1089" s="14"/>
      <c r="BW1089" s="14"/>
      <c r="BX1089" s="14"/>
      <c r="BY1089" s="14"/>
      <c r="BZ1089" s="14"/>
      <c r="CA1089" s="14">
        <v>0</v>
      </c>
      <c r="CB1089" s="14">
        <v>9</v>
      </c>
      <c r="CC1089" s="14">
        <v>13</v>
      </c>
      <c r="CD1089" s="14">
        <v>10</v>
      </c>
      <c r="CE1089" s="14">
        <v>2</v>
      </c>
      <c r="CF1089" s="14">
        <v>19</v>
      </c>
      <c r="CG1089" s="14">
        <v>12</v>
      </c>
      <c r="CH1089" s="14">
        <v>8</v>
      </c>
      <c r="CI1089" s="14">
        <v>30</v>
      </c>
      <c r="CJ1089" s="14">
        <v>33</v>
      </c>
      <c r="CK1089" s="14">
        <v>43</v>
      </c>
      <c r="CL1089" s="14">
        <v>89</v>
      </c>
      <c r="CM1089" s="14">
        <v>82</v>
      </c>
      <c r="CN1089" s="14">
        <v>76</v>
      </c>
      <c r="CO1089" s="14">
        <v>601</v>
      </c>
      <c r="CP1089" s="14">
        <v>588</v>
      </c>
      <c r="CQ1089" s="14">
        <v>675</v>
      </c>
      <c r="CR1089" s="14">
        <v>1742</v>
      </c>
      <c r="CS1089" s="14"/>
      <c r="CT1089" s="14"/>
      <c r="CU1089" s="14"/>
    </row>
    <row r="1090" spans="2:99" x14ac:dyDescent="0.2">
      <c r="B1090" s="15">
        <v>7.7546296296296294E-2</v>
      </c>
      <c r="C1090" s="14">
        <v>37</v>
      </c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4"/>
      <c r="BT1090" s="14"/>
      <c r="BU1090" s="14"/>
      <c r="BV1090" s="14"/>
      <c r="BW1090" s="14"/>
      <c r="BX1090" s="14"/>
      <c r="BY1090" s="14"/>
      <c r="BZ1090" s="14"/>
      <c r="CA1090" s="14">
        <v>2</v>
      </c>
      <c r="CB1090" s="14">
        <v>13</v>
      </c>
      <c r="CC1090" s="14">
        <v>8</v>
      </c>
      <c r="CD1090" s="14">
        <v>7</v>
      </c>
      <c r="CE1090" s="14">
        <v>6</v>
      </c>
      <c r="CF1090" s="14">
        <v>4</v>
      </c>
      <c r="CG1090" s="14">
        <v>19</v>
      </c>
      <c r="CH1090" s="14">
        <v>6</v>
      </c>
      <c r="CI1090" s="14">
        <v>24</v>
      </c>
      <c r="CJ1090" s="14">
        <v>26</v>
      </c>
      <c r="CK1090" s="14">
        <v>37</v>
      </c>
      <c r="CL1090" s="14">
        <v>105</v>
      </c>
      <c r="CM1090" s="14">
        <v>90</v>
      </c>
      <c r="CN1090" s="14">
        <v>76</v>
      </c>
      <c r="CO1090" s="14">
        <v>604</v>
      </c>
      <c r="CP1090" s="14">
        <v>604</v>
      </c>
      <c r="CQ1090" s="14">
        <v>672</v>
      </c>
      <c r="CR1090" s="14">
        <v>1776</v>
      </c>
      <c r="CS1090" s="14"/>
      <c r="CT1090" s="14"/>
      <c r="CU1090" s="14"/>
    </row>
    <row r="1091" spans="2:99" x14ac:dyDescent="0.2">
      <c r="B1091" s="15">
        <v>7.8587962962962957E-2</v>
      </c>
      <c r="C1091" s="14">
        <v>37</v>
      </c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4"/>
      <c r="BT1091" s="14"/>
      <c r="BU1091" s="14"/>
      <c r="BV1091" s="14"/>
      <c r="BW1091" s="14"/>
      <c r="BX1091" s="14"/>
      <c r="BY1091" s="14"/>
      <c r="BZ1091" s="14"/>
      <c r="CA1091" s="14">
        <v>1</v>
      </c>
      <c r="CB1091" s="14">
        <v>13</v>
      </c>
      <c r="CC1091" s="14">
        <v>8</v>
      </c>
      <c r="CD1091" s="14">
        <v>0</v>
      </c>
      <c r="CE1091" s="14">
        <v>6</v>
      </c>
      <c r="CF1091" s="14">
        <v>8</v>
      </c>
      <c r="CG1091" s="14">
        <v>18</v>
      </c>
      <c r="CH1091" s="14">
        <v>17</v>
      </c>
      <c r="CI1091" s="14">
        <v>44</v>
      </c>
      <c r="CJ1091" s="14">
        <v>42</v>
      </c>
      <c r="CK1091" s="14">
        <v>37</v>
      </c>
      <c r="CL1091" s="14">
        <v>88</v>
      </c>
      <c r="CM1091" s="14">
        <v>75</v>
      </c>
      <c r="CN1091" s="14">
        <v>80</v>
      </c>
      <c r="CO1091" s="14">
        <v>623</v>
      </c>
      <c r="CP1091" s="14">
        <v>617</v>
      </c>
      <c r="CQ1091" s="14">
        <v>689</v>
      </c>
      <c r="CR1091" s="14">
        <v>1799</v>
      </c>
      <c r="CS1091" s="14"/>
      <c r="CT1091" s="14"/>
      <c r="CU1091" s="14"/>
    </row>
    <row r="1092" spans="2:99" x14ac:dyDescent="0.2">
      <c r="B1092" s="15">
        <v>7.962962962962962E-2</v>
      </c>
      <c r="C1092" s="14">
        <v>37</v>
      </c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4"/>
      <c r="BT1092" s="14"/>
      <c r="BU1092" s="14"/>
      <c r="BV1092" s="14"/>
      <c r="BW1092" s="14"/>
      <c r="BX1092" s="14"/>
      <c r="BY1092" s="14"/>
      <c r="BZ1092" s="14"/>
      <c r="CA1092" s="14">
        <v>1</v>
      </c>
      <c r="CB1092" s="14">
        <v>10</v>
      </c>
      <c r="CC1092" s="14">
        <v>0</v>
      </c>
      <c r="CD1092" s="14">
        <v>15</v>
      </c>
      <c r="CE1092" s="14">
        <v>2</v>
      </c>
      <c r="CF1092" s="14">
        <v>20</v>
      </c>
      <c r="CG1092" s="14">
        <v>21</v>
      </c>
      <c r="CH1092" s="14">
        <v>20</v>
      </c>
      <c r="CI1092" s="14">
        <v>30</v>
      </c>
      <c r="CJ1092" s="14">
        <v>40</v>
      </c>
      <c r="CK1092" s="14">
        <v>41</v>
      </c>
      <c r="CL1092" s="14">
        <v>99</v>
      </c>
      <c r="CM1092" s="14">
        <v>106</v>
      </c>
      <c r="CN1092" s="14">
        <v>97</v>
      </c>
      <c r="CO1092" s="14">
        <v>632</v>
      </c>
      <c r="CP1092" s="14">
        <v>642</v>
      </c>
      <c r="CQ1092" s="14">
        <v>714</v>
      </c>
      <c r="CR1092" s="14">
        <v>1840</v>
      </c>
      <c r="CS1092" s="14"/>
      <c r="CT1092" s="14"/>
      <c r="CU1092" s="14"/>
    </row>
    <row r="1093" spans="2:99" x14ac:dyDescent="0.2">
      <c r="B1093" s="15">
        <v>8.0671296296296297E-2</v>
      </c>
      <c r="C1093" s="14">
        <v>36.9</v>
      </c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4"/>
      <c r="BT1093" s="14"/>
      <c r="BU1093" s="14"/>
      <c r="BV1093" s="14"/>
      <c r="BW1093" s="14"/>
      <c r="BX1093" s="14"/>
      <c r="BY1093" s="14"/>
      <c r="BZ1093" s="14"/>
      <c r="CA1093" s="14">
        <v>0</v>
      </c>
      <c r="CB1093" s="14">
        <v>14</v>
      </c>
      <c r="CC1093" s="14">
        <v>7</v>
      </c>
      <c r="CD1093" s="14">
        <v>1</v>
      </c>
      <c r="CE1093" s="14">
        <v>11</v>
      </c>
      <c r="CF1093" s="14">
        <v>8</v>
      </c>
      <c r="CG1093" s="14">
        <v>14</v>
      </c>
      <c r="CH1093" s="14">
        <v>26</v>
      </c>
      <c r="CI1093" s="14">
        <v>40</v>
      </c>
      <c r="CJ1093" s="14">
        <v>33</v>
      </c>
      <c r="CK1093" s="14">
        <v>45</v>
      </c>
      <c r="CL1093" s="14">
        <v>85</v>
      </c>
      <c r="CM1093" s="14">
        <v>85</v>
      </c>
      <c r="CN1093" s="14">
        <v>89</v>
      </c>
      <c r="CO1093" s="14">
        <v>639</v>
      </c>
      <c r="CP1093" s="14">
        <v>640</v>
      </c>
      <c r="CQ1093" s="14">
        <v>725</v>
      </c>
      <c r="CR1093" s="14">
        <v>1876</v>
      </c>
      <c r="CS1093" s="14"/>
      <c r="CT1093" s="14"/>
      <c r="CU1093" s="14"/>
    </row>
    <row r="1094" spans="2:99" x14ac:dyDescent="0.2">
      <c r="B1094" s="15">
        <v>8.1712962962962959E-2</v>
      </c>
      <c r="C1094" s="14">
        <v>37</v>
      </c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4"/>
      <c r="BT1094" s="14"/>
      <c r="BU1094" s="14"/>
      <c r="BV1094" s="14"/>
      <c r="BW1094" s="14"/>
      <c r="BX1094" s="14"/>
      <c r="BY1094" s="14"/>
      <c r="BZ1094" s="14"/>
      <c r="CA1094" s="14">
        <v>5</v>
      </c>
      <c r="CB1094" s="14">
        <v>8</v>
      </c>
      <c r="CC1094" s="14">
        <v>0</v>
      </c>
      <c r="CD1094" s="14">
        <v>4</v>
      </c>
      <c r="CE1094" s="14">
        <v>9</v>
      </c>
      <c r="CF1094" s="14">
        <v>15</v>
      </c>
      <c r="CG1094" s="14">
        <v>16</v>
      </c>
      <c r="CH1094" s="14">
        <v>14</v>
      </c>
      <c r="CI1094" s="14">
        <v>21</v>
      </c>
      <c r="CJ1094" s="14">
        <v>31</v>
      </c>
      <c r="CK1094" s="14">
        <v>51</v>
      </c>
      <c r="CL1094" s="14">
        <v>91</v>
      </c>
      <c r="CM1094" s="14">
        <v>83</v>
      </c>
      <c r="CN1094" s="14">
        <v>92</v>
      </c>
      <c r="CO1094" s="14">
        <v>646</v>
      </c>
      <c r="CP1094" s="14">
        <v>651</v>
      </c>
      <c r="CQ1094" s="14">
        <v>742</v>
      </c>
      <c r="CR1094" s="14">
        <v>1901</v>
      </c>
      <c r="CS1094" s="14"/>
      <c r="CT1094" s="14"/>
      <c r="CU1094" s="14"/>
    </row>
    <row r="1095" spans="2:99" x14ac:dyDescent="0.2">
      <c r="B1095" s="15">
        <v>8.2754629629629636E-2</v>
      </c>
      <c r="C1095" s="14">
        <v>37</v>
      </c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4"/>
      <c r="BT1095" s="14"/>
      <c r="BU1095" s="14"/>
      <c r="BV1095" s="14"/>
      <c r="BW1095" s="14"/>
      <c r="BX1095" s="14"/>
      <c r="BY1095" s="14"/>
      <c r="BZ1095" s="14"/>
      <c r="CA1095" s="14">
        <v>0</v>
      </c>
      <c r="CB1095" s="14">
        <v>0</v>
      </c>
      <c r="CC1095" s="14">
        <v>15</v>
      </c>
      <c r="CD1095" s="14">
        <v>0</v>
      </c>
      <c r="CE1095" s="14">
        <v>15</v>
      </c>
      <c r="CF1095" s="14">
        <v>14</v>
      </c>
      <c r="CG1095" s="14">
        <v>16</v>
      </c>
      <c r="CH1095" s="14">
        <v>1</v>
      </c>
      <c r="CI1095" s="14">
        <v>39</v>
      </c>
      <c r="CJ1095" s="14">
        <v>40</v>
      </c>
      <c r="CK1095" s="14">
        <v>46</v>
      </c>
      <c r="CL1095" s="14">
        <v>88</v>
      </c>
      <c r="CM1095" s="14">
        <v>102</v>
      </c>
      <c r="CN1095" s="14">
        <v>94</v>
      </c>
      <c r="CO1095" s="14">
        <v>666</v>
      </c>
      <c r="CP1095" s="14">
        <v>670</v>
      </c>
      <c r="CQ1095" s="14">
        <v>752</v>
      </c>
      <c r="CR1095" s="14">
        <v>1939</v>
      </c>
      <c r="CS1095" s="14"/>
      <c r="CT1095" s="14"/>
      <c r="CU1095" s="14"/>
    </row>
    <row r="1096" spans="2:99" x14ac:dyDescent="0.2">
      <c r="B1096" s="15">
        <v>8.3796296296296299E-2</v>
      </c>
      <c r="C1096" s="14">
        <v>37</v>
      </c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4"/>
      <c r="BT1096" s="14"/>
      <c r="BU1096" s="14"/>
      <c r="BV1096" s="14"/>
      <c r="BW1096" s="14"/>
      <c r="BX1096" s="14"/>
      <c r="BY1096" s="14"/>
      <c r="BZ1096" s="14"/>
      <c r="CA1096" s="14">
        <v>12</v>
      </c>
      <c r="CB1096" s="14">
        <v>7</v>
      </c>
      <c r="CC1096" s="14">
        <v>0</v>
      </c>
      <c r="CD1096" s="14">
        <v>11</v>
      </c>
      <c r="CE1096" s="14">
        <v>1</v>
      </c>
      <c r="CF1096" s="14">
        <v>2</v>
      </c>
      <c r="CG1096" s="14">
        <v>8</v>
      </c>
      <c r="CH1096" s="14">
        <v>12</v>
      </c>
      <c r="CI1096" s="14">
        <v>39</v>
      </c>
      <c r="CJ1096" s="14">
        <v>32</v>
      </c>
      <c r="CK1096" s="14">
        <v>56</v>
      </c>
      <c r="CL1096" s="14">
        <v>85</v>
      </c>
      <c r="CM1096" s="14">
        <v>108</v>
      </c>
      <c r="CN1096" s="14">
        <v>96</v>
      </c>
      <c r="CO1096" s="14">
        <v>666</v>
      </c>
      <c r="CP1096" s="14">
        <v>685</v>
      </c>
      <c r="CQ1096" s="14">
        <v>749</v>
      </c>
      <c r="CR1096" s="14">
        <v>1977</v>
      </c>
      <c r="CS1096" s="14"/>
      <c r="CT1096" s="14"/>
      <c r="CU1096" s="14"/>
    </row>
    <row r="1097" spans="2:99" x14ac:dyDescent="0.2">
      <c r="B1097" s="15">
        <v>8.4837962962962962E-2</v>
      </c>
      <c r="C1097" s="14">
        <v>37</v>
      </c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4"/>
      <c r="BT1097" s="14"/>
      <c r="BU1097" s="14"/>
      <c r="BV1097" s="14"/>
      <c r="BW1097" s="14"/>
      <c r="BX1097" s="14"/>
      <c r="BY1097" s="14"/>
      <c r="BZ1097" s="14"/>
      <c r="CA1097" s="14">
        <v>0</v>
      </c>
      <c r="CB1097" s="14">
        <v>12</v>
      </c>
      <c r="CC1097" s="14">
        <v>0</v>
      </c>
      <c r="CD1097" s="14">
        <v>0</v>
      </c>
      <c r="CE1097" s="14">
        <v>7</v>
      </c>
      <c r="CF1097" s="14">
        <v>10</v>
      </c>
      <c r="CG1097" s="14">
        <v>28</v>
      </c>
      <c r="CH1097" s="14">
        <v>33</v>
      </c>
      <c r="CI1097" s="14">
        <v>37</v>
      </c>
      <c r="CJ1097" s="14">
        <v>21</v>
      </c>
      <c r="CK1097" s="14">
        <v>37</v>
      </c>
      <c r="CL1097" s="14">
        <v>93</v>
      </c>
      <c r="CM1097" s="14">
        <v>91</v>
      </c>
      <c r="CN1097" s="14">
        <v>107</v>
      </c>
      <c r="CO1097" s="14">
        <v>694</v>
      </c>
      <c r="CP1097" s="14">
        <v>686</v>
      </c>
      <c r="CQ1097" s="14">
        <v>762</v>
      </c>
      <c r="CR1097" s="14">
        <v>1989</v>
      </c>
      <c r="CS1097" s="14"/>
      <c r="CT1097" s="14"/>
      <c r="CU1097" s="14"/>
    </row>
    <row r="1098" spans="2:99" x14ac:dyDescent="0.2">
      <c r="B1098" s="15">
        <v>8.5879629629629625E-2</v>
      </c>
      <c r="C1098" s="14">
        <v>37</v>
      </c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4"/>
      <c r="BT1098" s="14"/>
      <c r="BU1098" s="14"/>
      <c r="BV1098" s="14"/>
      <c r="BW1098" s="14"/>
      <c r="BX1098" s="14"/>
      <c r="BY1098" s="14"/>
      <c r="BZ1098" s="14"/>
      <c r="CA1098" s="14">
        <v>6</v>
      </c>
      <c r="CB1098" s="14">
        <v>0</v>
      </c>
      <c r="CC1098" s="14">
        <v>3</v>
      </c>
      <c r="CD1098" s="14">
        <v>12</v>
      </c>
      <c r="CE1098" s="14">
        <v>8</v>
      </c>
      <c r="CF1098" s="14">
        <v>14</v>
      </c>
      <c r="CG1098" s="14">
        <v>17</v>
      </c>
      <c r="CH1098" s="14">
        <v>19</v>
      </c>
      <c r="CI1098" s="14">
        <v>35</v>
      </c>
      <c r="CJ1098" s="14">
        <v>44</v>
      </c>
      <c r="CK1098" s="14">
        <v>37</v>
      </c>
      <c r="CL1098" s="14">
        <v>98</v>
      </c>
      <c r="CM1098" s="14">
        <v>96</v>
      </c>
      <c r="CN1098" s="14">
        <v>118</v>
      </c>
      <c r="CO1098" s="14">
        <v>703</v>
      </c>
      <c r="CP1098" s="14">
        <v>704</v>
      </c>
      <c r="CQ1098" s="14">
        <v>793</v>
      </c>
      <c r="CR1098" s="14">
        <v>2031</v>
      </c>
      <c r="CS1098" s="14"/>
      <c r="CT1098" s="14"/>
      <c r="CU1098" s="14"/>
    </row>
    <row r="1099" spans="2:99" x14ac:dyDescent="0.2">
      <c r="B1099" s="15">
        <v>8.6921296296296302E-2</v>
      </c>
      <c r="C1099" s="14">
        <v>37</v>
      </c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4"/>
      <c r="BT1099" s="14"/>
      <c r="BU1099" s="14"/>
      <c r="BV1099" s="14"/>
      <c r="BW1099" s="14"/>
      <c r="BX1099" s="14"/>
      <c r="BY1099" s="14"/>
      <c r="BZ1099" s="14"/>
      <c r="CA1099" s="14">
        <v>4</v>
      </c>
      <c r="CB1099" s="14">
        <v>1</v>
      </c>
      <c r="CC1099" s="14">
        <v>8</v>
      </c>
      <c r="CD1099" s="14">
        <v>0</v>
      </c>
      <c r="CE1099" s="14">
        <v>0</v>
      </c>
      <c r="CF1099" s="14">
        <v>19</v>
      </c>
      <c r="CG1099" s="14">
        <v>9</v>
      </c>
      <c r="CH1099" s="14">
        <v>12</v>
      </c>
      <c r="CI1099" s="14">
        <v>36</v>
      </c>
      <c r="CJ1099" s="14">
        <v>36</v>
      </c>
      <c r="CK1099" s="14">
        <v>48</v>
      </c>
      <c r="CL1099" s="14">
        <v>94</v>
      </c>
      <c r="CM1099" s="14">
        <v>99</v>
      </c>
      <c r="CN1099" s="14">
        <v>104</v>
      </c>
      <c r="CO1099" s="14">
        <v>711</v>
      </c>
      <c r="CP1099" s="14">
        <v>724</v>
      </c>
      <c r="CQ1099" s="14">
        <v>806</v>
      </c>
      <c r="CR1099" s="14">
        <v>2083</v>
      </c>
      <c r="CS1099" s="14"/>
      <c r="CT1099" s="14"/>
      <c r="CU1099" s="14"/>
    </row>
    <row r="1100" spans="2:99" x14ac:dyDescent="0.2">
      <c r="B1100" s="15">
        <v>8.7962962962962965E-2</v>
      </c>
      <c r="C1100" s="14">
        <v>37</v>
      </c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4"/>
      <c r="BT1100" s="14"/>
      <c r="BU1100" s="14"/>
      <c r="BV1100" s="14"/>
      <c r="BW1100" s="14"/>
      <c r="BX1100" s="14"/>
      <c r="BY1100" s="14"/>
      <c r="BZ1100" s="14"/>
      <c r="CA1100" s="14">
        <v>14</v>
      </c>
      <c r="CB1100" s="14">
        <v>12</v>
      </c>
      <c r="CC1100" s="14">
        <v>8</v>
      </c>
      <c r="CD1100" s="14">
        <v>0</v>
      </c>
      <c r="CE1100" s="14">
        <v>11</v>
      </c>
      <c r="CF1100" s="14">
        <v>8</v>
      </c>
      <c r="CG1100" s="14">
        <v>17</v>
      </c>
      <c r="CH1100" s="14">
        <v>27</v>
      </c>
      <c r="CI1100" s="14">
        <v>29</v>
      </c>
      <c r="CJ1100" s="14">
        <v>49</v>
      </c>
      <c r="CK1100" s="14">
        <v>41</v>
      </c>
      <c r="CL1100" s="14">
        <v>88</v>
      </c>
      <c r="CM1100" s="14">
        <v>101</v>
      </c>
      <c r="CN1100" s="14">
        <v>119</v>
      </c>
      <c r="CO1100" s="14">
        <v>729</v>
      </c>
      <c r="CP1100" s="14">
        <v>720</v>
      </c>
      <c r="CQ1100" s="14">
        <v>810</v>
      </c>
      <c r="CR1100" s="14">
        <v>2091</v>
      </c>
      <c r="CS1100" s="14"/>
      <c r="CT1100" s="14"/>
      <c r="CU1100" s="14"/>
    </row>
    <row r="1101" spans="2:99" x14ac:dyDescent="0.2">
      <c r="B1101" s="15">
        <v>8.9004629629629628E-2</v>
      </c>
      <c r="C1101" s="14">
        <v>37</v>
      </c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4"/>
      <c r="BT1101" s="14"/>
      <c r="BU1101" s="14"/>
      <c r="BV1101" s="14"/>
      <c r="BW1101" s="14"/>
      <c r="BX1101" s="14"/>
      <c r="BY1101" s="14"/>
      <c r="BZ1101" s="14"/>
      <c r="CA1101" s="14">
        <v>0</v>
      </c>
      <c r="CB1101" s="14">
        <v>0</v>
      </c>
      <c r="CC1101" s="14">
        <v>14</v>
      </c>
      <c r="CD1101" s="14">
        <v>0</v>
      </c>
      <c r="CE1101" s="14">
        <v>9</v>
      </c>
      <c r="CF1101" s="14">
        <v>15</v>
      </c>
      <c r="CG1101" s="14">
        <v>4</v>
      </c>
      <c r="CH1101" s="14">
        <v>18</v>
      </c>
      <c r="CI1101" s="14">
        <v>51</v>
      </c>
      <c r="CJ1101" s="14">
        <v>31</v>
      </c>
      <c r="CK1101" s="14">
        <v>40</v>
      </c>
      <c r="CL1101" s="14">
        <v>99</v>
      </c>
      <c r="CM1101" s="14">
        <v>89</v>
      </c>
      <c r="CN1101" s="14">
        <v>101</v>
      </c>
      <c r="CO1101" s="14">
        <v>737</v>
      </c>
      <c r="CP1101" s="14">
        <v>730</v>
      </c>
      <c r="CQ1101" s="14">
        <v>826</v>
      </c>
      <c r="CR1101" s="14">
        <v>2133</v>
      </c>
      <c r="CS1101" s="14"/>
      <c r="CT1101" s="14"/>
      <c r="CU1101" s="14"/>
    </row>
    <row r="1102" spans="2:99" x14ac:dyDescent="0.2">
      <c r="B1102" s="15">
        <v>9.0046296296296291E-2</v>
      </c>
      <c r="C1102" s="14">
        <v>37</v>
      </c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4"/>
      <c r="BT1102" s="14"/>
      <c r="BU1102" s="14"/>
      <c r="BV1102" s="14"/>
      <c r="BW1102" s="14"/>
      <c r="BX1102" s="14"/>
      <c r="BY1102" s="14"/>
      <c r="BZ1102" s="14"/>
      <c r="CA1102" s="14">
        <v>0</v>
      </c>
      <c r="CB1102" s="14">
        <v>0</v>
      </c>
      <c r="CC1102" s="14">
        <v>13</v>
      </c>
      <c r="CD1102" s="14">
        <v>1</v>
      </c>
      <c r="CE1102" s="14">
        <v>2</v>
      </c>
      <c r="CF1102" s="14">
        <v>5</v>
      </c>
      <c r="CG1102" s="14">
        <v>15</v>
      </c>
      <c r="CH1102" s="14">
        <v>21</v>
      </c>
      <c r="CI1102" s="14">
        <v>43</v>
      </c>
      <c r="CJ1102" s="14">
        <v>26</v>
      </c>
      <c r="CK1102" s="14">
        <v>45</v>
      </c>
      <c r="CL1102" s="14">
        <v>106</v>
      </c>
      <c r="CM1102" s="14">
        <v>108</v>
      </c>
      <c r="CN1102" s="14">
        <v>118</v>
      </c>
      <c r="CO1102" s="14">
        <v>746</v>
      </c>
      <c r="CP1102" s="14">
        <v>735</v>
      </c>
      <c r="CQ1102" s="14">
        <v>844</v>
      </c>
      <c r="CR1102" s="14">
        <v>2167</v>
      </c>
      <c r="CS1102" s="14"/>
      <c r="CT1102" s="14"/>
      <c r="CU1102" s="14"/>
    </row>
    <row r="1103" spans="2:99" x14ac:dyDescent="0.2">
      <c r="B1103" s="15">
        <v>9.1087962962962954E-2</v>
      </c>
      <c r="C1103" s="14">
        <v>37</v>
      </c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4"/>
      <c r="BT1103" s="14"/>
      <c r="BU1103" s="14"/>
      <c r="BV1103" s="14"/>
      <c r="BW1103" s="14"/>
      <c r="BX1103" s="14"/>
      <c r="BY1103" s="14"/>
      <c r="BZ1103" s="14"/>
      <c r="CA1103" s="14">
        <v>0</v>
      </c>
      <c r="CB1103" s="14">
        <v>3</v>
      </c>
      <c r="CC1103" s="14">
        <v>6</v>
      </c>
      <c r="CD1103" s="14">
        <v>7</v>
      </c>
      <c r="CE1103" s="14">
        <v>3</v>
      </c>
      <c r="CF1103" s="14">
        <v>20</v>
      </c>
      <c r="CG1103" s="14">
        <v>8</v>
      </c>
      <c r="CH1103" s="14">
        <v>20</v>
      </c>
      <c r="CI1103" s="14">
        <v>53</v>
      </c>
      <c r="CJ1103" s="14">
        <v>42</v>
      </c>
      <c r="CK1103" s="14">
        <v>48</v>
      </c>
      <c r="CL1103" s="14">
        <v>110</v>
      </c>
      <c r="CM1103" s="14">
        <v>103</v>
      </c>
      <c r="CN1103" s="14">
        <v>105</v>
      </c>
      <c r="CO1103" s="14">
        <v>747</v>
      </c>
      <c r="CP1103" s="14">
        <v>753</v>
      </c>
      <c r="CQ1103" s="14">
        <v>857</v>
      </c>
      <c r="CR1103" s="14">
        <v>2185</v>
      </c>
      <c r="CS1103" s="14"/>
      <c r="CT1103" s="14"/>
      <c r="CU1103" s="14"/>
    </row>
    <row r="1104" spans="2:99" x14ac:dyDescent="0.2">
      <c r="B1104" s="15">
        <v>9.2129629629629631E-2</v>
      </c>
      <c r="C1104" s="14">
        <v>37</v>
      </c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4"/>
      <c r="BT1104" s="14"/>
      <c r="BU1104" s="14"/>
      <c r="BV1104" s="14"/>
      <c r="BW1104" s="14"/>
      <c r="BX1104" s="14"/>
      <c r="BY1104" s="14"/>
      <c r="BZ1104" s="14"/>
      <c r="CA1104" s="14">
        <v>0</v>
      </c>
      <c r="CB1104" s="14">
        <v>10</v>
      </c>
      <c r="CC1104" s="14">
        <v>12</v>
      </c>
      <c r="CD1104" s="14">
        <v>10</v>
      </c>
      <c r="CE1104" s="14">
        <v>16</v>
      </c>
      <c r="CF1104" s="14">
        <v>18</v>
      </c>
      <c r="CG1104" s="14">
        <v>16</v>
      </c>
      <c r="CH1104" s="14">
        <v>4</v>
      </c>
      <c r="CI1104" s="14">
        <v>35</v>
      </c>
      <c r="CJ1104" s="14">
        <v>37</v>
      </c>
      <c r="CK1104" s="14">
        <v>34</v>
      </c>
      <c r="CL1104" s="14">
        <v>110</v>
      </c>
      <c r="CM1104" s="14">
        <v>122</v>
      </c>
      <c r="CN1104" s="14">
        <v>115</v>
      </c>
      <c r="CO1104" s="14">
        <v>754</v>
      </c>
      <c r="CP1104" s="14">
        <v>771</v>
      </c>
      <c r="CQ1104" s="14">
        <v>863</v>
      </c>
      <c r="CR1104" s="14">
        <v>2224</v>
      </c>
      <c r="CS1104" s="14"/>
      <c r="CT1104" s="14"/>
      <c r="CU1104" s="14"/>
    </row>
    <row r="1105" spans="2:99" x14ac:dyDescent="0.2">
      <c r="B1105" s="15">
        <v>9.3171296296296294E-2</v>
      </c>
      <c r="C1105" s="14">
        <v>37</v>
      </c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4"/>
      <c r="BT1105" s="14"/>
      <c r="BU1105" s="14"/>
      <c r="BV1105" s="14"/>
      <c r="BW1105" s="14"/>
      <c r="BX1105" s="14"/>
      <c r="BY1105" s="14"/>
      <c r="BZ1105" s="14"/>
      <c r="CA1105" s="14">
        <v>14</v>
      </c>
      <c r="CB1105" s="14">
        <v>11</v>
      </c>
      <c r="CC1105" s="14">
        <v>12</v>
      </c>
      <c r="CD1105" s="14">
        <v>2</v>
      </c>
      <c r="CE1105" s="14">
        <v>0</v>
      </c>
      <c r="CF1105" s="14">
        <v>8</v>
      </c>
      <c r="CG1105" s="14">
        <v>5</v>
      </c>
      <c r="CH1105" s="14">
        <v>14</v>
      </c>
      <c r="CI1105" s="14">
        <v>27</v>
      </c>
      <c r="CJ1105" s="14">
        <v>47</v>
      </c>
      <c r="CK1105" s="14">
        <v>50</v>
      </c>
      <c r="CL1105" s="14">
        <v>110</v>
      </c>
      <c r="CM1105" s="14">
        <v>122</v>
      </c>
      <c r="CN1105" s="14">
        <v>126</v>
      </c>
      <c r="CO1105" s="14">
        <v>773</v>
      </c>
      <c r="CP1105" s="14">
        <v>788</v>
      </c>
      <c r="CQ1105" s="14">
        <v>875</v>
      </c>
      <c r="CR1105" s="14">
        <v>2267</v>
      </c>
      <c r="CS1105" s="14"/>
      <c r="CT1105" s="14"/>
      <c r="CU1105" s="14"/>
    </row>
    <row r="1106" spans="2:99" x14ac:dyDescent="0.2">
      <c r="B1106" s="15">
        <v>9.4212962962962957E-2</v>
      </c>
      <c r="C1106" s="14">
        <v>37</v>
      </c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4"/>
      <c r="BT1106" s="14"/>
      <c r="BU1106" s="14"/>
      <c r="BV1106" s="14"/>
      <c r="BW1106" s="14"/>
      <c r="BX1106" s="14"/>
      <c r="BY1106" s="14"/>
      <c r="BZ1106" s="14"/>
      <c r="CA1106" s="14">
        <v>10</v>
      </c>
      <c r="CB1106" s="14">
        <v>23</v>
      </c>
      <c r="CC1106" s="14">
        <v>12</v>
      </c>
      <c r="CD1106" s="14">
        <v>6</v>
      </c>
      <c r="CE1106" s="14">
        <v>13</v>
      </c>
      <c r="CF1106" s="14">
        <v>23</v>
      </c>
      <c r="CG1106" s="14">
        <v>4</v>
      </c>
      <c r="CH1106" s="14">
        <v>13</v>
      </c>
      <c r="CI1106" s="14">
        <v>39</v>
      </c>
      <c r="CJ1106" s="14">
        <v>42</v>
      </c>
      <c r="CK1106" s="14">
        <v>62</v>
      </c>
      <c r="CL1106" s="14">
        <v>100</v>
      </c>
      <c r="CM1106" s="14">
        <v>122</v>
      </c>
      <c r="CN1106" s="14">
        <v>121</v>
      </c>
      <c r="CO1106" s="14">
        <v>784</v>
      </c>
      <c r="CP1106" s="14">
        <v>798</v>
      </c>
      <c r="CQ1106" s="14">
        <v>903</v>
      </c>
      <c r="CR1106" s="14">
        <v>2288</v>
      </c>
      <c r="CS1106" s="14"/>
      <c r="CT1106" s="14"/>
      <c r="CU1106" s="14"/>
    </row>
    <row r="1107" spans="2:99" x14ac:dyDescent="0.2">
      <c r="B1107" s="15">
        <v>9.525462962962962E-2</v>
      </c>
      <c r="C1107" s="14">
        <v>37</v>
      </c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4"/>
      <c r="BT1107" s="14"/>
      <c r="BU1107" s="14"/>
      <c r="BV1107" s="14"/>
      <c r="BW1107" s="14"/>
      <c r="BX1107" s="14"/>
      <c r="BY1107" s="14"/>
      <c r="BZ1107" s="14"/>
      <c r="CA1107" s="14">
        <v>0</v>
      </c>
      <c r="CB1107" s="14">
        <v>14</v>
      </c>
      <c r="CC1107" s="14">
        <v>16</v>
      </c>
      <c r="CD1107" s="14">
        <v>12</v>
      </c>
      <c r="CE1107" s="14">
        <v>0</v>
      </c>
      <c r="CF1107" s="14">
        <v>5</v>
      </c>
      <c r="CG1107" s="14">
        <v>8</v>
      </c>
      <c r="CH1107" s="14">
        <v>12</v>
      </c>
      <c r="CI1107" s="14">
        <v>43</v>
      </c>
      <c r="CJ1107" s="14">
        <v>46</v>
      </c>
      <c r="CK1107" s="14">
        <v>58</v>
      </c>
      <c r="CL1107" s="14">
        <v>117</v>
      </c>
      <c r="CM1107" s="14">
        <v>115</v>
      </c>
      <c r="CN1107" s="14">
        <v>128</v>
      </c>
      <c r="CO1107" s="14">
        <v>793</v>
      </c>
      <c r="CP1107" s="14">
        <v>822</v>
      </c>
      <c r="CQ1107" s="14">
        <v>927</v>
      </c>
      <c r="CR1107" s="14">
        <v>2350</v>
      </c>
      <c r="CS1107" s="14"/>
      <c r="CT1107" s="14"/>
      <c r="CU1107" s="14"/>
    </row>
    <row r="1108" spans="2:99" x14ac:dyDescent="0.2">
      <c r="B1108" s="15">
        <v>9.6296296296296283E-2</v>
      </c>
      <c r="C1108" s="14">
        <v>36.9</v>
      </c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4"/>
      <c r="BT1108" s="14"/>
      <c r="BU1108" s="14"/>
      <c r="BV1108" s="14"/>
      <c r="BW1108" s="14"/>
      <c r="BX1108" s="14"/>
      <c r="BY1108" s="14"/>
      <c r="BZ1108" s="14"/>
      <c r="CA1108" s="14">
        <v>2</v>
      </c>
      <c r="CB1108" s="14">
        <v>18</v>
      </c>
      <c r="CC1108" s="14">
        <v>8</v>
      </c>
      <c r="CD1108" s="14">
        <v>0</v>
      </c>
      <c r="CE1108" s="14">
        <v>8</v>
      </c>
      <c r="CF1108" s="14">
        <v>18</v>
      </c>
      <c r="CG1108" s="14">
        <v>23</v>
      </c>
      <c r="CH1108" s="14">
        <v>17</v>
      </c>
      <c r="CI1108" s="14">
        <v>41</v>
      </c>
      <c r="CJ1108" s="14">
        <v>40</v>
      </c>
      <c r="CK1108" s="14">
        <v>55</v>
      </c>
      <c r="CL1108" s="14">
        <v>113</v>
      </c>
      <c r="CM1108" s="14">
        <v>120</v>
      </c>
      <c r="CN1108" s="14">
        <v>113</v>
      </c>
      <c r="CO1108" s="14">
        <v>814</v>
      </c>
      <c r="CP1108" s="14">
        <v>806</v>
      </c>
      <c r="CQ1108" s="14">
        <v>926</v>
      </c>
      <c r="CR1108" s="14">
        <v>2349</v>
      </c>
      <c r="CS1108" s="14"/>
      <c r="CT1108" s="14"/>
      <c r="CU1108" s="14"/>
    </row>
    <row r="1109" spans="2:99" x14ac:dyDescent="0.2">
      <c r="B1109" s="15">
        <v>9.7337962962962973E-2</v>
      </c>
      <c r="C1109" s="14">
        <v>37</v>
      </c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4"/>
      <c r="BT1109" s="14"/>
      <c r="BU1109" s="14"/>
      <c r="BV1109" s="14"/>
      <c r="BW1109" s="14"/>
      <c r="BX1109" s="14"/>
      <c r="BY1109" s="14"/>
      <c r="BZ1109" s="14"/>
      <c r="CA1109" s="14">
        <v>0</v>
      </c>
      <c r="CB1109" s="14">
        <v>9</v>
      </c>
      <c r="CC1109" s="14">
        <v>5</v>
      </c>
      <c r="CD1109" s="14">
        <v>0</v>
      </c>
      <c r="CE1109" s="14">
        <v>12</v>
      </c>
      <c r="CF1109" s="14">
        <v>14</v>
      </c>
      <c r="CG1109" s="14">
        <v>17</v>
      </c>
      <c r="CH1109" s="14">
        <v>20</v>
      </c>
      <c r="CI1109" s="14">
        <v>46</v>
      </c>
      <c r="CJ1109" s="14">
        <v>51</v>
      </c>
      <c r="CK1109" s="14">
        <v>51</v>
      </c>
      <c r="CL1109" s="14">
        <v>115</v>
      </c>
      <c r="CM1109" s="14">
        <v>112</v>
      </c>
      <c r="CN1109" s="14">
        <v>114</v>
      </c>
      <c r="CO1109" s="14">
        <v>810</v>
      </c>
      <c r="CP1109" s="14">
        <v>842</v>
      </c>
      <c r="CQ1109" s="14">
        <v>938</v>
      </c>
      <c r="CR1109" s="14">
        <v>2398</v>
      </c>
      <c r="CS1109" s="14"/>
      <c r="CT1109" s="14"/>
      <c r="CU1109" s="14"/>
    </row>
    <row r="1110" spans="2:99" x14ac:dyDescent="0.2">
      <c r="B1110" s="15">
        <v>9.8379629629629636E-2</v>
      </c>
      <c r="C1110" s="14">
        <v>37</v>
      </c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4"/>
      <c r="BT1110" s="14"/>
      <c r="BU1110" s="14"/>
      <c r="BV1110" s="14"/>
      <c r="BW1110" s="14"/>
      <c r="BX1110" s="14"/>
      <c r="BY1110" s="14"/>
      <c r="BZ1110" s="14"/>
      <c r="CA1110" s="14">
        <v>0</v>
      </c>
      <c r="CB1110" s="14">
        <v>6</v>
      </c>
      <c r="CC1110" s="14">
        <v>0</v>
      </c>
      <c r="CD1110" s="14">
        <v>0</v>
      </c>
      <c r="CE1110" s="14">
        <v>10</v>
      </c>
      <c r="CF1110" s="14">
        <v>14</v>
      </c>
      <c r="CG1110" s="14">
        <v>12</v>
      </c>
      <c r="CH1110" s="14">
        <v>21</v>
      </c>
      <c r="CI1110" s="14">
        <v>50</v>
      </c>
      <c r="CJ1110" s="14">
        <v>35</v>
      </c>
      <c r="CK1110" s="14">
        <v>45</v>
      </c>
      <c r="CL1110" s="14">
        <v>115</v>
      </c>
      <c r="CM1110" s="14">
        <v>125</v>
      </c>
      <c r="CN1110" s="14">
        <v>129</v>
      </c>
      <c r="CO1110" s="14">
        <v>828</v>
      </c>
      <c r="CP1110" s="14">
        <v>847</v>
      </c>
      <c r="CQ1110" s="14">
        <v>945</v>
      </c>
      <c r="CR1110" s="14">
        <v>2439</v>
      </c>
      <c r="CS1110" s="14"/>
      <c r="CT1110" s="14"/>
      <c r="CU1110" s="14"/>
    </row>
    <row r="1111" spans="2:99" x14ac:dyDescent="0.2">
      <c r="B1111" s="15">
        <v>9.9421296296296299E-2</v>
      </c>
      <c r="C1111" s="14">
        <v>37</v>
      </c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4"/>
      <c r="BT1111" s="14"/>
      <c r="BU1111" s="14"/>
      <c r="BV1111" s="14"/>
      <c r="BW1111" s="14"/>
      <c r="BX1111" s="14"/>
      <c r="BY1111" s="14"/>
      <c r="BZ1111" s="14"/>
      <c r="CA1111" s="14">
        <v>1</v>
      </c>
      <c r="CB1111" s="14">
        <v>17</v>
      </c>
      <c r="CC1111" s="14">
        <v>13</v>
      </c>
      <c r="CD1111" s="14">
        <v>14</v>
      </c>
      <c r="CE1111" s="14">
        <v>0</v>
      </c>
      <c r="CF1111" s="14">
        <v>25</v>
      </c>
      <c r="CG1111" s="14">
        <v>13</v>
      </c>
      <c r="CH1111" s="14">
        <v>24</v>
      </c>
      <c r="CI1111" s="14">
        <v>53</v>
      </c>
      <c r="CJ1111" s="14">
        <v>45</v>
      </c>
      <c r="CK1111" s="14">
        <v>62</v>
      </c>
      <c r="CL1111" s="14">
        <v>122</v>
      </c>
      <c r="CM1111" s="14">
        <v>127</v>
      </c>
      <c r="CN1111" s="14">
        <v>125</v>
      </c>
      <c r="CO1111" s="14">
        <v>841</v>
      </c>
      <c r="CP1111" s="14">
        <v>842</v>
      </c>
      <c r="CQ1111" s="14">
        <v>962</v>
      </c>
      <c r="CR1111" s="14">
        <v>2456</v>
      </c>
      <c r="CS1111" s="14"/>
      <c r="CT1111" s="14"/>
      <c r="CU1111" s="14"/>
    </row>
    <row r="1112" spans="2:99" x14ac:dyDescent="0.2">
      <c r="B1112" s="15">
        <v>0.10046296296296296</v>
      </c>
      <c r="C1112" s="14">
        <v>36.9</v>
      </c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4"/>
      <c r="BT1112" s="14"/>
      <c r="BU1112" s="14"/>
      <c r="BV1112" s="14"/>
      <c r="BW1112" s="14"/>
      <c r="BX1112" s="14"/>
      <c r="BY1112" s="14"/>
      <c r="BZ1112" s="14"/>
      <c r="CA1112" s="14">
        <v>4</v>
      </c>
      <c r="CB1112" s="14">
        <v>7</v>
      </c>
      <c r="CC1112" s="14">
        <v>12</v>
      </c>
      <c r="CD1112" s="14">
        <v>11</v>
      </c>
      <c r="CE1112" s="14">
        <v>0</v>
      </c>
      <c r="CF1112" s="14">
        <v>13</v>
      </c>
      <c r="CG1112" s="14">
        <v>3</v>
      </c>
      <c r="CH1112" s="14">
        <v>27</v>
      </c>
      <c r="CI1112" s="14">
        <v>44</v>
      </c>
      <c r="CJ1112" s="14">
        <v>44</v>
      </c>
      <c r="CK1112" s="14">
        <v>47</v>
      </c>
      <c r="CL1112" s="14">
        <v>113</v>
      </c>
      <c r="CM1112" s="14">
        <v>120</v>
      </c>
      <c r="CN1112" s="14">
        <v>115</v>
      </c>
      <c r="CO1112" s="14">
        <v>836</v>
      </c>
      <c r="CP1112" s="14">
        <v>880</v>
      </c>
      <c r="CQ1112" s="14">
        <v>964</v>
      </c>
      <c r="CR1112" s="14">
        <v>2494</v>
      </c>
      <c r="CS1112" s="14"/>
      <c r="CT1112" s="14"/>
      <c r="CU1112" s="14"/>
    </row>
    <row r="1113" spans="2:99" x14ac:dyDescent="0.2">
      <c r="B1113" s="15">
        <v>0.10150462962962963</v>
      </c>
      <c r="C1113" s="14">
        <v>37</v>
      </c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4"/>
      <c r="BT1113" s="14"/>
      <c r="BU1113" s="14"/>
      <c r="BV1113" s="14"/>
      <c r="BW1113" s="14"/>
      <c r="BX1113" s="14"/>
      <c r="BY1113" s="14"/>
      <c r="BZ1113" s="14"/>
      <c r="CA1113" s="14">
        <v>0</v>
      </c>
      <c r="CB1113" s="14">
        <v>15</v>
      </c>
      <c r="CC1113" s="14">
        <v>6</v>
      </c>
      <c r="CD1113" s="14">
        <v>0</v>
      </c>
      <c r="CE1113" s="14">
        <v>12</v>
      </c>
      <c r="CF1113" s="14">
        <v>13</v>
      </c>
      <c r="CG1113" s="14">
        <v>8</v>
      </c>
      <c r="CH1113" s="14">
        <v>12</v>
      </c>
      <c r="CI1113" s="14">
        <v>38</v>
      </c>
      <c r="CJ1113" s="14">
        <v>50</v>
      </c>
      <c r="CK1113" s="14">
        <v>70</v>
      </c>
      <c r="CL1113" s="14">
        <v>121</v>
      </c>
      <c r="CM1113" s="14">
        <v>127</v>
      </c>
      <c r="CN1113" s="14">
        <v>133</v>
      </c>
      <c r="CO1113" s="14">
        <v>843</v>
      </c>
      <c r="CP1113" s="14">
        <v>867</v>
      </c>
      <c r="CQ1113" s="14">
        <v>989</v>
      </c>
      <c r="CR1113" s="14">
        <v>2504</v>
      </c>
      <c r="CS1113" s="14"/>
      <c r="CT1113" s="14"/>
      <c r="CU1113" s="14"/>
    </row>
    <row r="1114" spans="2:99" x14ac:dyDescent="0.2">
      <c r="B1114" s="15">
        <v>0.1025462962962963</v>
      </c>
      <c r="C1114" s="14">
        <v>37</v>
      </c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4"/>
      <c r="BT1114" s="14"/>
      <c r="BU1114" s="14"/>
      <c r="BV1114" s="14"/>
      <c r="BW1114" s="14"/>
      <c r="BX1114" s="14"/>
      <c r="BY1114" s="14"/>
      <c r="BZ1114" s="14"/>
      <c r="CA1114" s="14">
        <v>14</v>
      </c>
      <c r="CB1114" s="14">
        <v>12</v>
      </c>
      <c r="CC1114" s="14">
        <v>10</v>
      </c>
      <c r="CD1114" s="14">
        <v>0</v>
      </c>
      <c r="CE1114" s="14">
        <v>20</v>
      </c>
      <c r="CF1114" s="14">
        <v>13</v>
      </c>
      <c r="CG1114" s="14">
        <v>8</v>
      </c>
      <c r="CH1114" s="14">
        <v>24</v>
      </c>
      <c r="CI1114" s="14">
        <v>38</v>
      </c>
      <c r="CJ1114" s="14">
        <v>48</v>
      </c>
      <c r="CK1114" s="14">
        <v>50</v>
      </c>
      <c r="CL1114" s="14">
        <v>116</v>
      </c>
      <c r="CM1114" s="14">
        <v>139</v>
      </c>
      <c r="CN1114" s="14">
        <v>124</v>
      </c>
      <c r="CO1114" s="14">
        <v>857</v>
      </c>
      <c r="CP1114" s="14">
        <v>877</v>
      </c>
      <c r="CQ1114" s="14">
        <v>1000</v>
      </c>
      <c r="CR1114" s="14">
        <v>2515</v>
      </c>
      <c r="CS1114" s="14"/>
      <c r="CT1114" s="14"/>
      <c r="CU1114" s="14"/>
    </row>
    <row r="1115" spans="2:99" x14ac:dyDescent="0.2">
      <c r="B1115" s="15">
        <v>0.10358796296296297</v>
      </c>
      <c r="C1115" s="14">
        <v>36.9</v>
      </c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4"/>
      <c r="BT1115" s="14"/>
      <c r="BU1115" s="14"/>
      <c r="BV1115" s="14"/>
      <c r="BW1115" s="14"/>
      <c r="BX1115" s="14"/>
      <c r="BY1115" s="14"/>
      <c r="BZ1115" s="14"/>
      <c r="CA1115" s="14">
        <v>13</v>
      </c>
      <c r="CB1115" s="14">
        <v>10</v>
      </c>
      <c r="CC1115" s="14">
        <v>10</v>
      </c>
      <c r="CD1115" s="14">
        <v>7</v>
      </c>
      <c r="CE1115" s="14">
        <v>8</v>
      </c>
      <c r="CF1115" s="14">
        <v>24</v>
      </c>
      <c r="CG1115" s="14">
        <v>17</v>
      </c>
      <c r="CH1115" s="14">
        <v>20</v>
      </c>
      <c r="CI1115" s="14">
        <v>38</v>
      </c>
      <c r="CJ1115" s="14">
        <v>54</v>
      </c>
      <c r="CK1115" s="14">
        <v>62</v>
      </c>
      <c r="CL1115" s="14">
        <v>118</v>
      </c>
      <c r="CM1115" s="14">
        <v>113</v>
      </c>
      <c r="CN1115" s="14">
        <v>132</v>
      </c>
      <c r="CO1115" s="14">
        <v>862</v>
      </c>
      <c r="CP1115" s="14">
        <v>873</v>
      </c>
      <c r="CQ1115" s="14">
        <v>1022</v>
      </c>
      <c r="CR1115" s="14">
        <v>2545</v>
      </c>
      <c r="CS1115" s="14"/>
      <c r="CT1115" s="14"/>
      <c r="CU1115" s="14"/>
    </row>
    <row r="1116" spans="2:99" x14ac:dyDescent="0.2">
      <c r="B1116" s="15">
        <v>0.10462962962962963</v>
      </c>
      <c r="C1116" s="14">
        <v>37</v>
      </c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4"/>
      <c r="BT1116" s="14"/>
      <c r="BU1116" s="14"/>
      <c r="BV1116" s="14"/>
      <c r="BW1116" s="14"/>
      <c r="BX1116" s="14"/>
      <c r="BY1116" s="14"/>
      <c r="BZ1116" s="14"/>
      <c r="CA1116" s="14">
        <v>12</v>
      </c>
      <c r="CB1116" s="14">
        <v>18</v>
      </c>
      <c r="CC1116" s="14">
        <v>9</v>
      </c>
      <c r="CD1116" s="14">
        <v>2</v>
      </c>
      <c r="CE1116" s="14">
        <v>10</v>
      </c>
      <c r="CF1116" s="14">
        <v>18</v>
      </c>
      <c r="CG1116" s="14">
        <v>22</v>
      </c>
      <c r="CH1116" s="14">
        <v>16</v>
      </c>
      <c r="CI1116" s="14">
        <v>38</v>
      </c>
      <c r="CJ1116" s="14">
        <v>59</v>
      </c>
      <c r="CK1116" s="14">
        <v>64</v>
      </c>
      <c r="CL1116" s="14">
        <v>116</v>
      </c>
      <c r="CM1116" s="14">
        <v>139</v>
      </c>
      <c r="CN1116" s="14">
        <v>135</v>
      </c>
      <c r="CO1116" s="14">
        <v>895</v>
      </c>
      <c r="CP1116" s="14">
        <v>908</v>
      </c>
      <c r="CQ1116" s="14">
        <v>1031</v>
      </c>
      <c r="CR1116" s="14">
        <v>2613</v>
      </c>
      <c r="CS1116" s="14"/>
      <c r="CT1116" s="14"/>
      <c r="CU1116" s="14"/>
    </row>
    <row r="1117" spans="2:99" x14ac:dyDescent="0.2">
      <c r="B1117" s="15">
        <v>0.10567129629629629</v>
      </c>
      <c r="C1117" s="14">
        <v>37</v>
      </c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4"/>
      <c r="BT1117" s="14"/>
      <c r="BU1117" s="14"/>
      <c r="BV1117" s="14"/>
      <c r="BW1117" s="14"/>
      <c r="BX1117" s="14"/>
      <c r="BY1117" s="14"/>
      <c r="BZ1117" s="14"/>
      <c r="CA1117" s="14">
        <v>2</v>
      </c>
      <c r="CB1117" s="14">
        <v>20</v>
      </c>
      <c r="CC1117" s="14">
        <v>3</v>
      </c>
      <c r="CD1117" s="14">
        <v>1</v>
      </c>
      <c r="CE1117" s="14">
        <v>13</v>
      </c>
      <c r="CF1117" s="14">
        <v>21</v>
      </c>
      <c r="CG1117" s="14">
        <v>11</v>
      </c>
      <c r="CH1117" s="14">
        <v>9</v>
      </c>
      <c r="CI1117" s="14">
        <v>53</v>
      </c>
      <c r="CJ1117" s="14">
        <v>54</v>
      </c>
      <c r="CK1117" s="14">
        <v>59</v>
      </c>
      <c r="CL1117" s="14">
        <v>125</v>
      </c>
      <c r="CM1117" s="14">
        <v>136</v>
      </c>
      <c r="CN1117" s="14">
        <v>139</v>
      </c>
      <c r="CO1117" s="14">
        <v>876</v>
      </c>
      <c r="CP1117" s="14">
        <v>902</v>
      </c>
      <c r="CQ1117" s="14">
        <v>1031</v>
      </c>
      <c r="CR1117" s="14">
        <v>2645</v>
      </c>
      <c r="CS1117" s="14"/>
      <c r="CT1117" s="14"/>
      <c r="CU1117" s="14"/>
    </row>
    <row r="1118" spans="2:99" x14ac:dyDescent="0.2">
      <c r="B1118" s="15">
        <v>0.10671296296296295</v>
      </c>
      <c r="C1118" s="14">
        <v>37</v>
      </c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4"/>
      <c r="BT1118" s="14"/>
      <c r="BU1118" s="14"/>
      <c r="BV1118" s="14"/>
      <c r="BW1118" s="14"/>
      <c r="BX1118" s="14"/>
      <c r="BY1118" s="14"/>
      <c r="BZ1118" s="14"/>
      <c r="CA1118" s="14">
        <v>0</v>
      </c>
      <c r="CB1118" s="14">
        <v>2</v>
      </c>
      <c r="CC1118" s="14">
        <v>7</v>
      </c>
      <c r="CD1118" s="14">
        <v>10</v>
      </c>
      <c r="CE1118" s="14">
        <v>5</v>
      </c>
      <c r="CF1118" s="14">
        <v>14</v>
      </c>
      <c r="CG1118" s="14">
        <v>13</v>
      </c>
      <c r="CH1118" s="14">
        <v>23</v>
      </c>
      <c r="CI1118" s="14">
        <v>38</v>
      </c>
      <c r="CJ1118" s="14">
        <v>48</v>
      </c>
      <c r="CK1118" s="14">
        <v>70</v>
      </c>
      <c r="CL1118" s="14">
        <v>119</v>
      </c>
      <c r="CM1118" s="14">
        <v>127</v>
      </c>
      <c r="CN1118" s="14">
        <v>133</v>
      </c>
      <c r="CO1118" s="14">
        <v>897</v>
      </c>
      <c r="CP1118" s="14">
        <v>926</v>
      </c>
      <c r="CQ1118" s="14">
        <v>1055</v>
      </c>
      <c r="CR1118" s="14">
        <v>2666</v>
      </c>
      <c r="CS1118" s="14"/>
      <c r="CT1118" s="14"/>
      <c r="CU1118" s="14"/>
    </row>
    <row r="1119" spans="2:99" x14ac:dyDescent="0.2">
      <c r="B1119" s="15">
        <v>0.10775462962962963</v>
      </c>
      <c r="C1119" s="14">
        <v>37</v>
      </c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4"/>
      <c r="BT1119" s="14"/>
      <c r="BU1119" s="14"/>
      <c r="BV1119" s="14"/>
      <c r="BW1119" s="14"/>
      <c r="BX1119" s="14"/>
      <c r="BY1119" s="14"/>
      <c r="BZ1119" s="14"/>
      <c r="CA1119" s="14">
        <v>4</v>
      </c>
      <c r="CB1119" s="14">
        <v>10</v>
      </c>
      <c r="CC1119" s="14">
        <v>6</v>
      </c>
      <c r="CD1119" s="14">
        <v>3</v>
      </c>
      <c r="CE1119" s="14">
        <v>23</v>
      </c>
      <c r="CF1119" s="14">
        <v>21</v>
      </c>
      <c r="CG1119" s="14">
        <v>17</v>
      </c>
      <c r="CH1119" s="14">
        <v>22</v>
      </c>
      <c r="CI1119" s="14">
        <v>46</v>
      </c>
      <c r="CJ1119" s="14">
        <v>42</v>
      </c>
      <c r="CK1119" s="14">
        <v>62</v>
      </c>
      <c r="CL1119" s="14">
        <v>129</v>
      </c>
      <c r="CM1119" s="14">
        <v>137</v>
      </c>
      <c r="CN1119" s="14">
        <v>134</v>
      </c>
      <c r="CO1119" s="14">
        <v>906</v>
      </c>
      <c r="CP1119" s="14">
        <v>943</v>
      </c>
      <c r="CQ1119" s="14">
        <v>1072</v>
      </c>
      <c r="CR1119" s="14">
        <v>2686</v>
      </c>
      <c r="CS1119" s="14"/>
      <c r="CT1119" s="14"/>
      <c r="CU1119" s="14"/>
    </row>
    <row r="1120" spans="2:99" x14ac:dyDescent="0.2">
      <c r="B1120" s="15">
        <v>0.10879629629629629</v>
      </c>
      <c r="C1120" s="14">
        <v>37</v>
      </c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4"/>
      <c r="BT1120" s="14"/>
      <c r="BU1120" s="14"/>
      <c r="BV1120" s="14"/>
      <c r="BW1120" s="14"/>
      <c r="BX1120" s="14"/>
      <c r="BY1120" s="14"/>
      <c r="BZ1120" s="14"/>
      <c r="CA1120" s="14">
        <v>22</v>
      </c>
      <c r="CB1120" s="14">
        <v>17</v>
      </c>
      <c r="CC1120" s="14">
        <v>8</v>
      </c>
      <c r="CD1120" s="14">
        <v>0</v>
      </c>
      <c r="CE1120" s="14">
        <v>15</v>
      </c>
      <c r="CF1120" s="14">
        <v>27</v>
      </c>
      <c r="CG1120" s="14">
        <v>5</v>
      </c>
      <c r="CH1120" s="14">
        <v>17</v>
      </c>
      <c r="CI1120" s="14">
        <v>55</v>
      </c>
      <c r="CJ1120" s="14">
        <v>60</v>
      </c>
      <c r="CK1120" s="14">
        <v>57</v>
      </c>
      <c r="CL1120" s="14">
        <v>125</v>
      </c>
      <c r="CM1120" s="14">
        <v>139</v>
      </c>
      <c r="CN1120" s="14">
        <v>131</v>
      </c>
      <c r="CO1120" s="14">
        <v>928</v>
      </c>
      <c r="CP1120" s="14">
        <v>942</v>
      </c>
      <c r="CQ1120" s="14">
        <v>1067</v>
      </c>
      <c r="CR1120" s="14">
        <v>2728</v>
      </c>
      <c r="CS1120" s="14"/>
      <c r="CT1120" s="14"/>
      <c r="CU1120" s="14"/>
    </row>
    <row r="1121" spans="2:99" x14ac:dyDescent="0.2">
      <c r="B1121" s="15">
        <v>0.10983796296296296</v>
      </c>
      <c r="C1121" s="14">
        <v>37</v>
      </c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4"/>
      <c r="BT1121" s="14"/>
      <c r="BU1121" s="14"/>
      <c r="BV1121" s="14"/>
      <c r="BW1121" s="14"/>
      <c r="BX1121" s="14"/>
      <c r="BY1121" s="14"/>
      <c r="BZ1121" s="14"/>
      <c r="CA1121" s="14">
        <v>6</v>
      </c>
      <c r="CB1121" s="14">
        <v>11</v>
      </c>
      <c r="CC1121" s="14">
        <v>15</v>
      </c>
      <c r="CD1121" s="14">
        <v>0</v>
      </c>
      <c r="CE1121" s="14">
        <v>17</v>
      </c>
      <c r="CF1121" s="14">
        <v>16</v>
      </c>
      <c r="CG1121" s="14">
        <v>22</v>
      </c>
      <c r="CH1121" s="14">
        <v>25</v>
      </c>
      <c r="CI1121" s="14">
        <v>56</v>
      </c>
      <c r="CJ1121" s="14">
        <v>52</v>
      </c>
      <c r="CK1121" s="14">
        <v>57</v>
      </c>
      <c r="CL1121" s="14">
        <v>128</v>
      </c>
      <c r="CM1121" s="14">
        <v>142</v>
      </c>
      <c r="CN1121" s="14">
        <v>154</v>
      </c>
      <c r="CO1121" s="14">
        <v>914</v>
      </c>
      <c r="CP1121" s="14">
        <v>955</v>
      </c>
      <c r="CQ1121" s="14">
        <v>1104</v>
      </c>
      <c r="CR1121" s="14">
        <v>2738</v>
      </c>
      <c r="CS1121" s="14"/>
      <c r="CT1121" s="14"/>
      <c r="CU1121" s="14"/>
    </row>
    <row r="1122" spans="2:99" x14ac:dyDescent="0.2">
      <c r="B1122" s="15">
        <v>0.11087962962962962</v>
      </c>
      <c r="C1122" s="14">
        <v>36.9</v>
      </c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4"/>
      <c r="BT1122" s="14"/>
      <c r="BU1122" s="14"/>
      <c r="BV1122" s="14"/>
      <c r="BW1122" s="14"/>
      <c r="BX1122" s="14"/>
      <c r="BY1122" s="14"/>
      <c r="BZ1122" s="14"/>
      <c r="CA1122" s="14">
        <v>8</v>
      </c>
      <c r="CB1122" s="14">
        <v>0</v>
      </c>
      <c r="CC1122" s="14">
        <v>7</v>
      </c>
      <c r="CD1122" s="14">
        <v>16</v>
      </c>
      <c r="CE1122" s="14">
        <v>19</v>
      </c>
      <c r="CF1122" s="14">
        <v>5</v>
      </c>
      <c r="CG1122" s="14">
        <v>13</v>
      </c>
      <c r="CH1122" s="14">
        <v>22</v>
      </c>
      <c r="CI1122" s="14">
        <v>54</v>
      </c>
      <c r="CJ1122" s="14">
        <v>52</v>
      </c>
      <c r="CK1122" s="14">
        <v>52</v>
      </c>
      <c r="CL1122" s="14">
        <v>116</v>
      </c>
      <c r="CM1122" s="14">
        <v>137</v>
      </c>
      <c r="CN1122" s="14">
        <v>158</v>
      </c>
      <c r="CO1122" s="14">
        <v>922</v>
      </c>
      <c r="CP1122" s="14">
        <v>956</v>
      </c>
      <c r="CQ1122" s="14">
        <v>1103</v>
      </c>
      <c r="CR1122" s="14">
        <v>2763</v>
      </c>
      <c r="CS1122" s="14"/>
      <c r="CT1122" s="14"/>
      <c r="CU1122" s="14"/>
    </row>
    <row r="1123" spans="2:99" x14ac:dyDescent="0.2">
      <c r="B1123" s="15">
        <v>0.11192129629629628</v>
      </c>
      <c r="C1123" s="14">
        <v>37</v>
      </c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4"/>
      <c r="BT1123" s="14"/>
      <c r="BU1123" s="14"/>
      <c r="BV1123" s="14"/>
      <c r="BW1123" s="14"/>
      <c r="BX1123" s="14"/>
      <c r="BY1123" s="14"/>
      <c r="BZ1123" s="14"/>
      <c r="CA1123" s="14">
        <v>23</v>
      </c>
      <c r="CB1123" s="14">
        <v>0</v>
      </c>
      <c r="CC1123" s="14">
        <v>0</v>
      </c>
      <c r="CD1123" s="14">
        <v>0</v>
      </c>
      <c r="CE1123" s="14">
        <v>27</v>
      </c>
      <c r="CF1123" s="14">
        <v>19</v>
      </c>
      <c r="CG1123" s="14">
        <v>24</v>
      </c>
      <c r="CH1123" s="14">
        <v>27</v>
      </c>
      <c r="CI1123" s="14">
        <v>47</v>
      </c>
      <c r="CJ1123" s="14">
        <v>41</v>
      </c>
      <c r="CK1123" s="14">
        <v>63</v>
      </c>
      <c r="CL1123" s="14">
        <v>135</v>
      </c>
      <c r="CM1123" s="14">
        <v>147</v>
      </c>
      <c r="CN1123" s="14">
        <v>160</v>
      </c>
      <c r="CO1123" s="14">
        <v>939</v>
      </c>
      <c r="CP1123" s="14">
        <v>972</v>
      </c>
      <c r="CQ1123" s="14">
        <v>1122</v>
      </c>
      <c r="CR1123" s="14">
        <v>2821</v>
      </c>
      <c r="CS1123" s="14"/>
      <c r="CT1123" s="14"/>
      <c r="CU1123" s="14"/>
    </row>
    <row r="1124" spans="2:99" x14ac:dyDescent="0.2">
      <c r="B1124" s="15">
        <v>0.11296296296296297</v>
      </c>
      <c r="C1124" s="14">
        <v>37</v>
      </c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4"/>
      <c r="BT1124" s="14"/>
      <c r="BU1124" s="14"/>
      <c r="BV1124" s="14"/>
      <c r="BW1124" s="14"/>
      <c r="BX1124" s="14"/>
      <c r="BY1124" s="14"/>
      <c r="BZ1124" s="14"/>
      <c r="CA1124" s="14">
        <v>0</v>
      </c>
      <c r="CB1124" s="14">
        <v>7</v>
      </c>
      <c r="CC1124" s="14">
        <v>13</v>
      </c>
      <c r="CD1124" s="14">
        <v>8</v>
      </c>
      <c r="CE1124" s="14">
        <v>4</v>
      </c>
      <c r="CF1124" s="14">
        <v>23</v>
      </c>
      <c r="CG1124" s="14">
        <v>23</v>
      </c>
      <c r="CH1124" s="14">
        <v>27</v>
      </c>
      <c r="CI1124" s="14">
        <v>56</v>
      </c>
      <c r="CJ1124" s="14">
        <v>51</v>
      </c>
      <c r="CK1124" s="14">
        <v>64</v>
      </c>
      <c r="CL1124" s="14">
        <v>129</v>
      </c>
      <c r="CM1124" s="14">
        <v>149</v>
      </c>
      <c r="CN1124" s="14">
        <v>149</v>
      </c>
      <c r="CO1124" s="14">
        <v>942</v>
      </c>
      <c r="CP1124" s="14">
        <v>983</v>
      </c>
      <c r="CQ1124" s="14">
        <v>1115</v>
      </c>
      <c r="CR1124" s="14">
        <v>2837</v>
      </c>
      <c r="CS1124" s="14"/>
      <c r="CT1124" s="14"/>
      <c r="CU1124" s="14"/>
    </row>
    <row r="1125" spans="2:99" x14ac:dyDescent="0.2">
      <c r="B1125" s="15">
        <v>0.11400462962962964</v>
      </c>
      <c r="C1125" s="14">
        <v>37</v>
      </c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4"/>
      <c r="BT1125" s="14"/>
      <c r="BU1125" s="14"/>
      <c r="BV1125" s="14"/>
      <c r="BW1125" s="14"/>
      <c r="BX1125" s="14"/>
      <c r="BY1125" s="14"/>
      <c r="BZ1125" s="14"/>
      <c r="CA1125" s="14">
        <v>8</v>
      </c>
      <c r="CB1125" s="14">
        <v>11</v>
      </c>
      <c r="CC1125" s="14">
        <v>5</v>
      </c>
      <c r="CD1125" s="14">
        <v>1</v>
      </c>
      <c r="CE1125" s="14">
        <v>17</v>
      </c>
      <c r="CF1125" s="14">
        <v>24</v>
      </c>
      <c r="CG1125" s="14">
        <v>17</v>
      </c>
      <c r="CH1125" s="14">
        <v>25</v>
      </c>
      <c r="CI1125" s="14">
        <v>47</v>
      </c>
      <c r="CJ1125" s="14">
        <v>59</v>
      </c>
      <c r="CK1125" s="14">
        <v>68</v>
      </c>
      <c r="CL1125" s="14">
        <v>148</v>
      </c>
      <c r="CM1125" s="14">
        <v>138</v>
      </c>
      <c r="CN1125" s="14">
        <v>138</v>
      </c>
      <c r="CO1125" s="14">
        <v>932</v>
      </c>
      <c r="CP1125" s="14">
        <v>1005</v>
      </c>
      <c r="CQ1125" s="14">
        <v>1134</v>
      </c>
      <c r="CR1125" s="14">
        <v>2847</v>
      </c>
      <c r="CS1125" s="14"/>
      <c r="CT1125" s="14"/>
      <c r="CU1125" s="14"/>
    </row>
    <row r="1126" spans="2:99" x14ac:dyDescent="0.2">
      <c r="B1126" s="15">
        <v>0.1150462962962963</v>
      </c>
      <c r="C1126" s="14">
        <v>36.9</v>
      </c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4"/>
      <c r="BT1126" s="14"/>
      <c r="BU1126" s="14"/>
      <c r="BV1126" s="14"/>
      <c r="BW1126" s="14"/>
      <c r="BX1126" s="14"/>
      <c r="BY1126" s="14"/>
      <c r="BZ1126" s="14"/>
      <c r="CA1126" s="14">
        <v>3</v>
      </c>
      <c r="CB1126" s="14">
        <v>0</v>
      </c>
      <c r="CC1126" s="14">
        <v>20</v>
      </c>
      <c r="CD1126" s="14">
        <v>22</v>
      </c>
      <c r="CE1126" s="14">
        <v>17</v>
      </c>
      <c r="CF1126" s="14">
        <v>9</v>
      </c>
      <c r="CG1126" s="14">
        <v>11</v>
      </c>
      <c r="CH1126" s="14">
        <v>17</v>
      </c>
      <c r="CI1126" s="14">
        <v>51</v>
      </c>
      <c r="CJ1126" s="14">
        <v>47</v>
      </c>
      <c r="CK1126" s="14">
        <v>62</v>
      </c>
      <c r="CL1126" s="14">
        <v>143</v>
      </c>
      <c r="CM1126" s="14">
        <v>145</v>
      </c>
      <c r="CN1126" s="14">
        <v>140</v>
      </c>
      <c r="CO1126" s="14">
        <v>964</v>
      </c>
      <c r="CP1126" s="14">
        <v>1013</v>
      </c>
      <c r="CQ1126" s="14">
        <v>1140</v>
      </c>
      <c r="CR1126" s="14">
        <v>2893</v>
      </c>
      <c r="CS1126" s="14"/>
      <c r="CT1126" s="14"/>
      <c r="CU1126" s="14"/>
    </row>
    <row r="1127" spans="2:99" x14ac:dyDescent="0.2">
      <c r="B1127" s="15">
        <v>0.11608796296296296</v>
      </c>
      <c r="C1127" s="14">
        <v>37</v>
      </c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4"/>
      <c r="BT1127" s="14"/>
      <c r="BU1127" s="14"/>
      <c r="BV1127" s="14"/>
      <c r="BW1127" s="14"/>
      <c r="BX1127" s="14"/>
      <c r="BY1127" s="14"/>
      <c r="BZ1127" s="14"/>
      <c r="CA1127" s="14">
        <v>4</v>
      </c>
      <c r="CB1127" s="14">
        <v>8</v>
      </c>
      <c r="CC1127" s="14">
        <v>21</v>
      </c>
      <c r="CD1127" s="14">
        <v>0</v>
      </c>
      <c r="CE1127" s="14">
        <v>23</v>
      </c>
      <c r="CF1127" s="14">
        <v>16</v>
      </c>
      <c r="CG1127" s="14">
        <v>37</v>
      </c>
      <c r="CH1127" s="14">
        <v>19</v>
      </c>
      <c r="CI1127" s="14">
        <v>56</v>
      </c>
      <c r="CJ1127" s="14">
        <v>37</v>
      </c>
      <c r="CK1127" s="14">
        <v>63</v>
      </c>
      <c r="CL1127" s="14">
        <v>143</v>
      </c>
      <c r="CM1127" s="14">
        <v>145</v>
      </c>
      <c r="CN1127" s="14">
        <v>149</v>
      </c>
      <c r="CO1127" s="14">
        <v>979</v>
      </c>
      <c r="CP1127" s="14">
        <v>1017</v>
      </c>
      <c r="CQ1127" s="14">
        <v>1173</v>
      </c>
      <c r="CR1127" s="14">
        <v>2933</v>
      </c>
      <c r="CS1127" s="14"/>
      <c r="CT1127" s="14"/>
      <c r="CU1127" s="14"/>
    </row>
    <row r="1128" spans="2:99" x14ac:dyDescent="0.2">
      <c r="B1128" s="15">
        <v>0.11712962962962963</v>
      </c>
      <c r="C1128" s="14">
        <v>37</v>
      </c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4"/>
      <c r="BT1128" s="14"/>
      <c r="BU1128" s="14"/>
      <c r="BV1128" s="14"/>
      <c r="BW1128" s="14"/>
      <c r="BX1128" s="14"/>
      <c r="BY1128" s="14"/>
      <c r="BZ1128" s="14"/>
      <c r="CA1128" s="14">
        <v>20</v>
      </c>
      <c r="CB1128" s="14">
        <v>6</v>
      </c>
      <c r="CC1128" s="14">
        <v>20</v>
      </c>
      <c r="CD1128" s="14">
        <v>8</v>
      </c>
      <c r="CE1128" s="14">
        <v>8</v>
      </c>
      <c r="CF1128" s="14">
        <v>24</v>
      </c>
      <c r="CG1128" s="14">
        <v>3</v>
      </c>
      <c r="CH1128" s="14">
        <v>15</v>
      </c>
      <c r="CI1128" s="14">
        <v>48</v>
      </c>
      <c r="CJ1128" s="14">
        <v>57</v>
      </c>
      <c r="CK1128" s="14">
        <v>76</v>
      </c>
      <c r="CL1128" s="14">
        <v>134</v>
      </c>
      <c r="CM1128" s="14">
        <v>153</v>
      </c>
      <c r="CN1128" s="14">
        <v>158</v>
      </c>
      <c r="CO1128" s="14">
        <v>972</v>
      </c>
      <c r="CP1128" s="14">
        <v>1029</v>
      </c>
      <c r="CQ1128" s="14">
        <v>1182</v>
      </c>
      <c r="CR1128" s="14">
        <v>2953</v>
      </c>
      <c r="CS1128" s="14"/>
      <c r="CT1128" s="14"/>
      <c r="CU1128" s="14"/>
    </row>
    <row r="1129" spans="2:99" x14ac:dyDescent="0.2">
      <c r="B1129" s="15">
        <v>0.1181712962962963</v>
      </c>
      <c r="C1129" s="14">
        <v>36.9</v>
      </c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4"/>
      <c r="BT1129" s="14"/>
      <c r="BU1129" s="14"/>
      <c r="BV1129" s="14"/>
      <c r="BW1129" s="14"/>
      <c r="BX1129" s="14"/>
      <c r="BY1129" s="14"/>
      <c r="BZ1129" s="14"/>
      <c r="CA1129" s="14">
        <v>6</v>
      </c>
      <c r="CB1129" s="14">
        <v>8</v>
      </c>
      <c r="CC1129" s="14">
        <v>19</v>
      </c>
      <c r="CD1129" s="14">
        <v>0</v>
      </c>
      <c r="CE1129" s="14">
        <v>4</v>
      </c>
      <c r="CF1129" s="14">
        <v>11</v>
      </c>
      <c r="CG1129" s="14">
        <v>18</v>
      </c>
      <c r="CH1129" s="14">
        <v>27</v>
      </c>
      <c r="CI1129" s="14">
        <v>44</v>
      </c>
      <c r="CJ1129" s="14">
        <v>49</v>
      </c>
      <c r="CK1129" s="14">
        <v>68</v>
      </c>
      <c r="CL1129" s="14">
        <v>147</v>
      </c>
      <c r="CM1129" s="14">
        <v>151</v>
      </c>
      <c r="CN1129" s="14">
        <v>158</v>
      </c>
      <c r="CO1129" s="14">
        <v>979</v>
      </c>
      <c r="CP1129" s="14">
        <v>1043</v>
      </c>
      <c r="CQ1129" s="14">
        <v>1191</v>
      </c>
      <c r="CR1129" s="14">
        <v>2987</v>
      </c>
      <c r="CS1129" s="14"/>
      <c r="CT1129" s="14"/>
      <c r="CU1129" s="14"/>
    </row>
    <row r="1130" spans="2:99" x14ac:dyDescent="0.2">
      <c r="B1130" s="15">
        <v>0.11921296296296297</v>
      </c>
      <c r="C1130" s="14">
        <v>37</v>
      </c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4"/>
      <c r="BT1130" s="14"/>
      <c r="BU1130" s="14"/>
      <c r="BV1130" s="14"/>
      <c r="BW1130" s="14"/>
      <c r="BX1130" s="14"/>
      <c r="BY1130" s="14"/>
      <c r="BZ1130" s="14"/>
      <c r="CA1130" s="14">
        <v>15</v>
      </c>
      <c r="CB1130" s="14">
        <v>6</v>
      </c>
      <c r="CC1130" s="14">
        <v>19</v>
      </c>
      <c r="CD1130" s="14">
        <v>0</v>
      </c>
      <c r="CE1130" s="14">
        <v>12</v>
      </c>
      <c r="CF1130" s="14">
        <v>20</v>
      </c>
      <c r="CG1130" s="14">
        <v>9</v>
      </c>
      <c r="CH1130" s="14">
        <v>31</v>
      </c>
      <c r="CI1130" s="14">
        <v>46</v>
      </c>
      <c r="CJ1130" s="14">
        <v>46</v>
      </c>
      <c r="CK1130" s="14">
        <v>68</v>
      </c>
      <c r="CL1130" s="14">
        <v>150</v>
      </c>
      <c r="CM1130" s="14">
        <v>145</v>
      </c>
      <c r="CN1130" s="14">
        <v>170</v>
      </c>
      <c r="CO1130" s="14">
        <v>1006</v>
      </c>
      <c r="CP1130" s="14">
        <v>1067</v>
      </c>
      <c r="CQ1130" s="14">
        <v>1201</v>
      </c>
      <c r="CR1130" s="14">
        <v>2996</v>
      </c>
      <c r="CS1130" s="14"/>
      <c r="CT1130" s="14"/>
      <c r="CU1130" s="14"/>
    </row>
    <row r="1131" spans="2:99" x14ac:dyDescent="0.2">
      <c r="B1131" s="15">
        <v>0.12025462962962963</v>
      </c>
      <c r="C1131" s="14">
        <v>37</v>
      </c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4"/>
      <c r="BT1131" s="14"/>
      <c r="BU1131" s="14"/>
      <c r="BV1131" s="14"/>
      <c r="BW1131" s="14"/>
      <c r="BX1131" s="14"/>
      <c r="BY1131" s="14"/>
      <c r="BZ1131" s="14"/>
      <c r="CA1131" s="14">
        <v>0</v>
      </c>
      <c r="CB1131" s="14">
        <v>3</v>
      </c>
      <c r="CC1131" s="14">
        <v>20</v>
      </c>
      <c r="CD1131" s="14">
        <v>3</v>
      </c>
      <c r="CE1131" s="14">
        <v>23</v>
      </c>
      <c r="CF1131" s="14">
        <v>23</v>
      </c>
      <c r="CG1131" s="14">
        <v>24</v>
      </c>
      <c r="CH1131" s="14">
        <v>10</v>
      </c>
      <c r="CI1131" s="14">
        <v>57</v>
      </c>
      <c r="CJ1131" s="14">
        <v>62</v>
      </c>
      <c r="CK1131" s="14">
        <v>71</v>
      </c>
      <c r="CL1131" s="14">
        <v>136</v>
      </c>
      <c r="CM1131" s="14">
        <v>156</v>
      </c>
      <c r="CN1131" s="14">
        <v>171</v>
      </c>
      <c r="CO1131" s="14">
        <v>1010</v>
      </c>
      <c r="CP1131" s="14">
        <v>1070</v>
      </c>
      <c r="CQ1131" s="14">
        <v>1212</v>
      </c>
      <c r="CR1131" s="14">
        <v>3051</v>
      </c>
      <c r="CS1131" s="14"/>
      <c r="CT1131" s="14"/>
      <c r="CU1131" s="14"/>
    </row>
    <row r="1132" spans="2:99" x14ac:dyDescent="0.2">
      <c r="B1132" s="15">
        <v>0.12129629629629629</v>
      </c>
      <c r="C1132" s="14">
        <v>37</v>
      </c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4"/>
      <c r="BT1132" s="14"/>
      <c r="BU1132" s="14"/>
      <c r="BV1132" s="14"/>
      <c r="BW1132" s="14"/>
      <c r="BX1132" s="14"/>
      <c r="BY1132" s="14"/>
      <c r="BZ1132" s="14"/>
      <c r="CA1132" s="14">
        <v>0</v>
      </c>
      <c r="CB1132" s="14">
        <v>15</v>
      </c>
      <c r="CC1132" s="14">
        <v>27</v>
      </c>
      <c r="CD1132" s="14">
        <v>6</v>
      </c>
      <c r="CE1132" s="14">
        <v>18</v>
      </c>
      <c r="CF1132" s="14">
        <v>19</v>
      </c>
      <c r="CG1132" s="14">
        <v>10</v>
      </c>
      <c r="CH1132" s="14">
        <v>21</v>
      </c>
      <c r="CI1132" s="14">
        <v>59</v>
      </c>
      <c r="CJ1132" s="14">
        <v>45</v>
      </c>
      <c r="CK1132" s="14">
        <v>73</v>
      </c>
      <c r="CL1132" s="14">
        <v>136</v>
      </c>
      <c r="CM1132" s="14">
        <v>152</v>
      </c>
      <c r="CN1132" s="14">
        <v>157</v>
      </c>
      <c r="CO1132" s="14">
        <v>1011</v>
      </c>
      <c r="CP1132" s="14">
        <v>1071</v>
      </c>
      <c r="CQ1132" s="14">
        <v>1213</v>
      </c>
      <c r="CR1132" s="14">
        <v>3032</v>
      </c>
      <c r="CS1132" s="14"/>
      <c r="CT1132" s="14"/>
      <c r="CU1132" s="14"/>
    </row>
    <row r="1133" spans="2:99" x14ac:dyDescent="0.2">
      <c r="B1133" s="15">
        <v>0.12233796296296295</v>
      </c>
      <c r="C1133" s="14">
        <v>37</v>
      </c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4"/>
      <c r="BT1133" s="14"/>
      <c r="BU1133" s="14"/>
      <c r="BV1133" s="14"/>
      <c r="BW1133" s="14"/>
      <c r="BX1133" s="14"/>
      <c r="BY1133" s="14"/>
      <c r="BZ1133" s="14"/>
      <c r="CA1133" s="14">
        <v>0</v>
      </c>
      <c r="CB1133" s="14">
        <v>7</v>
      </c>
      <c r="CC1133" s="14">
        <v>15</v>
      </c>
      <c r="CD1133" s="14">
        <v>8</v>
      </c>
      <c r="CE1133" s="14">
        <v>11</v>
      </c>
      <c r="CF1133" s="14">
        <v>23</v>
      </c>
      <c r="CG1133" s="14">
        <v>21</v>
      </c>
      <c r="CH1133" s="14">
        <v>20</v>
      </c>
      <c r="CI1133" s="14">
        <v>64</v>
      </c>
      <c r="CJ1133" s="14">
        <v>58</v>
      </c>
      <c r="CK1133" s="14">
        <v>82</v>
      </c>
      <c r="CL1133" s="14">
        <v>143</v>
      </c>
      <c r="CM1133" s="14">
        <v>153</v>
      </c>
      <c r="CN1133" s="14">
        <v>153</v>
      </c>
      <c r="CO1133" s="14">
        <v>1024</v>
      </c>
      <c r="CP1133" s="14">
        <v>1073</v>
      </c>
      <c r="CQ1133" s="14">
        <v>1234</v>
      </c>
      <c r="CR1133" s="14">
        <v>3057</v>
      </c>
      <c r="CS1133" s="14"/>
      <c r="CT1133" s="14"/>
      <c r="CU1133" s="14"/>
    </row>
    <row r="1134" spans="2:99" x14ac:dyDescent="0.2">
      <c r="B1134" s="15">
        <v>0.12337962962962963</v>
      </c>
      <c r="C1134" s="14">
        <v>37</v>
      </c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4"/>
      <c r="BT1134" s="14"/>
      <c r="BU1134" s="14"/>
      <c r="BV1134" s="14"/>
      <c r="BW1134" s="14"/>
      <c r="BX1134" s="14"/>
      <c r="BY1134" s="14"/>
      <c r="BZ1134" s="14"/>
      <c r="CA1134" s="14">
        <v>3</v>
      </c>
      <c r="CB1134" s="14">
        <v>8</v>
      </c>
      <c r="CC1134" s="14">
        <v>4</v>
      </c>
      <c r="CD1134" s="14">
        <v>0</v>
      </c>
      <c r="CE1134" s="14">
        <v>8</v>
      </c>
      <c r="CF1134" s="14">
        <v>19</v>
      </c>
      <c r="CG1134" s="14">
        <v>24</v>
      </c>
      <c r="CH1134" s="14">
        <v>19</v>
      </c>
      <c r="CI1134" s="14">
        <v>50</v>
      </c>
      <c r="CJ1134" s="14">
        <v>68</v>
      </c>
      <c r="CK1134" s="14">
        <v>79</v>
      </c>
      <c r="CL1134" s="14">
        <v>149</v>
      </c>
      <c r="CM1134" s="14">
        <v>165</v>
      </c>
      <c r="CN1134" s="14">
        <v>172</v>
      </c>
      <c r="CO1134" s="14">
        <v>1024</v>
      </c>
      <c r="CP1134" s="14">
        <v>1074</v>
      </c>
      <c r="CQ1134" s="14">
        <v>1251</v>
      </c>
      <c r="CR1134" s="14">
        <v>3102</v>
      </c>
      <c r="CS1134" s="14"/>
      <c r="CT1134" s="14"/>
      <c r="CU1134" s="14"/>
    </row>
    <row r="1135" spans="2:99" x14ac:dyDescent="0.2">
      <c r="B1135" s="15">
        <v>0.12442129629629629</v>
      </c>
      <c r="C1135" s="14">
        <v>37</v>
      </c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4"/>
      <c r="BT1135" s="14"/>
      <c r="BU1135" s="14"/>
      <c r="BV1135" s="14"/>
      <c r="BW1135" s="14"/>
      <c r="BX1135" s="14"/>
      <c r="BY1135" s="14"/>
      <c r="BZ1135" s="14"/>
      <c r="CA1135" s="14">
        <v>4</v>
      </c>
      <c r="CB1135" s="14">
        <v>0</v>
      </c>
      <c r="CC1135" s="14">
        <v>12</v>
      </c>
      <c r="CD1135" s="14">
        <v>0</v>
      </c>
      <c r="CE1135" s="14">
        <v>0</v>
      </c>
      <c r="CF1135" s="14">
        <v>19</v>
      </c>
      <c r="CG1135" s="14">
        <v>21</v>
      </c>
      <c r="CH1135" s="14">
        <v>24</v>
      </c>
      <c r="CI1135" s="14">
        <v>58</v>
      </c>
      <c r="CJ1135" s="14">
        <v>59</v>
      </c>
      <c r="CK1135" s="14">
        <v>66</v>
      </c>
      <c r="CL1135" s="14">
        <v>152</v>
      </c>
      <c r="CM1135" s="14">
        <v>162</v>
      </c>
      <c r="CN1135" s="14">
        <v>161</v>
      </c>
      <c r="CO1135" s="14">
        <v>1030</v>
      </c>
      <c r="CP1135" s="14">
        <v>1086</v>
      </c>
      <c r="CQ1135" s="14">
        <v>1262</v>
      </c>
      <c r="CR1135" s="14">
        <v>3101</v>
      </c>
      <c r="CS1135" s="14"/>
      <c r="CT1135" s="14"/>
      <c r="CU1135" s="14"/>
    </row>
    <row r="1136" spans="2:99" x14ac:dyDescent="0.2">
      <c r="B1136" s="15">
        <v>0.12546296296296297</v>
      </c>
      <c r="C1136" s="14">
        <v>37</v>
      </c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4"/>
      <c r="BT1136" s="14"/>
      <c r="BU1136" s="14"/>
      <c r="BV1136" s="14"/>
      <c r="BW1136" s="14"/>
      <c r="BX1136" s="14"/>
      <c r="BY1136" s="14"/>
      <c r="BZ1136" s="14"/>
      <c r="CA1136" s="14">
        <v>12</v>
      </c>
      <c r="CB1136" s="14">
        <v>6</v>
      </c>
      <c r="CC1136" s="14">
        <v>16</v>
      </c>
      <c r="CD1136" s="14">
        <v>0</v>
      </c>
      <c r="CE1136" s="14">
        <v>17</v>
      </c>
      <c r="CF1136" s="14">
        <v>19</v>
      </c>
      <c r="CG1136" s="14">
        <v>19</v>
      </c>
      <c r="CH1136" s="14">
        <v>18</v>
      </c>
      <c r="CI1136" s="14">
        <v>68</v>
      </c>
      <c r="CJ1136" s="14">
        <v>54</v>
      </c>
      <c r="CK1136" s="14">
        <v>77</v>
      </c>
      <c r="CL1136" s="14">
        <v>158</v>
      </c>
      <c r="CM1136" s="14">
        <v>160</v>
      </c>
      <c r="CN1136" s="14">
        <v>157</v>
      </c>
      <c r="CO1136" s="14">
        <v>1049</v>
      </c>
      <c r="CP1136" s="14">
        <v>1108</v>
      </c>
      <c r="CQ1136" s="14">
        <v>1287</v>
      </c>
      <c r="CR1136" s="14">
        <v>3185</v>
      </c>
      <c r="CS1136" s="14"/>
      <c r="CT1136" s="14"/>
      <c r="CU1136" s="14"/>
    </row>
    <row r="1137" spans="2:99" x14ac:dyDescent="0.2">
      <c r="B1137" s="15">
        <v>0.12650462962962963</v>
      </c>
      <c r="C1137" s="14">
        <v>37</v>
      </c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4"/>
      <c r="BT1137" s="14"/>
      <c r="BU1137" s="14"/>
      <c r="BV1137" s="14"/>
      <c r="BW1137" s="14"/>
      <c r="BX1137" s="14"/>
      <c r="BY1137" s="14"/>
      <c r="BZ1137" s="14"/>
      <c r="CA1137" s="14">
        <v>0</v>
      </c>
      <c r="CB1137" s="14">
        <v>6</v>
      </c>
      <c r="CC1137" s="14">
        <v>11</v>
      </c>
      <c r="CD1137" s="14">
        <v>8</v>
      </c>
      <c r="CE1137" s="14">
        <v>6</v>
      </c>
      <c r="CF1137" s="14">
        <v>20</v>
      </c>
      <c r="CG1137" s="14">
        <v>37</v>
      </c>
      <c r="CH1137" s="14">
        <v>33</v>
      </c>
      <c r="CI1137" s="14">
        <v>59</v>
      </c>
      <c r="CJ1137" s="14">
        <v>61</v>
      </c>
      <c r="CK1137" s="14">
        <v>79</v>
      </c>
      <c r="CL1137" s="14">
        <v>148</v>
      </c>
      <c r="CM1137" s="14">
        <v>171</v>
      </c>
      <c r="CN1137" s="14">
        <v>164</v>
      </c>
      <c r="CO1137" s="14">
        <v>1043</v>
      </c>
      <c r="CP1137" s="14">
        <v>1126</v>
      </c>
      <c r="CQ1137" s="14">
        <v>1262</v>
      </c>
      <c r="CR1137" s="14">
        <v>3179</v>
      </c>
      <c r="CS1137" s="14"/>
      <c r="CT1137" s="14"/>
      <c r="CU1137" s="14"/>
    </row>
    <row r="1138" spans="2:99" x14ac:dyDescent="0.2">
      <c r="B1138" s="15">
        <v>0.1275462962962963</v>
      </c>
      <c r="C1138" s="14">
        <v>37</v>
      </c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4"/>
      <c r="BT1138" s="14"/>
      <c r="BU1138" s="14"/>
      <c r="BV1138" s="14"/>
      <c r="BW1138" s="14"/>
      <c r="BX1138" s="14"/>
      <c r="BY1138" s="14"/>
      <c r="BZ1138" s="14"/>
      <c r="CA1138" s="14">
        <v>3</v>
      </c>
      <c r="CB1138" s="14">
        <v>16</v>
      </c>
      <c r="CC1138" s="14">
        <v>18</v>
      </c>
      <c r="CD1138" s="14">
        <v>8</v>
      </c>
      <c r="CE1138" s="14">
        <v>11</v>
      </c>
      <c r="CF1138" s="14">
        <v>9</v>
      </c>
      <c r="CG1138" s="14">
        <v>12</v>
      </c>
      <c r="CH1138" s="14">
        <v>25</v>
      </c>
      <c r="CI1138" s="14">
        <v>45</v>
      </c>
      <c r="CJ1138" s="14">
        <v>52</v>
      </c>
      <c r="CK1138" s="14">
        <v>77</v>
      </c>
      <c r="CL1138" s="14">
        <v>155</v>
      </c>
      <c r="CM1138" s="14">
        <v>174</v>
      </c>
      <c r="CN1138" s="14">
        <v>181</v>
      </c>
      <c r="CO1138" s="14">
        <v>1060</v>
      </c>
      <c r="CP1138" s="14">
        <v>1123</v>
      </c>
      <c r="CQ1138" s="14">
        <v>1295</v>
      </c>
      <c r="CR1138" s="14">
        <v>3220</v>
      </c>
      <c r="CS1138" s="14"/>
      <c r="CT1138" s="14"/>
      <c r="CU1138" s="14"/>
    </row>
    <row r="1139" spans="2:99" x14ac:dyDescent="0.2">
      <c r="B1139" s="15">
        <v>0.12858796296296296</v>
      </c>
      <c r="C1139" s="14">
        <v>37</v>
      </c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4"/>
      <c r="BT1139" s="14"/>
      <c r="BU1139" s="14"/>
      <c r="BV1139" s="14"/>
      <c r="BW1139" s="14"/>
      <c r="BX1139" s="14"/>
      <c r="BY1139" s="14"/>
      <c r="BZ1139" s="14"/>
      <c r="CA1139" s="14">
        <v>0</v>
      </c>
      <c r="CB1139" s="14">
        <v>13</v>
      </c>
      <c r="CC1139" s="14">
        <v>11</v>
      </c>
      <c r="CD1139" s="14">
        <v>4</v>
      </c>
      <c r="CE1139" s="14">
        <v>15</v>
      </c>
      <c r="CF1139" s="14">
        <v>22</v>
      </c>
      <c r="CG1139" s="14">
        <v>21</v>
      </c>
      <c r="CH1139" s="14">
        <v>9</v>
      </c>
      <c r="CI1139" s="14">
        <v>55</v>
      </c>
      <c r="CJ1139" s="14">
        <v>66</v>
      </c>
      <c r="CK1139" s="14">
        <v>82</v>
      </c>
      <c r="CL1139" s="14">
        <v>164</v>
      </c>
      <c r="CM1139" s="14">
        <v>165</v>
      </c>
      <c r="CN1139" s="14">
        <v>168</v>
      </c>
      <c r="CO1139" s="14">
        <v>1068</v>
      </c>
      <c r="CP1139" s="14">
        <v>1136</v>
      </c>
      <c r="CQ1139" s="14">
        <v>1312</v>
      </c>
      <c r="CR1139" s="14">
        <v>3246</v>
      </c>
      <c r="CS1139" s="14"/>
      <c r="CT1139" s="14"/>
      <c r="CU1139" s="14"/>
    </row>
    <row r="1140" spans="2:99" x14ac:dyDescent="0.2">
      <c r="B1140" s="15">
        <v>0.12962962962962962</v>
      </c>
      <c r="C1140" s="14">
        <v>36.9</v>
      </c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>
        <v>6</v>
      </c>
      <c r="CB1140" s="14">
        <v>13</v>
      </c>
      <c r="CC1140" s="14">
        <v>4</v>
      </c>
      <c r="CD1140" s="14">
        <v>4</v>
      </c>
      <c r="CE1140" s="14">
        <v>14</v>
      </c>
      <c r="CF1140" s="14">
        <v>23</v>
      </c>
      <c r="CG1140" s="14">
        <v>12</v>
      </c>
      <c r="CH1140" s="14">
        <v>26</v>
      </c>
      <c r="CI1140" s="14">
        <v>54</v>
      </c>
      <c r="CJ1140" s="14">
        <v>55</v>
      </c>
      <c r="CK1140" s="14">
        <v>79</v>
      </c>
      <c r="CL1140" s="14">
        <v>157</v>
      </c>
      <c r="CM1140" s="14">
        <v>178</v>
      </c>
      <c r="CN1140" s="14">
        <v>171</v>
      </c>
      <c r="CO1140" s="14">
        <v>1058</v>
      </c>
      <c r="CP1140" s="14">
        <v>1157</v>
      </c>
      <c r="CQ1140" s="14">
        <v>1317</v>
      </c>
      <c r="CR1140" s="14">
        <v>3282</v>
      </c>
      <c r="CS1140" s="14"/>
      <c r="CT1140" s="14"/>
      <c r="CU1140" s="14"/>
    </row>
    <row r="1141" spans="2:99" x14ac:dyDescent="0.2">
      <c r="B1141" s="15">
        <v>0.13067129629629629</v>
      </c>
      <c r="C1141" s="14">
        <v>37</v>
      </c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4"/>
      <c r="BT1141" s="14"/>
      <c r="BU1141" s="14"/>
      <c r="BV1141" s="14"/>
      <c r="BW1141" s="14"/>
      <c r="BX1141" s="14"/>
      <c r="BY1141" s="14"/>
      <c r="BZ1141" s="14"/>
      <c r="CA1141" s="14">
        <v>0</v>
      </c>
      <c r="CB1141" s="14">
        <v>14</v>
      </c>
      <c r="CC1141" s="14">
        <v>13</v>
      </c>
      <c r="CD1141" s="14">
        <v>8</v>
      </c>
      <c r="CE1141" s="14">
        <v>11</v>
      </c>
      <c r="CF1141" s="14">
        <v>14</v>
      </c>
      <c r="CG1141" s="14">
        <v>18</v>
      </c>
      <c r="CH1141" s="14">
        <v>30</v>
      </c>
      <c r="CI1141" s="14">
        <v>81</v>
      </c>
      <c r="CJ1141" s="14">
        <v>63</v>
      </c>
      <c r="CK1141" s="14">
        <v>84</v>
      </c>
      <c r="CL1141" s="14">
        <v>153</v>
      </c>
      <c r="CM1141" s="14">
        <v>165</v>
      </c>
      <c r="CN1141" s="14">
        <v>171</v>
      </c>
      <c r="CO1141" s="14">
        <v>1082</v>
      </c>
      <c r="CP1141" s="14">
        <v>1163</v>
      </c>
      <c r="CQ1141" s="14">
        <v>1347</v>
      </c>
      <c r="CR1141" s="14">
        <v>3305</v>
      </c>
      <c r="CS1141" s="14"/>
      <c r="CT1141" s="14"/>
      <c r="CU1141" s="14"/>
    </row>
    <row r="1142" spans="2:99" x14ac:dyDescent="0.2">
      <c r="B1142" s="15">
        <v>0.13171296296296295</v>
      </c>
      <c r="C1142" s="14">
        <v>37</v>
      </c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4"/>
      <c r="BT1142" s="14"/>
      <c r="BU1142" s="14"/>
      <c r="BV1142" s="14"/>
      <c r="BW1142" s="14"/>
      <c r="BX1142" s="14"/>
      <c r="BY1142" s="14"/>
      <c r="BZ1142" s="14"/>
      <c r="CA1142" s="14">
        <v>0</v>
      </c>
      <c r="CB1142" s="14">
        <v>13</v>
      </c>
      <c r="CC1142" s="14">
        <v>15</v>
      </c>
      <c r="CD1142" s="14">
        <v>2</v>
      </c>
      <c r="CE1142" s="14">
        <v>8</v>
      </c>
      <c r="CF1142" s="14">
        <v>11</v>
      </c>
      <c r="CG1142" s="14">
        <v>12</v>
      </c>
      <c r="CH1142" s="14">
        <v>10</v>
      </c>
      <c r="CI1142" s="14">
        <v>68</v>
      </c>
      <c r="CJ1142" s="14">
        <v>71</v>
      </c>
      <c r="CK1142" s="14">
        <v>70</v>
      </c>
      <c r="CL1142" s="14">
        <v>164</v>
      </c>
      <c r="CM1142" s="14">
        <v>172</v>
      </c>
      <c r="CN1142" s="14">
        <v>183</v>
      </c>
      <c r="CO1142" s="14">
        <v>1082</v>
      </c>
      <c r="CP1142" s="14">
        <v>1158</v>
      </c>
      <c r="CQ1142" s="14">
        <v>1330</v>
      </c>
      <c r="CR1142" s="14">
        <v>3316</v>
      </c>
      <c r="CS1142" s="14"/>
      <c r="CT1142" s="14"/>
      <c r="CU1142" s="14"/>
    </row>
    <row r="1143" spans="2:99" x14ac:dyDescent="0.2">
      <c r="B1143" s="15">
        <v>0.13275462962962961</v>
      </c>
      <c r="C1143" s="14">
        <v>37</v>
      </c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4"/>
      <c r="BT1143" s="14"/>
      <c r="BU1143" s="14"/>
      <c r="BV1143" s="14"/>
      <c r="BW1143" s="14"/>
      <c r="BX1143" s="14"/>
      <c r="BY1143" s="14"/>
      <c r="BZ1143" s="14"/>
      <c r="CA1143" s="14">
        <v>0</v>
      </c>
      <c r="CB1143" s="14">
        <v>2</v>
      </c>
      <c r="CC1143" s="14">
        <v>11</v>
      </c>
      <c r="CD1143" s="14">
        <v>10</v>
      </c>
      <c r="CE1143" s="14">
        <v>19</v>
      </c>
      <c r="CF1143" s="14">
        <v>25</v>
      </c>
      <c r="CG1143" s="14">
        <v>16</v>
      </c>
      <c r="CH1143" s="14">
        <v>15</v>
      </c>
      <c r="CI1143" s="14">
        <v>56</v>
      </c>
      <c r="CJ1143" s="14">
        <v>73</v>
      </c>
      <c r="CK1143" s="14">
        <v>67</v>
      </c>
      <c r="CL1143" s="14">
        <v>157</v>
      </c>
      <c r="CM1143" s="14">
        <v>169</v>
      </c>
      <c r="CN1143" s="14">
        <v>185</v>
      </c>
      <c r="CO1143" s="14">
        <v>1107</v>
      </c>
      <c r="CP1143" s="14">
        <v>1181</v>
      </c>
      <c r="CQ1143" s="14">
        <v>1350</v>
      </c>
      <c r="CR1143" s="14">
        <v>3341</v>
      </c>
      <c r="CS1143" s="14"/>
      <c r="CT1143" s="14"/>
      <c r="CU1143" s="14"/>
    </row>
    <row r="1144" spans="2:99" x14ac:dyDescent="0.2">
      <c r="B1144" s="15">
        <v>0.1337962962962963</v>
      </c>
      <c r="C1144" s="14">
        <v>37</v>
      </c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4"/>
      <c r="BT1144" s="14"/>
      <c r="BU1144" s="14"/>
      <c r="BV1144" s="14"/>
      <c r="BW1144" s="14"/>
      <c r="BX1144" s="14"/>
      <c r="BY1144" s="14"/>
      <c r="BZ1144" s="14"/>
      <c r="CA1144" s="14">
        <v>5</v>
      </c>
      <c r="CB1144" s="14">
        <v>2</v>
      </c>
      <c r="CC1144" s="14">
        <v>18</v>
      </c>
      <c r="CD1144" s="14">
        <v>1</v>
      </c>
      <c r="CE1144" s="14">
        <v>20</v>
      </c>
      <c r="CF1144" s="14">
        <v>29</v>
      </c>
      <c r="CG1144" s="14">
        <v>25</v>
      </c>
      <c r="CH1144" s="14">
        <v>37</v>
      </c>
      <c r="CI1144" s="14">
        <v>71</v>
      </c>
      <c r="CJ1144" s="14">
        <v>54</v>
      </c>
      <c r="CK1144" s="14">
        <v>75</v>
      </c>
      <c r="CL1144" s="14">
        <v>178</v>
      </c>
      <c r="CM1144" s="14">
        <v>170</v>
      </c>
      <c r="CN1144" s="14">
        <v>173</v>
      </c>
      <c r="CO1144" s="14">
        <v>1098</v>
      </c>
      <c r="CP1144" s="14">
        <v>1172</v>
      </c>
      <c r="CQ1144" s="14">
        <v>1372</v>
      </c>
      <c r="CR1144" s="14">
        <v>3358</v>
      </c>
      <c r="CS1144" s="14"/>
      <c r="CT1144" s="14"/>
      <c r="CU1144" s="14"/>
    </row>
    <row r="1145" spans="2:99" x14ac:dyDescent="0.2">
      <c r="B1145" s="15">
        <v>0.13483796296296297</v>
      </c>
      <c r="C1145" s="14">
        <v>37</v>
      </c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4"/>
      <c r="BT1145" s="14"/>
      <c r="BU1145" s="14"/>
      <c r="BV1145" s="14"/>
      <c r="BW1145" s="14"/>
      <c r="BX1145" s="14"/>
      <c r="BY1145" s="14"/>
      <c r="BZ1145" s="14"/>
      <c r="CA1145" s="14">
        <v>0</v>
      </c>
      <c r="CB1145" s="14">
        <v>15</v>
      </c>
      <c r="CC1145" s="14">
        <v>13</v>
      </c>
      <c r="CD1145" s="14">
        <v>3</v>
      </c>
      <c r="CE1145" s="14">
        <v>15</v>
      </c>
      <c r="CF1145" s="14">
        <v>16</v>
      </c>
      <c r="CG1145" s="14">
        <v>20</v>
      </c>
      <c r="CH1145" s="14">
        <v>31</v>
      </c>
      <c r="CI1145" s="14">
        <v>52</v>
      </c>
      <c r="CJ1145" s="14">
        <v>70</v>
      </c>
      <c r="CK1145" s="14">
        <v>82</v>
      </c>
      <c r="CL1145" s="14">
        <v>168</v>
      </c>
      <c r="CM1145" s="14">
        <v>191</v>
      </c>
      <c r="CN1145" s="14">
        <v>184</v>
      </c>
      <c r="CO1145" s="14">
        <v>1116</v>
      </c>
      <c r="CP1145" s="14">
        <v>1188</v>
      </c>
      <c r="CQ1145" s="14">
        <v>1382</v>
      </c>
      <c r="CR1145" s="14">
        <v>3394</v>
      </c>
      <c r="CS1145" s="14"/>
      <c r="CT1145" s="14"/>
      <c r="CU1145" s="14"/>
    </row>
    <row r="1146" spans="2:99" x14ac:dyDescent="0.2">
      <c r="B1146" s="15">
        <v>0.13587962962962963</v>
      </c>
      <c r="C1146" s="14">
        <v>37</v>
      </c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4"/>
      <c r="BT1146" s="14"/>
      <c r="BU1146" s="14"/>
      <c r="BV1146" s="14"/>
      <c r="BW1146" s="14"/>
      <c r="BX1146" s="14"/>
      <c r="BY1146" s="14"/>
      <c r="BZ1146" s="14"/>
      <c r="CA1146" s="14">
        <v>0</v>
      </c>
      <c r="CB1146" s="14">
        <v>13</v>
      </c>
      <c r="CC1146" s="14">
        <v>2</v>
      </c>
      <c r="CD1146" s="14">
        <v>5</v>
      </c>
      <c r="CE1146" s="14">
        <v>22</v>
      </c>
      <c r="CF1146" s="14">
        <v>38</v>
      </c>
      <c r="CG1146" s="14">
        <v>6</v>
      </c>
      <c r="CH1146" s="14">
        <v>24</v>
      </c>
      <c r="CI1146" s="14">
        <v>59</v>
      </c>
      <c r="CJ1146" s="14">
        <v>62</v>
      </c>
      <c r="CK1146" s="14">
        <v>81</v>
      </c>
      <c r="CL1146" s="14">
        <v>183</v>
      </c>
      <c r="CM1146" s="14">
        <v>169</v>
      </c>
      <c r="CN1146" s="14">
        <v>185</v>
      </c>
      <c r="CO1146" s="14">
        <v>1116</v>
      </c>
      <c r="CP1146" s="14">
        <v>1209</v>
      </c>
      <c r="CQ1146" s="14">
        <v>1394</v>
      </c>
      <c r="CR1146" s="14">
        <v>3373</v>
      </c>
      <c r="CS1146" s="14"/>
      <c r="CT1146" s="14"/>
      <c r="CU1146" s="14"/>
    </row>
    <row r="1147" spans="2:99" x14ac:dyDescent="0.2">
      <c r="B1147" s="15">
        <v>0.13692129629629629</v>
      </c>
      <c r="C1147" s="14">
        <v>37</v>
      </c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4"/>
      <c r="BT1147" s="14"/>
      <c r="BU1147" s="14"/>
      <c r="BV1147" s="14"/>
      <c r="BW1147" s="14"/>
      <c r="BX1147" s="14"/>
      <c r="BY1147" s="14"/>
      <c r="BZ1147" s="14"/>
      <c r="CA1147" s="14">
        <v>2</v>
      </c>
      <c r="CB1147" s="14">
        <v>7</v>
      </c>
      <c r="CC1147" s="14">
        <v>9</v>
      </c>
      <c r="CD1147" s="14">
        <v>10</v>
      </c>
      <c r="CE1147" s="14">
        <v>14</v>
      </c>
      <c r="CF1147" s="14">
        <v>23</v>
      </c>
      <c r="CG1147" s="14">
        <v>26</v>
      </c>
      <c r="CH1147" s="14">
        <v>29</v>
      </c>
      <c r="CI1147" s="14">
        <v>68</v>
      </c>
      <c r="CJ1147" s="14">
        <v>71</v>
      </c>
      <c r="CK1147" s="14">
        <v>89</v>
      </c>
      <c r="CL1147" s="14">
        <v>161</v>
      </c>
      <c r="CM1147" s="14">
        <v>184</v>
      </c>
      <c r="CN1147" s="14">
        <v>189</v>
      </c>
      <c r="CO1147" s="14">
        <v>1125</v>
      </c>
      <c r="CP1147" s="14">
        <v>1196</v>
      </c>
      <c r="CQ1147" s="14">
        <v>1407</v>
      </c>
      <c r="CR1147" s="14">
        <v>3432</v>
      </c>
      <c r="CS1147" s="14"/>
      <c r="CT1147" s="14"/>
      <c r="CU1147" s="14"/>
    </row>
    <row r="1148" spans="2:99" x14ac:dyDescent="0.2">
      <c r="B1148" s="15">
        <v>0.13796296296296295</v>
      </c>
      <c r="C1148" s="14">
        <v>37</v>
      </c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4"/>
      <c r="BT1148" s="14"/>
      <c r="BU1148" s="14"/>
      <c r="BV1148" s="14"/>
      <c r="BW1148" s="14"/>
      <c r="BX1148" s="14"/>
      <c r="BY1148" s="14"/>
      <c r="BZ1148" s="14"/>
      <c r="CA1148" s="14">
        <v>0</v>
      </c>
      <c r="CB1148" s="14">
        <v>0</v>
      </c>
      <c r="CC1148" s="14">
        <v>26</v>
      </c>
      <c r="CD1148" s="14">
        <v>9</v>
      </c>
      <c r="CE1148" s="14">
        <v>12</v>
      </c>
      <c r="CF1148" s="14">
        <v>7</v>
      </c>
      <c r="CG1148" s="14">
        <v>18</v>
      </c>
      <c r="CH1148" s="14">
        <v>18</v>
      </c>
      <c r="CI1148" s="14">
        <v>51</v>
      </c>
      <c r="CJ1148" s="14">
        <v>69</v>
      </c>
      <c r="CK1148" s="14">
        <v>86</v>
      </c>
      <c r="CL1148" s="14">
        <v>163</v>
      </c>
      <c r="CM1148" s="14">
        <v>170</v>
      </c>
      <c r="CN1148" s="14">
        <v>173</v>
      </c>
      <c r="CO1148" s="14">
        <v>1136</v>
      </c>
      <c r="CP1148" s="14">
        <v>1229</v>
      </c>
      <c r="CQ1148" s="14">
        <v>1413</v>
      </c>
      <c r="CR1148" s="14">
        <v>3431</v>
      </c>
      <c r="CS1148" s="14"/>
      <c r="CT1148" s="14"/>
      <c r="CU1148" s="14"/>
    </row>
    <row r="1149" spans="2:99" x14ac:dyDescent="0.2">
      <c r="B1149" s="15">
        <v>0.13900462962962964</v>
      </c>
      <c r="C1149" s="14">
        <v>37</v>
      </c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4"/>
      <c r="BT1149" s="14"/>
      <c r="BU1149" s="14"/>
      <c r="BV1149" s="14"/>
      <c r="BW1149" s="14"/>
      <c r="BX1149" s="14"/>
      <c r="BY1149" s="14"/>
      <c r="BZ1149" s="14"/>
      <c r="CA1149" s="14">
        <v>0</v>
      </c>
      <c r="CB1149" s="14">
        <v>8</v>
      </c>
      <c r="CC1149" s="14">
        <v>9</v>
      </c>
      <c r="CD1149" s="14">
        <v>0</v>
      </c>
      <c r="CE1149" s="14">
        <v>12</v>
      </c>
      <c r="CF1149" s="14">
        <v>20</v>
      </c>
      <c r="CG1149" s="14">
        <v>23</v>
      </c>
      <c r="CH1149" s="14">
        <v>21</v>
      </c>
      <c r="CI1149" s="14">
        <v>64</v>
      </c>
      <c r="CJ1149" s="14">
        <v>58</v>
      </c>
      <c r="CK1149" s="14">
        <v>101</v>
      </c>
      <c r="CL1149" s="14">
        <v>160</v>
      </c>
      <c r="CM1149" s="14">
        <v>182</v>
      </c>
      <c r="CN1149" s="14">
        <v>186</v>
      </c>
      <c r="CO1149" s="14">
        <v>1137</v>
      </c>
      <c r="CP1149" s="14">
        <v>1237</v>
      </c>
      <c r="CQ1149" s="14">
        <v>1410</v>
      </c>
      <c r="CR1149" s="14">
        <v>3464</v>
      </c>
      <c r="CS1149" s="14"/>
      <c r="CT1149" s="14"/>
      <c r="CU1149" s="14"/>
    </row>
    <row r="1150" spans="2:99" x14ac:dyDescent="0.2">
      <c r="B1150" s="15">
        <v>0.14004629629629631</v>
      </c>
      <c r="C1150" s="14">
        <v>37</v>
      </c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4"/>
      <c r="BT1150" s="14"/>
      <c r="BU1150" s="14"/>
      <c r="BV1150" s="14"/>
      <c r="BW1150" s="14"/>
      <c r="BX1150" s="14"/>
      <c r="BY1150" s="14"/>
      <c r="BZ1150" s="14"/>
      <c r="CA1150" s="14">
        <v>0</v>
      </c>
      <c r="CB1150" s="14">
        <v>10</v>
      </c>
      <c r="CC1150" s="14">
        <v>14</v>
      </c>
      <c r="CD1150" s="14">
        <v>9</v>
      </c>
      <c r="CE1150" s="14">
        <v>23</v>
      </c>
      <c r="CF1150" s="14">
        <v>16</v>
      </c>
      <c r="CG1150" s="14">
        <v>32</v>
      </c>
      <c r="CH1150" s="14">
        <v>26</v>
      </c>
      <c r="CI1150" s="14">
        <v>71</v>
      </c>
      <c r="CJ1150" s="14">
        <v>68</v>
      </c>
      <c r="CK1150" s="14">
        <v>87</v>
      </c>
      <c r="CL1150" s="14">
        <v>170</v>
      </c>
      <c r="CM1150" s="14">
        <v>162</v>
      </c>
      <c r="CN1150" s="14">
        <v>194</v>
      </c>
      <c r="CO1150" s="14">
        <v>1157</v>
      </c>
      <c r="CP1150" s="14">
        <v>1235</v>
      </c>
      <c r="CQ1150" s="14">
        <v>1430</v>
      </c>
      <c r="CR1150" s="14">
        <v>3506</v>
      </c>
      <c r="CS1150" s="14"/>
      <c r="CT1150" s="14"/>
      <c r="CU1150" s="14"/>
    </row>
    <row r="1151" spans="2:99" x14ac:dyDescent="0.2">
      <c r="B1151" s="15">
        <v>0.14108796296296297</v>
      </c>
      <c r="C1151" s="14">
        <v>37</v>
      </c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4"/>
      <c r="BT1151" s="14"/>
      <c r="BU1151" s="14"/>
      <c r="BV1151" s="14"/>
      <c r="BW1151" s="14"/>
      <c r="BX1151" s="14"/>
      <c r="BY1151" s="14"/>
      <c r="BZ1151" s="14"/>
      <c r="CA1151" s="14">
        <v>0</v>
      </c>
      <c r="CB1151" s="14">
        <v>3</v>
      </c>
      <c r="CC1151" s="14">
        <v>25</v>
      </c>
      <c r="CD1151" s="14">
        <v>0</v>
      </c>
      <c r="CE1151" s="14">
        <v>0</v>
      </c>
      <c r="CF1151" s="14">
        <v>23</v>
      </c>
      <c r="CG1151" s="14">
        <v>22</v>
      </c>
      <c r="CH1151" s="14">
        <v>32</v>
      </c>
      <c r="CI1151" s="14">
        <v>58</v>
      </c>
      <c r="CJ1151" s="14">
        <v>57</v>
      </c>
      <c r="CK1151" s="14">
        <v>98</v>
      </c>
      <c r="CL1151" s="14">
        <v>158</v>
      </c>
      <c r="CM1151" s="14">
        <v>175</v>
      </c>
      <c r="CN1151" s="14">
        <v>188</v>
      </c>
      <c r="CO1151" s="14">
        <v>1153</v>
      </c>
      <c r="CP1151" s="14">
        <v>1245</v>
      </c>
      <c r="CQ1151" s="14">
        <v>1456</v>
      </c>
      <c r="CR1151" s="14">
        <v>3493</v>
      </c>
      <c r="CS1151" s="14"/>
      <c r="CT1151" s="14"/>
      <c r="CU1151" s="14"/>
    </row>
    <row r="1152" spans="2:99" x14ac:dyDescent="0.2">
      <c r="B1152" s="15">
        <v>0.14212962962962963</v>
      </c>
      <c r="C1152" s="14">
        <v>37</v>
      </c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4"/>
      <c r="BT1152" s="14"/>
      <c r="BU1152" s="14"/>
      <c r="BV1152" s="14"/>
      <c r="BW1152" s="14"/>
      <c r="BX1152" s="14"/>
      <c r="BY1152" s="14"/>
      <c r="BZ1152" s="14"/>
      <c r="CA1152" s="14">
        <v>3</v>
      </c>
      <c r="CB1152" s="14">
        <v>2</v>
      </c>
      <c r="CC1152" s="14">
        <v>9</v>
      </c>
      <c r="CD1152" s="14">
        <v>8</v>
      </c>
      <c r="CE1152" s="14">
        <v>14</v>
      </c>
      <c r="CF1152" s="14">
        <v>29</v>
      </c>
      <c r="CG1152" s="14">
        <v>15</v>
      </c>
      <c r="CH1152" s="14">
        <v>19</v>
      </c>
      <c r="CI1152" s="14">
        <v>66</v>
      </c>
      <c r="CJ1152" s="14">
        <v>74</v>
      </c>
      <c r="CK1152" s="14">
        <v>84</v>
      </c>
      <c r="CL1152" s="14">
        <v>165</v>
      </c>
      <c r="CM1152" s="14">
        <v>190</v>
      </c>
      <c r="CN1152" s="14">
        <v>188</v>
      </c>
      <c r="CO1152" s="14">
        <v>1165</v>
      </c>
      <c r="CP1152" s="14">
        <v>1235</v>
      </c>
      <c r="CQ1152" s="14">
        <v>1448</v>
      </c>
      <c r="CR1152" s="14">
        <v>3519</v>
      </c>
      <c r="CS1152" s="14"/>
      <c r="CT1152" s="14"/>
      <c r="CU1152" s="14"/>
    </row>
    <row r="1153" spans="2:99" x14ac:dyDescent="0.2">
      <c r="B1153" s="15">
        <v>0.1431712962962963</v>
      </c>
      <c r="C1153" s="14">
        <v>37</v>
      </c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4"/>
      <c r="BT1153" s="14"/>
      <c r="BU1153" s="14"/>
      <c r="BV1153" s="14"/>
      <c r="BW1153" s="14"/>
      <c r="BX1153" s="14"/>
      <c r="BY1153" s="14"/>
      <c r="BZ1153" s="14"/>
      <c r="CA1153" s="14">
        <v>2</v>
      </c>
      <c r="CB1153" s="14">
        <v>13</v>
      </c>
      <c r="CC1153" s="14">
        <v>0</v>
      </c>
      <c r="CD1153" s="14">
        <v>0</v>
      </c>
      <c r="CE1153" s="14">
        <v>8</v>
      </c>
      <c r="CF1153" s="14">
        <v>29</v>
      </c>
      <c r="CG1153" s="14">
        <v>14</v>
      </c>
      <c r="CH1153" s="14">
        <v>27</v>
      </c>
      <c r="CI1153" s="14">
        <v>69</v>
      </c>
      <c r="CJ1153" s="14">
        <v>66</v>
      </c>
      <c r="CK1153" s="14">
        <v>92</v>
      </c>
      <c r="CL1153" s="14">
        <v>181</v>
      </c>
      <c r="CM1153" s="14">
        <v>182</v>
      </c>
      <c r="CN1153" s="14">
        <v>187</v>
      </c>
      <c r="CO1153" s="14">
        <v>1157</v>
      </c>
      <c r="CP1153" s="14">
        <v>1266</v>
      </c>
      <c r="CQ1153" s="14">
        <v>1475</v>
      </c>
      <c r="CR1153" s="14">
        <v>3563</v>
      </c>
      <c r="CS1153" s="14"/>
      <c r="CT1153" s="14"/>
      <c r="CU1153" s="14"/>
    </row>
    <row r="1154" spans="2:99" x14ac:dyDescent="0.2">
      <c r="B1154" s="15">
        <v>0.14421296296296296</v>
      </c>
      <c r="C1154" s="14">
        <v>37</v>
      </c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4"/>
      <c r="BT1154" s="14"/>
      <c r="BU1154" s="14"/>
      <c r="BV1154" s="14"/>
      <c r="BW1154" s="14"/>
      <c r="BX1154" s="14"/>
      <c r="BY1154" s="14"/>
      <c r="BZ1154" s="14"/>
      <c r="CA1154" s="14">
        <v>0</v>
      </c>
      <c r="CB1154" s="14">
        <v>13</v>
      </c>
      <c r="CC1154" s="14">
        <v>19</v>
      </c>
      <c r="CD1154" s="14">
        <v>4</v>
      </c>
      <c r="CE1154" s="14">
        <v>4</v>
      </c>
      <c r="CF1154" s="14">
        <v>18</v>
      </c>
      <c r="CG1154" s="14">
        <v>22</v>
      </c>
      <c r="CH1154" s="14">
        <v>26</v>
      </c>
      <c r="CI1154" s="14">
        <v>64</v>
      </c>
      <c r="CJ1154" s="14">
        <v>68</v>
      </c>
      <c r="CK1154" s="14">
        <v>90</v>
      </c>
      <c r="CL1154" s="14">
        <v>174</v>
      </c>
      <c r="CM1154" s="14">
        <v>179</v>
      </c>
      <c r="CN1154" s="14">
        <v>214</v>
      </c>
      <c r="CO1154" s="14">
        <v>1179</v>
      </c>
      <c r="CP1154" s="14">
        <v>1269</v>
      </c>
      <c r="CQ1154" s="14">
        <v>1507</v>
      </c>
      <c r="CR1154" s="14">
        <v>3571</v>
      </c>
      <c r="CS1154" s="14"/>
      <c r="CT1154" s="14"/>
      <c r="CU1154" s="14"/>
    </row>
    <row r="1155" spans="2:99" x14ac:dyDescent="0.2">
      <c r="B1155" s="15">
        <v>0.14525462962962962</v>
      </c>
      <c r="C1155" s="14">
        <v>37</v>
      </c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4"/>
      <c r="BT1155" s="14"/>
      <c r="BU1155" s="14"/>
      <c r="BV1155" s="14"/>
      <c r="BW1155" s="14"/>
      <c r="BX1155" s="14"/>
      <c r="BY1155" s="14"/>
      <c r="BZ1155" s="14"/>
      <c r="CA1155" s="14">
        <v>18</v>
      </c>
      <c r="CB1155" s="14">
        <v>20</v>
      </c>
      <c r="CC1155" s="14">
        <v>16</v>
      </c>
      <c r="CD1155" s="14">
        <v>0</v>
      </c>
      <c r="CE1155" s="14">
        <v>5</v>
      </c>
      <c r="CF1155" s="14">
        <v>22</v>
      </c>
      <c r="CG1155" s="14">
        <v>22</v>
      </c>
      <c r="CH1155" s="14">
        <v>21</v>
      </c>
      <c r="CI1155" s="14">
        <v>63</v>
      </c>
      <c r="CJ1155" s="14">
        <v>78</v>
      </c>
      <c r="CK1155" s="14">
        <v>100</v>
      </c>
      <c r="CL1155" s="14">
        <v>178</v>
      </c>
      <c r="CM1155" s="14">
        <v>186</v>
      </c>
      <c r="CN1155" s="14">
        <v>209</v>
      </c>
      <c r="CO1155" s="14">
        <v>1187</v>
      </c>
      <c r="CP1155" s="14">
        <v>1284</v>
      </c>
      <c r="CQ1155" s="14">
        <v>1477</v>
      </c>
      <c r="CR1155" s="14">
        <v>3571</v>
      </c>
      <c r="CS1155" s="14"/>
      <c r="CT1155" s="14"/>
      <c r="CU1155" s="14"/>
    </row>
    <row r="1156" spans="2:99" x14ac:dyDescent="0.2">
      <c r="B1156" s="15">
        <v>0.14629629629629629</v>
      </c>
      <c r="C1156" s="14">
        <v>37</v>
      </c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4"/>
      <c r="BT1156" s="14"/>
      <c r="BU1156" s="14"/>
      <c r="BV1156" s="14"/>
      <c r="BW1156" s="14"/>
      <c r="BX1156" s="14"/>
      <c r="BY1156" s="14"/>
      <c r="BZ1156" s="14"/>
      <c r="CA1156" s="14">
        <v>2</v>
      </c>
      <c r="CB1156" s="14">
        <v>10</v>
      </c>
      <c r="CC1156" s="14">
        <v>10</v>
      </c>
      <c r="CD1156" s="14">
        <v>16</v>
      </c>
      <c r="CE1156" s="14">
        <v>16</v>
      </c>
      <c r="CF1156" s="14">
        <v>15</v>
      </c>
      <c r="CG1156" s="14">
        <v>15</v>
      </c>
      <c r="CH1156" s="14">
        <v>10</v>
      </c>
      <c r="CI1156" s="14">
        <v>60</v>
      </c>
      <c r="CJ1156" s="14">
        <v>70</v>
      </c>
      <c r="CK1156" s="14">
        <v>92</v>
      </c>
      <c r="CL1156" s="14">
        <v>183</v>
      </c>
      <c r="CM1156" s="14">
        <v>178</v>
      </c>
      <c r="CN1156" s="14">
        <v>198</v>
      </c>
      <c r="CO1156" s="14">
        <v>1173</v>
      </c>
      <c r="CP1156" s="14">
        <v>1290</v>
      </c>
      <c r="CQ1156" s="14">
        <v>1496</v>
      </c>
      <c r="CR1156" s="14">
        <v>3598</v>
      </c>
      <c r="CS1156" s="14"/>
      <c r="CT1156" s="14"/>
      <c r="CU1156" s="14"/>
    </row>
    <row r="1157" spans="2:99" x14ac:dyDescent="0.2">
      <c r="B1157" s="15">
        <v>0.14733796296296295</v>
      </c>
      <c r="C1157" s="14">
        <v>37</v>
      </c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4"/>
      <c r="BT1157" s="14"/>
      <c r="BU1157" s="14"/>
      <c r="BV1157" s="14"/>
      <c r="BW1157" s="14"/>
      <c r="BX1157" s="14"/>
      <c r="BY1157" s="14"/>
      <c r="BZ1157" s="14"/>
      <c r="CA1157" s="14">
        <v>0</v>
      </c>
      <c r="CB1157" s="14">
        <v>0</v>
      </c>
      <c r="CC1157" s="14">
        <v>17</v>
      </c>
      <c r="CD1157" s="14">
        <v>12</v>
      </c>
      <c r="CE1157" s="14">
        <v>12</v>
      </c>
      <c r="CF1157" s="14">
        <v>25</v>
      </c>
      <c r="CG1157" s="14">
        <v>39</v>
      </c>
      <c r="CH1157" s="14">
        <v>17</v>
      </c>
      <c r="CI1157" s="14">
        <v>70</v>
      </c>
      <c r="CJ1157" s="14">
        <v>56</v>
      </c>
      <c r="CK1157" s="14">
        <v>101</v>
      </c>
      <c r="CL1157" s="14">
        <v>177</v>
      </c>
      <c r="CM1157" s="14">
        <v>195</v>
      </c>
      <c r="CN1157" s="14">
        <v>198</v>
      </c>
      <c r="CO1157" s="14">
        <v>1183</v>
      </c>
      <c r="CP1157" s="14">
        <v>1288</v>
      </c>
      <c r="CQ1157" s="14">
        <v>1501</v>
      </c>
      <c r="CR1157" s="14">
        <v>3628</v>
      </c>
      <c r="CS1157" s="14"/>
      <c r="CT1157" s="14"/>
      <c r="CU1157" s="14"/>
    </row>
    <row r="1158" spans="2:99" x14ac:dyDescent="0.2">
      <c r="B1158" s="15">
        <v>0.14837962962962961</v>
      </c>
      <c r="C1158" s="14">
        <v>37</v>
      </c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4"/>
      <c r="BT1158" s="14"/>
      <c r="BU1158" s="14"/>
      <c r="BV1158" s="14"/>
      <c r="BW1158" s="14"/>
      <c r="BX1158" s="14"/>
      <c r="BY1158" s="14"/>
      <c r="BZ1158" s="14"/>
      <c r="CA1158" s="14">
        <v>0</v>
      </c>
      <c r="CB1158" s="14">
        <v>3</v>
      </c>
      <c r="CC1158" s="14">
        <v>11</v>
      </c>
      <c r="CD1158" s="14">
        <v>9</v>
      </c>
      <c r="CE1158" s="14">
        <v>4</v>
      </c>
      <c r="CF1158" s="14">
        <v>27</v>
      </c>
      <c r="CG1158" s="14">
        <v>28</v>
      </c>
      <c r="CH1158" s="14">
        <v>30</v>
      </c>
      <c r="CI1158" s="14">
        <v>68</v>
      </c>
      <c r="CJ1158" s="14">
        <v>79</v>
      </c>
      <c r="CK1158" s="14">
        <v>92</v>
      </c>
      <c r="CL1158" s="14">
        <v>176</v>
      </c>
      <c r="CM1158" s="14">
        <v>211</v>
      </c>
      <c r="CN1158" s="14">
        <v>194</v>
      </c>
      <c r="CO1158" s="14">
        <v>1192</v>
      </c>
      <c r="CP1158" s="14">
        <v>1314</v>
      </c>
      <c r="CQ1158" s="14">
        <v>1506</v>
      </c>
      <c r="CR1158" s="14">
        <v>3677</v>
      </c>
      <c r="CS1158" s="14"/>
      <c r="CT1158" s="14"/>
      <c r="CU1158" s="14"/>
    </row>
    <row r="1159" spans="2:99" x14ac:dyDescent="0.2">
      <c r="B1159" s="15">
        <v>0.1494212962962963</v>
      </c>
      <c r="C1159" s="14">
        <v>37</v>
      </c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4"/>
      <c r="BT1159" s="14"/>
      <c r="BU1159" s="14"/>
      <c r="BV1159" s="14"/>
      <c r="BW1159" s="14"/>
      <c r="BX1159" s="14"/>
      <c r="BY1159" s="14"/>
      <c r="BZ1159" s="14"/>
      <c r="CA1159" s="14">
        <v>11</v>
      </c>
      <c r="CB1159" s="14">
        <v>6</v>
      </c>
      <c r="CC1159" s="14">
        <v>5</v>
      </c>
      <c r="CD1159" s="14">
        <v>6</v>
      </c>
      <c r="CE1159" s="14">
        <v>19</v>
      </c>
      <c r="CF1159" s="14">
        <v>15</v>
      </c>
      <c r="CG1159" s="14">
        <v>28</v>
      </c>
      <c r="CH1159" s="14">
        <v>22</v>
      </c>
      <c r="CI1159" s="14">
        <v>75</v>
      </c>
      <c r="CJ1159" s="14">
        <v>65</v>
      </c>
      <c r="CK1159" s="14">
        <v>97</v>
      </c>
      <c r="CL1159" s="14">
        <v>184</v>
      </c>
      <c r="CM1159" s="14">
        <v>201</v>
      </c>
      <c r="CN1159" s="14">
        <v>203</v>
      </c>
      <c r="CO1159" s="14">
        <v>1200</v>
      </c>
      <c r="CP1159" s="14">
        <v>1316</v>
      </c>
      <c r="CQ1159" s="14">
        <v>1519</v>
      </c>
      <c r="CR1159" s="14">
        <v>3683</v>
      </c>
      <c r="CS1159" s="14"/>
      <c r="CT1159" s="14"/>
      <c r="CU1159" s="14"/>
    </row>
    <row r="1160" spans="2:99" x14ac:dyDescent="0.2">
      <c r="B1160" s="15">
        <v>0.15046296296296297</v>
      </c>
      <c r="C1160" s="14">
        <v>37</v>
      </c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4"/>
      <c r="BT1160" s="14"/>
      <c r="BU1160" s="14"/>
      <c r="BV1160" s="14"/>
      <c r="BW1160" s="14"/>
      <c r="BX1160" s="14"/>
      <c r="BY1160" s="14"/>
      <c r="BZ1160" s="14"/>
      <c r="CA1160" s="14">
        <v>6</v>
      </c>
      <c r="CB1160" s="14">
        <v>18</v>
      </c>
      <c r="CC1160" s="14">
        <v>8</v>
      </c>
      <c r="CD1160" s="14">
        <v>7</v>
      </c>
      <c r="CE1160" s="14">
        <v>20</v>
      </c>
      <c r="CF1160" s="14">
        <v>20</v>
      </c>
      <c r="CG1160" s="14">
        <v>23</v>
      </c>
      <c r="CH1160" s="14">
        <v>33</v>
      </c>
      <c r="CI1160" s="14">
        <v>73</v>
      </c>
      <c r="CJ1160" s="14">
        <v>76</v>
      </c>
      <c r="CK1160" s="14">
        <v>89</v>
      </c>
      <c r="CL1160" s="14">
        <v>181</v>
      </c>
      <c r="CM1160" s="14">
        <v>179</v>
      </c>
      <c r="CN1160" s="14">
        <v>215</v>
      </c>
      <c r="CO1160" s="14">
        <v>1218</v>
      </c>
      <c r="CP1160" s="14">
        <v>1329</v>
      </c>
      <c r="CQ1160" s="14">
        <v>1530</v>
      </c>
      <c r="CR1160" s="14">
        <v>3673</v>
      </c>
      <c r="CS1160" s="14"/>
      <c r="CT1160" s="14"/>
      <c r="CU1160" s="14"/>
    </row>
    <row r="1161" spans="2:99" x14ac:dyDescent="0.2">
      <c r="B1161" s="15">
        <v>0.15150462962962963</v>
      </c>
      <c r="C1161" s="14">
        <v>37</v>
      </c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4"/>
      <c r="BT1161" s="14"/>
      <c r="BU1161" s="14"/>
      <c r="BV1161" s="14"/>
      <c r="BW1161" s="14"/>
      <c r="BX1161" s="14"/>
      <c r="BY1161" s="14"/>
      <c r="BZ1161" s="14"/>
      <c r="CA1161" s="14">
        <v>16</v>
      </c>
      <c r="CB1161" s="14">
        <v>20</v>
      </c>
      <c r="CC1161" s="14">
        <v>16</v>
      </c>
      <c r="CD1161" s="14">
        <v>0</v>
      </c>
      <c r="CE1161" s="14">
        <v>8</v>
      </c>
      <c r="CF1161" s="14">
        <v>30</v>
      </c>
      <c r="CG1161" s="14">
        <v>19</v>
      </c>
      <c r="CH1161" s="14">
        <v>34</v>
      </c>
      <c r="CI1161" s="14">
        <v>68</v>
      </c>
      <c r="CJ1161" s="14">
        <v>78</v>
      </c>
      <c r="CK1161" s="14">
        <v>101</v>
      </c>
      <c r="CL1161" s="14">
        <v>198</v>
      </c>
      <c r="CM1161" s="14">
        <v>204</v>
      </c>
      <c r="CN1161" s="14">
        <v>206</v>
      </c>
      <c r="CO1161" s="14">
        <v>1213</v>
      </c>
      <c r="CP1161" s="14">
        <v>1319</v>
      </c>
      <c r="CQ1161" s="14">
        <v>1538</v>
      </c>
      <c r="CR1161" s="14">
        <v>3693</v>
      </c>
      <c r="CS1161" s="14"/>
      <c r="CT1161" s="14"/>
      <c r="CU1161" s="14"/>
    </row>
    <row r="1162" spans="2:99" x14ac:dyDescent="0.2">
      <c r="B1162" s="15">
        <v>0.15254629629629629</v>
      </c>
      <c r="C1162" s="14">
        <v>37</v>
      </c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4"/>
      <c r="BT1162" s="14"/>
      <c r="BU1162" s="14"/>
      <c r="BV1162" s="14"/>
      <c r="BW1162" s="14"/>
      <c r="BX1162" s="14"/>
      <c r="BY1162" s="14"/>
      <c r="BZ1162" s="14"/>
      <c r="CA1162" s="14">
        <v>6</v>
      </c>
      <c r="CB1162" s="14">
        <v>20</v>
      </c>
      <c r="CC1162" s="14">
        <v>7</v>
      </c>
      <c r="CD1162" s="14">
        <v>7</v>
      </c>
      <c r="CE1162" s="14">
        <v>15</v>
      </c>
      <c r="CF1162" s="14">
        <v>27</v>
      </c>
      <c r="CG1162" s="14">
        <v>22</v>
      </c>
      <c r="CH1162" s="14">
        <v>31</v>
      </c>
      <c r="CI1162" s="14">
        <v>76</v>
      </c>
      <c r="CJ1162" s="14">
        <v>70</v>
      </c>
      <c r="CK1162" s="14">
        <v>97</v>
      </c>
      <c r="CL1162" s="14">
        <v>179</v>
      </c>
      <c r="CM1162" s="14">
        <v>210</v>
      </c>
      <c r="CN1162" s="14">
        <v>202</v>
      </c>
      <c r="CO1162" s="14">
        <v>1218</v>
      </c>
      <c r="CP1162" s="14">
        <v>1325</v>
      </c>
      <c r="CQ1162" s="14">
        <v>1557</v>
      </c>
      <c r="CR1162" s="14">
        <v>3692</v>
      </c>
      <c r="CS1162" s="14"/>
      <c r="CT1162" s="14"/>
      <c r="CU1162" s="14"/>
    </row>
    <row r="1163" spans="2:99" x14ac:dyDescent="0.2">
      <c r="B1163" s="15">
        <v>0.15358796296296295</v>
      </c>
      <c r="C1163" s="14">
        <v>37</v>
      </c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4"/>
      <c r="BT1163" s="14"/>
      <c r="BU1163" s="14"/>
      <c r="BV1163" s="14"/>
      <c r="BW1163" s="14"/>
      <c r="BX1163" s="14"/>
      <c r="BY1163" s="14"/>
      <c r="BZ1163" s="14"/>
      <c r="CA1163" s="14">
        <v>13</v>
      </c>
      <c r="CB1163" s="14">
        <v>15</v>
      </c>
      <c r="CC1163" s="14">
        <v>11</v>
      </c>
      <c r="CD1163" s="14">
        <v>2</v>
      </c>
      <c r="CE1163" s="14">
        <v>16</v>
      </c>
      <c r="CF1163" s="14">
        <v>20</v>
      </c>
      <c r="CG1163" s="14">
        <v>17</v>
      </c>
      <c r="CH1163" s="14">
        <v>22</v>
      </c>
      <c r="CI1163" s="14">
        <v>73</v>
      </c>
      <c r="CJ1163" s="14">
        <v>67</v>
      </c>
      <c r="CK1163" s="14">
        <v>95</v>
      </c>
      <c r="CL1163" s="14">
        <v>176</v>
      </c>
      <c r="CM1163" s="14">
        <v>199</v>
      </c>
      <c r="CN1163" s="14">
        <v>189</v>
      </c>
      <c r="CO1163" s="14">
        <v>1222</v>
      </c>
      <c r="CP1163" s="14">
        <v>1339</v>
      </c>
      <c r="CQ1163" s="14">
        <v>1564</v>
      </c>
      <c r="CR1163" s="14">
        <v>3745</v>
      </c>
      <c r="CS1163" s="14"/>
      <c r="CT1163" s="14"/>
      <c r="CU1163" s="14"/>
    </row>
    <row r="1164" spans="2:99" x14ac:dyDescent="0.2">
      <c r="B1164" s="15">
        <v>0.15462962962962964</v>
      </c>
      <c r="C1164" s="14">
        <v>36.9</v>
      </c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4"/>
      <c r="BT1164" s="14"/>
      <c r="BU1164" s="14"/>
      <c r="BV1164" s="14"/>
      <c r="BW1164" s="14"/>
      <c r="BX1164" s="14"/>
      <c r="BY1164" s="14"/>
      <c r="BZ1164" s="14"/>
      <c r="CA1164" s="14">
        <v>0</v>
      </c>
      <c r="CB1164" s="14">
        <v>13</v>
      </c>
      <c r="CC1164" s="14">
        <v>14</v>
      </c>
      <c r="CD1164" s="14">
        <v>1</v>
      </c>
      <c r="CE1164" s="14">
        <v>12</v>
      </c>
      <c r="CF1164" s="14">
        <v>13</v>
      </c>
      <c r="CG1164" s="14">
        <v>19</v>
      </c>
      <c r="CH1164" s="14">
        <v>22</v>
      </c>
      <c r="CI1164" s="14">
        <v>70</v>
      </c>
      <c r="CJ1164" s="14">
        <v>69</v>
      </c>
      <c r="CK1164" s="14">
        <v>110</v>
      </c>
      <c r="CL1164" s="14">
        <v>190</v>
      </c>
      <c r="CM1164" s="14">
        <v>199</v>
      </c>
      <c r="CN1164" s="14">
        <v>215</v>
      </c>
      <c r="CO1164" s="14">
        <v>1233</v>
      </c>
      <c r="CP1164" s="14">
        <v>1356</v>
      </c>
      <c r="CQ1164" s="14">
        <v>1560</v>
      </c>
      <c r="CR1164" s="14">
        <v>3729</v>
      </c>
      <c r="CS1164" s="14"/>
      <c r="CT1164" s="14"/>
      <c r="CU1164" s="14"/>
    </row>
    <row r="1165" spans="2:99" x14ac:dyDescent="0.2">
      <c r="B1165" s="15">
        <v>0.15567129629629631</v>
      </c>
      <c r="C1165" s="14">
        <v>37</v>
      </c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4"/>
      <c r="BT1165" s="14"/>
      <c r="BU1165" s="14"/>
      <c r="BV1165" s="14"/>
      <c r="BW1165" s="14"/>
      <c r="BX1165" s="14"/>
      <c r="BY1165" s="14"/>
      <c r="BZ1165" s="14"/>
      <c r="CA1165" s="14">
        <v>19</v>
      </c>
      <c r="CB1165" s="14">
        <v>3</v>
      </c>
      <c r="CC1165" s="14">
        <v>15</v>
      </c>
      <c r="CD1165" s="14">
        <v>11</v>
      </c>
      <c r="CE1165" s="14">
        <v>8</v>
      </c>
      <c r="CF1165" s="14">
        <v>31</v>
      </c>
      <c r="CG1165" s="14">
        <v>20</v>
      </c>
      <c r="CH1165" s="14">
        <v>8</v>
      </c>
      <c r="CI1165" s="14">
        <v>72</v>
      </c>
      <c r="CJ1165" s="14">
        <v>70</v>
      </c>
      <c r="CK1165" s="14">
        <v>96</v>
      </c>
      <c r="CL1165" s="14">
        <v>192</v>
      </c>
      <c r="CM1165" s="14">
        <v>208</v>
      </c>
      <c r="CN1165" s="14">
        <v>200</v>
      </c>
      <c r="CO1165" s="14">
        <v>1235</v>
      </c>
      <c r="CP1165" s="14">
        <v>1357</v>
      </c>
      <c r="CQ1165" s="14">
        <v>1570</v>
      </c>
      <c r="CR1165" s="14">
        <v>3787</v>
      </c>
      <c r="CS1165" s="14"/>
      <c r="CT1165" s="14"/>
      <c r="CU1165" s="14"/>
    </row>
    <row r="1166" spans="2:99" x14ac:dyDescent="0.2">
      <c r="B1166" s="15">
        <v>0.15671296296296297</v>
      </c>
      <c r="C1166" s="14">
        <v>37</v>
      </c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4"/>
      <c r="BT1166" s="14"/>
      <c r="BU1166" s="14"/>
      <c r="BV1166" s="14"/>
      <c r="BW1166" s="14"/>
      <c r="BX1166" s="14"/>
      <c r="BY1166" s="14"/>
      <c r="BZ1166" s="14"/>
      <c r="CA1166" s="14">
        <v>5</v>
      </c>
      <c r="CB1166" s="14">
        <v>7</v>
      </c>
      <c r="CC1166" s="14">
        <v>17</v>
      </c>
      <c r="CD1166" s="14">
        <v>3</v>
      </c>
      <c r="CE1166" s="14">
        <v>5</v>
      </c>
      <c r="CF1166" s="14">
        <v>29</v>
      </c>
      <c r="CG1166" s="14">
        <v>8</v>
      </c>
      <c r="CH1166" s="14">
        <v>27</v>
      </c>
      <c r="CI1166" s="14">
        <v>60</v>
      </c>
      <c r="CJ1166" s="14">
        <v>69</v>
      </c>
      <c r="CK1166" s="14">
        <v>95</v>
      </c>
      <c r="CL1166" s="14">
        <v>201</v>
      </c>
      <c r="CM1166" s="14">
        <v>193</v>
      </c>
      <c r="CN1166" s="14">
        <v>214</v>
      </c>
      <c r="CO1166" s="14">
        <v>1232</v>
      </c>
      <c r="CP1166" s="14">
        <v>1356</v>
      </c>
      <c r="CQ1166" s="14">
        <v>1581</v>
      </c>
      <c r="CR1166" s="14">
        <v>3765</v>
      </c>
      <c r="CS1166" s="14"/>
      <c r="CT1166" s="14"/>
      <c r="CU1166" s="14"/>
    </row>
    <row r="1167" spans="2:99" x14ac:dyDescent="0.2">
      <c r="B1167" s="15">
        <v>0.15775462962962963</v>
      </c>
      <c r="C1167" s="14">
        <v>36.9</v>
      </c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4"/>
      <c r="BT1167" s="14"/>
      <c r="BU1167" s="14"/>
      <c r="BV1167" s="14"/>
      <c r="BW1167" s="14"/>
      <c r="BX1167" s="14"/>
      <c r="BY1167" s="14"/>
      <c r="BZ1167" s="14"/>
      <c r="CA1167" s="14">
        <v>0</v>
      </c>
      <c r="CB1167" s="14">
        <v>11</v>
      </c>
      <c r="CC1167" s="14">
        <v>18</v>
      </c>
      <c r="CD1167" s="14">
        <v>0</v>
      </c>
      <c r="CE1167" s="14">
        <v>23</v>
      </c>
      <c r="CF1167" s="14">
        <v>23</v>
      </c>
      <c r="CG1167" s="14">
        <v>24</v>
      </c>
      <c r="CH1167" s="14">
        <v>19</v>
      </c>
      <c r="CI1167" s="14">
        <v>84</v>
      </c>
      <c r="CJ1167" s="14">
        <v>62</v>
      </c>
      <c r="CK1167" s="14">
        <v>102</v>
      </c>
      <c r="CL1167" s="14">
        <v>196</v>
      </c>
      <c r="CM1167" s="14">
        <v>214</v>
      </c>
      <c r="CN1167" s="14">
        <v>199</v>
      </c>
      <c r="CO1167" s="14">
        <v>1249</v>
      </c>
      <c r="CP1167" s="14">
        <v>1382</v>
      </c>
      <c r="CQ1167" s="14">
        <v>1592</v>
      </c>
      <c r="CR1167" s="14">
        <v>3786</v>
      </c>
      <c r="CS1167" s="14"/>
      <c r="CT1167" s="14"/>
      <c r="CU1167" s="14"/>
    </row>
    <row r="1168" spans="2:99" x14ac:dyDescent="0.2">
      <c r="B1168" s="15">
        <v>0.1587962962962963</v>
      </c>
      <c r="C1168" s="14">
        <v>37</v>
      </c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4"/>
      <c r="BT1168" s="14"/>
      <c r="BU1168" s="14"/>
      <c r="BV1168" s="14"/>
      <c r="BW1168" s="14"/>
      <c r="BX1168" s="14"/>
      <c r="BY1168" s="14"/>
      <c r="BZ1168" s="14"/>
      <c r="CA1168" s="14">
        <v>14</v>
      </c>
      <c r="CB1168" s="14">
        <v>14</v>
      </c>
      <c r="CC1168" s="14">
        <v>17</v>
      </c>
      <c r="CD1168" s="14">
        <v>6</v>
      </c>
      <c r="CE1168" s="14">
        <v>4</v>
      </c>
      <c r="CF1168" s="14">
        <v>18</v>
      </c>
      <c r="CG1168" s="14">
        <v>29</v>
      </c>
      <c r="CH1168" s="14">
        <v>25</v>
      </c>
      <c r="CI1168" s="14">
        <v>65</v>
      </c>
      <c r="CJ1168" s="14">
        <v>85</v>
      </c>
      <c r="CK1168" s="14">
        <v>105</v>
      </c>
      <c r="CL1168" s="14">
        <v>192</v>
      </c>
      <c r="CM1168" s="14">
        <v>197</v>
      </c>
      <c r="CN1168" s="14">
        <v>212</v>
      </c>
      <c r="CO1168" s="14">
        <v>1239</v>
      </c>
      <c r="CP1168" s="14">
        <v>1379</v>
      </c>
      <c r="CQ1168" s="14">
        <v>1608</v>
      </c>
      <c r="CR1168" s="14">
        <v>3831</v>
      </c>
      <c r="CS1168" s="14"/>
      <c r="CT1168" s="14"/>
      <c r="CU1168" s="14"/>
    </row>
    <row r="1169" spans="2:99" x14ac:dyDescent="0.2">
      <c r="B1169" s="15">
        <v>0.15983796296296296</v>
      </c>
      <c r="C1169" s="14">
        <v>37</v>
      </c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4"/>
      <c r="BT1169" s="14"/>
      <c r="BU1169" s="14"/>
      <c r="BV1169" s="14"/>
      <c r="BW1169" s="14"/>
      <c r="BX1169" s="14"/>
      <c r="BY1169" s="14"/>
      <c r="BZ1169" s="14"/>
      <c r="CA1169" s="14">
        <v>0</v>
      </c>
      <c r="CB1169" s="14">
        <v>16</v>
      </c>
      <c r="CC1169" s="14">
        <v>20</v>
      </c>
      <c r="CD1169" s="14">
        <v>1</v>
      </c>
      <c r="CE1169" s="14">
        <v>19</v>
      </c>
      <c r="CF1169" s="14">
        <v>23</v>
      </c>
      <c r="CG1169" s="14">
        <v>32</v>
      </c>
      <c r="CH1169" s="14">
        <v>25</v>
      </c>
      <c r="CI1169" s="14">
        <v>80</v>
      </c>
      <c r="CJ1169" s="14">
        <v>58</v>
      </c>
      <c r="CK1169" s="14">
        <v>95</v>
      </c>
      <c r="CL1169" s="14">
        <v>202</v>
      </c>
      <c r="CM1169" s="14">
        <v>215</v>
      </c>
      <c r="CN1169" s="14">
        <v>208</v>
      </c>
      <c r="CO1169" s="14">
        <v>1263</v>
      </c>
      <c r="CP1169" s="14">
        <v>1393</v>
      </c>
      <c r="CQ1169" s="14">
        <v>1603</v>
      </c>
      <c r="CR1169" s="14">
        <v>3825</v>
      </c>
      <c r="CS1169" s="14"/>
      <c r="CT1169" s="14"/>
      <c r="CU1169" s="14"/>
    </row>
    <row r="1170" spans="2:99" x14ac:dyDescent="0.2">
      <c r="B1170" s="15">
        <v>0.16087962962962962</v>
      </c>
      <c r="C1170" s="14">
        <v>36.9</v>
      </c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4"/>
      <c r="BT1170" s="14"/>
      <c r="BU1170" s="14"/>
      <c r="BV1170" s="14"/>
      <c r="BW1170" s="14"/>
      <c r="BX1170" s="14"/>
      <c r="BY1170" s="14"/>
      <c r="BZ1170" s="14"/>
      <c r="CA1170" s="14">
        <v>3</v>
      </c>
      <c r="CB1170" s="14">
        <v>17</v>
      </c>
      <c r="CC1170" s="14">
        <v>14</v>
      </c>
      <c r="CD1170" s="14">
        <v>0</v>
      </c>
      <c r="CE1170" s="14">
        <v>8</v>
      </c>
      <c r="CF1170" s="14">
        <v>23</v>
      </c>
      <c r="CG1170" s="14">
        <v>22</v>
      </c>
      <c r="CH1170" s="14">
        <v>40</v>
      </c>
      <c r="CI1170" s="14">
        <v>84</v>
      </c>
      <c r="CJ1170" s="14">
        <v>65</v>
      </c>
      <c r="CK1170" s="14">
        <v>102</v>
      </c>
      <c r="CL1170" s="14">
        <v>190</v>
      </c>
      <c r="CM1170" s="14">
        <v>218</v>
      </c>
      <c r="CN1170" s="14">
        <v>211</v>
      </c>
      <c r="CO1170" s="14">
        <v>1258</v>
      </c>
      <c r="CP1170" s="14">
        <v>1384</v>
      </c>
      <c r="CQ1170" s="14">
        <v>1627</v>
      </c>
      <c r="CR1170" s="14">
        <v>3849</v>
      </c>
      <c r="CS1170" s="14"/>
      <c r="CT1170" s="14"/>
      <c r="CU1170" s="14"/>
    </row>
    <row r="1171" spans="2:99" x14ac:dyDescent="0.2">
      <c r="B1171" s="15">
        <v>0.16192129629629629</v>
      </c>
      <c r="C1171" s="14">
        <v>37</v>
      </c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4"/>
      <c r="BT1171" s="14"/>
      <c r="BU1171" s="14"/>
      <c r="BV1171" s="14"/>
      <c r="BW1171" s="14"/>
      <c r="BX1171" s="14"/>
      <c r="BY1171" s="14"/>
      <c r="BZ1171" s="14"/>
      <c r="CA1171" s="14">
        <v>6</v>
      </c>
      <c r="CB1171" s="14">
        <v>8</v>
      </c>
      <c r="CC1171" s="14">
        <v>21</v>
      </c>
      <c r="CD1171" s="14">
        <v>4</v>
      </c>
      <c r="CE1171" s="14">
        <v>16</v>
      </c>
      <c r="CF1171" s="14">
        <v>22</v>
      </c>
      <c r="CG1171" s="14">
        <v>18</v>
      </c>
      <c r="CH1171" s="14">
        <v>19</v>
      </c>
      <c r="CI1171" s="14">
        <v>72</v>
      </c>
      <c r="CJ1171" s="14">
        <v>71</v>
      </c>
      <c r="CK1171" s="14">
        <v>102</v>
      </c>
      <c r="CL1171" s="14">
        <v>200</v>
      </c>
      <c r="CM1171" s="14">
        <v>199</v>
      </c>
      <c r="CN1171" s="14">
        <v>211</v>
      </c>
      <c r="CO1171" s="14">
        <v>1280</v>
      </c>
      <c r="CP1171" s="14">
        <v>1397</v>
      </c>
      <c r="CQ1171" s="14">
        <v>1620</v>
      </c>
      <c r="CR1171" s="14">
        <v>3868</v>
      </c>
      <c r="CS1171" s="14"/>
      <c r="CT1171" s="14"/>
      <c r="CU1171" s="14"/>
    </row>
    <row r="1172" spans="2:99" x14ac:dyDescent="0.2">
      <c r="B1172" s="15">
        <v>0.16296296296296295</v>
      </c>
      <c r="C1172" s="14">
        <v>37</v>
      </c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4"/>
      <c r="BT1172" s="14"/>
      <c r="BU1172" s="14"/>
      <c r="BV1172" s="14"/>
      <c r="BW1172" s="14"/>
      <c r="BX1172" s="14"/>
      <c r="BY1172" s="14"/>
      <c r="BZ1172" s="14"/>
      <c r="CA1172" s="14">
        <v>4</v>
      </c>
      <c r="CB1172" s="14">
        <v>0</v>
      </c>
      <c r="CC1172" s="14">
        <v>0</v>
      </c>
      <c r="CD1172" s="14">
        <v>0</v>
      </c>
      <c r="CE1172" s="14">
        <v>15</v>
      </c>
      <c r="CF1172" s="14">
        <v>38</v>
      </c>
      <c r="CG1172" s="14">
        <v>25</v>
      </c>
      <c r="CH1172" s="14">
        <v>15</v>
      </c>
      <c r="CI1172" s="14">
        <v>79</v>
      </c>
      <c r="CJ1172" s="14">
        <v>74</v>
      </c>
      <c r="CK1172" s="14">
        <v>103</v>
      </c>
      <c r="CL1172" s="14">
        <v>200</v>
      </c>
      <c r="CM1172" s="14">
        <v>219</v>
      </c>
      <c r="CN1172" s="14">
        <v>226</v>
      </c>
      <c r="CO1172" s="14">
        <v>1283</v>
      </c>
      <c r="CP1172" s="14">
        <v>1412</v>
      </c>
      <c r="CQ1172" s="14">
        <v>1643</v>
      </c>
      <c r="CR1172" s="14">
        <v>3899</v>
      </c>
      <c r="CS1172" s="14"/>
      <c r="CT1172" s="14"/>
      <c r="CU1172" s="14"/>
    </row>
    <row r="1173" spans="2:99" x14ac:dyDescent="0.2">
      <c r="B1173" s="15">
        <v>0.16400462962962961</v>
      </c>
      <c r="C1173" s="14">
        <v>37</v>
      </c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4"/>
      <c r="BT1173" s="14"/>
      <c r="BU1173" s="14"/>
      <c r="BV1173" s="14"/>
      <c r="BW1173" s="14"/>
      <c r="BX1173" s="14"/>
      <c r="BY1173" s="14"/>
      <c r="BZ1173" s="14"/>
      <c r="CA1173" s="14">
        <v>0</v>
      </c>
      <c r="CB1173" s="14">
        <v>28</v>
      </c>
      <c r="CC1173" s="14">
        <v>14</v>
      </c>
      <c r="CD1173" s="14">
        <v>3</v>
      </c>
      <c r="CE1173" s="14">
        <v>10</v>
      </c>
      <c r="CF1173" s="14">
        <v>25</v>
      </c>
      <c r="CG1173" s="14">
        <v>18</v>
      </c>
      <c r="CH1173" s="14">
        <v>21</v>
      </c>
      <c r="CI1173" s="14">
        <v>80</v>
      </c>
      <c r="CJ1173" s="14">
        <v>80</v>
      </c>
      <c r="CK1173" s="14">
        <v>116</v>
      </c>
      <c r="CL1173" s="14">
        <v>198</v>
      </c>
      <c r="CM1173" s="14">
        <v>217</v>
      </c>
      <c r="CN1173" s="14">
        <v>219</v>
      </c>
      <c r="CO1173" s="14">
        <v>1280</v>
      </c>
      <c r="CP1173" s="14">
        <v>1431</v>
      </c>
      <c r="CQ1173" s="14">
        <v>1641</v>
      </c>
      <c r="CR1173" s="14">
        <v>3915</v>
      </c>
      <c r="CS1173" s="14"/>
      <c r="CT1173" s="14"/>
      <c r="CU1173" s="14"/>
    </row>
    <row r="1174" spans="2:99" x14ac:dyDescent="0.2">
      <c r="B1174" s="15">
        <v>0.1650462962962963</v>
      </c>
      <c r="C1174" s="14">
        <v>36.9</v>
      </c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4"/>
      <c r="BT1174" s="14"/>
      <c r="BU1174" s="14"/>
      <c r="BV1174" s="14"/>
      <c r="BW1174" s="14"/>
      <c r="BX1174" s="14"/>
      <c r="BY1174" s="14"/>
      <c r="BZ1174" s="14"/>
      <c r="CA1174" s="14">
        <v>3</v>
      </c>
      <c r="CB1174" s="14">
        <v>7</v>
      </c>
      <c r="CC1174" s="14">
        <v>12</v>
      </c>
      <c r="CD1174" s="14">
        <v>4</v>
      </c>
      <c r="CE1174" s="14">
        <v>18</v>
      </c>
      <c r="CF1174" s="14">
        <v>28</v>
      </c>
      <c r="CG1174" s="14">
        <v>28</v>
      </c>
      <c r="CH1174" s="14">
        <v>21</v>
      </c>
      <c r="CI1174" s="14">
        <v>73</v>
      </c>
      <c r="CJ1174" s="14">
        <v>79</v>
      </c>
      <c r="CK1174" s="14">
        <v>111</v>
      </c>
      <c r="CL1174" s="14">
        <v>191</v>
      </c>
      <c r="CM1174" s="14">
        <v>222</v>
      </c>
      <c r="CN1174" s="14">
        <v>226</v>
      </c>
      <c r="CO1174" s="14">
        <v>1278</v>
      </c>
      <c r="CP1174" s="14">
        <v>1430</v>
      </c>
      <c r="CQ1174" s="14">
        <v>1648</v>
      </c>
      <c r="CR1174" s="14">
        <v>3932</v>
      </c>
      <c r="CS1174" s="14"/>
      <c r="CT1174" s="14"/>
      <c r="CU1174" s="14"/>
    </row>
    <row r="1175" spans="2:99" x14ac:dyDescent="0.2">
      <c r="B1175" s="15">
        <v>0.16608796296296297</v>
      </c>
      <c r="C1175" s="14">
        <v>37</v>
      </c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4"/>
      <c r="BT1175" s="14"/>
      <c r="BU1175" s="14"/>
      <c r="BV1175" s="14"/>
      <c r="BW1175" s="14"/>
      <c r="BX1175" s="14"/>
      <c r="BY1175" s="14"/>
      <c r="BZ1175" s="14"/>
      <c r="CA1175" s="14">
        <v>0</v>
      </c>
      <c r="CB1175" s="14">
        <v>6</v>
      </c>
      <c r="CC1175" s="14">
        <v>10</v>
      </c>
      <c r="CD1175" s="14">
        <v>3</v>
      </c>
      <c r="CE1175" s="14">
        <v>12</v>
      </c>
      <c r="CF1175" s="14">
        <v>30</v>
      </c>
      <c r="CG1175" s="14">
        <v>30</v>
      </c>
      <c r="CH1175" s="14">
        <v>30</v>
      </c>
      <c r="CI1175" s="14">
        <v>80</v>
      </c>
      <c r="CJ1175" s="14">
        <v>78</v>
      </c>
      <c r="CK1175" s="14">
        <v>105</v>
      </c>
      <c r="CL1175" s="14">
        <v>210</v>
      </c>
      <c r="CM1175" s="14">
        <v>208</v>
      </c>
      <c r="CN1175" s="14">
        <v>242</v>
      </c>
      <c r="CO1175" s="14">
        <v>1279</v>
      </c>
      <c r="CP1175" s="14">
        <v>1422</v>
      </c>
      <c r="CQ1175" s="14">
        <v>1663</v>
      </c>
      <c r="CR1175" s="14">
        <v>3891</v>
      </c>
      <c r="CS1175" s="14"/>
      <c r="CT1175" s="14"/>
      <c r="CU1175" s="14"/>
    </row>
    <row r="1176" spans="2:99" x14ac:dyDescent="0.2">
      <c r="B1176" s="15">
        <v>0.16712962962962963</v>
      </c>
      <c r="C1176" s="14">
        <v>37</v>
      </c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4"/>
      <c r="BT1176" s="14"/>
      <c r="BU1176" s="14"/>
      <c r="BV1176" s="14"/>
      <c r="BW1176" s="14"/>
      <c r="BX1176" s="14"/>
      <c r="BY1176" s="14"/>
      <c r="BZ1176" s="14"/>
      <c r="CA1176" s="14">
        <v>16</v>
      </c>
      <c r="CB1176" s="14">
        <v>10</v>
      </c>
      <c r="CC1176" s="14">
        <v>13</v>
      </c>
      <c r="CD1176" s="14">
        <v>2</v>
      </c>
      <c r="CE1176" s="14">
        <v>9</v>
      </c>
      <c r="CF1176" s="14">
        <v>40</v>
      </c>
      <c r="CG1176" s="14">
        <v>14</v>
      </c>
      <c r="CH1176" s="14">
        <v>25</v>
      </c>
      <c r="CI1176" s="14">
        <v>90</v>
      </c>
      <c r="CJ1176" s="14">
        <v>81</v>
      </c>
      <c r="CK1176" s="14">
        <v>108</v>
      </c>
      <c r="CL1176" s="14">
        <v>189</v>
      </c>
      <c r="CM1176" s="14">
        <v>226</v>
      </c>
      <c r="CN1176" s="14">
        <v>222</v>
      </c>
      <c r="CO1176" s="14">
        <v>1302</v>
      </c>
      <c r="CP1176" s="14">
        <v>1420</v>
      </c>
      <c r="CQ1176" s="14">
        <v>1692</v>
      </c>
      <c r="CR1176" s="14">
        <v>3928</v>
      </c>
      <c r="CS1176" s="14"/>
      <c r="CT1176" s="14"/>
      <c r="CU1176" s="14"/>
    </row>
    <row r="1177" spans="2:99" x14ac:dyDescent="0.2">
      <c r="B1177" s="15">
        <v>0.16817129629629632</v>
      </c>
      <c r="C1177" s="14">
        <v>37</v>
      </c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4"/>
      <c r="BT1177" s="14"/>
      <c r="BU1177" s="14"/>
      <c r="BV1177" s="14"/>
      <c r="BW1177" s="14"/>
      <c r="BX1177" s="14"/>
      <c r="BY1177" s="14"/>
      <c r="BZ1177" s="14"/>
      <c r="CA1177" s="14">
        <v>0</v>
      </c>
      <c r="CB1177" s="14">
        <v>23</v>
      </c>
      <c r="CC1177" s="14">
        <v>24</v>
      </c>
      <c r="CD1177" s="14">
        <v>0</v>
      </c>
      <c r="CE1177" s="14">
        <v>18</v>
      </c>
      <c r="CF1177" s="14">
        <v>30</v>
      </c>
      <c r="CG1177" s="14">
        <v>33</v>
      </c>
      <c r="CH1177" s="14">
        <v>32</v>
      </c>
      <c r="CI1177" s="14">
        <v>85</v>
      </c>
      <c r="CJ1177" s="14">
        <v>77</v>
      </c>
      <c r="CK1177" s="14">
        <v>114</v>
      </c>
      <c r="CL1177" s="14">
        <v>203</v>
      </c>
      <c r="CM1177" s="14">
        <v>217</v>
      </c>
      <c r="CN1177" s="14">
        <v>220</v>
      </c>
      <c r="CO1177" s="14">
        <v>1323</v>
      </c>
      <c r="CP1177" s="14">
        <v>1447</v>
      </c>
      <c r="CQ1177" s="14">
        <v>1674</v>
      </c>
      <c r="CR1177" s="14">
        <v>3950</v>
      </c>
      <c r="CS1177" s="14"/>
      <c r="CT1177" s="14"/>
      <c r="CU1177" s="14"/>
    </row>
    <row r="1178" spans="2:99" x14ac:dyDescent="0.2">
      <c r="B1178" s="15">
        <v>0.16921296296296295</v>
      </c>
      <c r="C1178" s="14">
        <v>37</v>
      </c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4"/>
      <c r="BT1178" s="14"/>
      <c r="BU1178" s="14"/>
      <c r="BV1178" s="14"/>
      <c r="BW1178" s="14"/>
      <c r="BX1178" s="14"/>
      <c r="BY1178" s="14"/>
      <c r="BZ1178" s="14"/>
      <c r="CA1178" s="14">
        <v>0</v>
      </c>
      <c r="CB1178" s="14">
        <v>12</v>
      </c>
      <c r="CC1178" s="14">
        <v>15</v>
      </c>
      <c r="CD1178" s="14">
        <v>3</v>
      </c>
      <c r="CE1178" s="14">
        <v>7</v>
      </c>
      <c r="CF1178" s="14">
        <v>25</v>
      </c>
      <c r="CG1178" s="14">
        <v>21</v>
      </c>
      <c r="CH1178" s="14">
        <v>20</v>
      </c>
      <c r="CI1178" s="14">
        <v>83</v>
      </c>
      <c r="CJ1178" s="14">
        <v>73</v>
      </c>
      <c r="CK1178" s="14">
        <v>110</v>
      </c>
      <c r="CL1178" s="14">
        <v>211</v>
      </c>
      <c r="CM1178" s="14">
        <v>231</v>
      </c>
      <c r="CN1178" s="14">
        <v>216</v>
      </c>
      <c r="CO1178" s="14">
        <v>1316</v>
      </c>
      <c r="CP1178" s="14">
        <v>1438</v>
      </c>
      <c r="CQ1178" s="14">
        <v>1671</v>
      </c>
      <c r="CR1178" s="14">
        <v>3943</v>
      </c>
      <c r="CS1178" s="14"/>
      <c r="CT1178" s="14"/>
      <c r="CU1178" s="14"/>
    </row>
    <row r="1179" spans="2:99" x14ac:dyDescent="0.2">
      <c r="B1179" s="15">
        <v>0.17025462962962964</v>
      </c>
      <c r="C1179" s="14">
        <v>37</v>
      </c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4"/>
      <c r="BT1179" s="14"/>
      <c r="BU1179" s="14"/>
      <c r="BV1179" s="14"/>
      <c r="BW1179" s="14"/>
      <c r="BX1179" s="14"/>
      <c r="BY1179" s="14"/>
      <c r="BZ1179" s="14"/>
      <c r="CA1179" s="14">
        <v>5</v>
      </c>
      <c r="CB1179" s="14">
        <v>5</v>
      </c>
      <c r="CC1179" s="14">
        <v>13</v>
      </c>
      <c r="CD1179" s="14">
        <v>0</v>
      </c>
      <c r="CE1179" s="14">
        <v>10</v>
      </c>
      <c r="CF1179" s="14">
        <v>26</v>
      </c>
      <c r="CG1179" s="14">
        <v>27</v>
      </c>
      <c r="CH1179" s="14">
        <v>14</v>
      </c>
      <c r="CI1179" s="14">
        <v>83</v>
      </c>
      <c r="CJ1179" s="14">
        <v>83</v>
      </c>
      <c r="CK1179" s="14">
        <v>104</v>
      </c>
      <c r="CL1179" s="14">
        <v>209</v>
      </c>
      <c r="CM1179" s="14">
        <v>232</v>
      </c>
      <c r="CN1179" s="14">
        <v>226</v>
      </c>
      <c r="CO1179" s="14">
        <v>1324</v>
      </c>
      <c r="CP1179" s="14">
        <v>1442</v>
      </c>
      <c r="CQ1179" s="14">
        <v>1669</v>
      </c>
      <c r="CR1179" s="14">
        <v>4012</v>
      </c>
      <c r="CS1179" s="14"/>
      <c r="CT1179" s="14"/>
      <c r="CU1179" s="14"/>
    </row>
    <row r="1180" spans="2:99" x14ac:dyDescent="0.2">
      <c r="B1180" s="15">
        <v>0.17129629629629628</v>
      </c>
      <c r="C1180" s="14">
        <v>37</v>
      </c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4"/>
      <c r="BT1180" s="14"/>
      <c r="BU1180" s="14"/>
      <c r="BV1180" s="14"/>
      <c r="BW1180" s="14"/>
      <c r="BX1180" s="14"/>
      <c r="BY1180" s="14"/>
      <c r="BZ1180" s="14"/>
      <c r="CA1180" s="14">
        <v>7</v>
      </c>
      <c r="CB1180" s="14">
        <v>27</v>
      </c>
      <c r="CC1180" s="14">
        <v>0</v>
      </c>
      <c r="CD1180" s="14">
        <v>0</v>
      </c>
      <c r="CE1180" s="14">
        <v>9</v>
      </c>
      <c r="CF1180" s="14">
        <v>17</v>
      </c>
      <c r="CG1180" s="14">
        <v>7</v>
      </c>
      <c r="CH1180" s="14">
        <v>38</v>
      </c>
      <c r="CI1180" s="14">
        <v>84</v>
      </c>
      <c r="CJ1180" s="14">
        <v>81</v>
      </c>
      <c r="CK1180" s="14">
        <v>119</v>
      </c>
      <c r="CL1180" s="14">
        <v>204</v>
      </c>
      <c r="CM1180" s="14">
        <v>231</v>
      </c>
      <c r="CN1180" s="14">
        <v>225</v>
      </c>
      <c r="CO1180" s="14">
        <v>1330</v>
      </c>
      <c r="CP1180" s="14">
        <v>1470</v>
      </c>
      <c r="CQ1180" s="14">
        <v>1701</v>
      </c>
      <c r="CR1180" s="14">
        <v>3950</v>
      </c>
      <c r="CS1180" s="14"/>
      <c r="CT1180" s="14"/>
      <c r="CU1180" s="14"/>
    </row>
    <row r="1181" spans="2:99" x14ac:dyDescent="0.2">
      <c r="B1181" s="15">
        <v>0.17233796296296297</v>
      </c>
      <c r="C1181" s="14">
        <v>37</v>
      </c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4"/>
      <c r="BT1181" s="14"/>
      <c r="BU1181" s="14"/>
      <c r="BV1181" s="14"/>
      <c r="BW1181" s="14"/>
      <c r="BX1181" s="14"/>
      <c r="BY1181" s="14"/>
      <c r="BZ1181" s="14"/>
      <c r="CA1181" s="14">
        <v>5</v>
      </c>
      <c r="CB1181" s="14">
        <v>7</v>
      </c>
      <c r="CC1181" s="14">
        <v>10</v>
      </c>
      <c r="CD1181" s="14">
        <v>0</v>
      </c>
      <c r="CE1181" s="14">
        <v>12</v>
      </c>
      <c r="CF1181" s="14">
        <v>20</v>
      </c>
      <c r="CG1181" s="14">
        <v>36</v>
      </c>
      <c r="CH1181" s="14">
        <v>26</v>
      </c>
      <c r="CI1181" s="14">
        <v>82</v>
      </c>
      <c r="CJ1181" s="14">
        <v>87</v>
      </c>
      <c r="CK1181" s="14">
        <v>103</v>
      </c>
      <c r="CL1181" s="14">
        <v>203</v>
      </c>
      <c r="CM1181" s="14">
        <v>228</v>
      </c>
      <c r="CN1181" s="14">
        <v>235</v>
      </c>
      <c r="CO1181" s="14">
        <v>1315</v>
      </c>
      <c r="CP1181" s="14">
        <v>1471</v>
      </c>
      <c r="CQ1181" s="14">
        <v>1705</v>
      </c>
      <c r="CR1181" s="14">
        <v>3974</v>
      </c>
      <c r="CS1181" s="14"/>
      <c r="CT1181" s="14"/>
      <c r="CU1181" s="14"/>
    </row>
    <row r="1182" spans="2:99" x14ac:dyDescent="0.2">
      <c r="B1182" s="15">
        <v>0.17337962962962963</v>
      </c>
      <c r="C1182" s="14">
        <v>37</v>
      </c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4"/>
      <c r="BT1182" s="14"/>
      <c r="BU1182" s="14"/>
      <c r="BV1182" s="14"/>
      <c r="BW1182" s="14"/>
      <c r="BX1182" s="14"/>
      <c r="BY1182" s="14"/>
      <c r="BZ1182" s="14"/>
      <c r="CA1182" s="14">
        <v>1</v>
      </c>
      <c r="CB1182" s="14">
        <v>3</v>
      </c>
      <c r="CC1182" s="14">
        <v>9</v>
      </c>
      <c r="CD1182" s="14">
        <v>7</v>
      </c>
      <c r="CE1182" s="14">
        <v>30</v>
      </c>
      <c r="CF1182" s="14">
        <v>13</v>
      </c>
      <c r="CG1182" s="14">
        <v>24</v>
      </c>
      <c r="CH1182" s="14">
        <v>35</v>
      </c>
      <c r="CI1182" s="14">
        <v>75</v>
      </c>
      <c r="CJ1182" s="14">
        <v>96</v>
      </c>
      <c r="CK1182" s="14">
        <v>104</v>
      </c>
      <c r="CL1182" s="14">
        <v>197</v>
      </c>
      <c r="CM1182" s="14">
        <v>236</v>
      </c>
      <c r="CN1182" s="14">
        <v>231</v>
      </c>
      <c r="CO1182" s="14">
        <v>1336</v>
      </c>
      <c r="CP1182" s="14">
        <v>1460</v>
      </c>
      <c r="CQ1182" s="14">
        <v>1721</v>
      </c>
      <c r="CR1182" s="14">
        <v>4029</v>
      </c>
      <c r="CS1182" s="14"/>
      <c r="CT1182" s="14"/>
      <c r="CU1182" s="14"/>
    </row>
    <row r="1183" spans="2:99" x14ac:dyDescent="0.2">
      <c r="B1183" s="15">
        <v>0.1744212962962963</v>
      </c>
      <c r="C1183" s="14">
        <v>37</v>
      </c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4"/>
      <c r="BT1183" s="14"/>
      <c r="BU1183" s="14"/>
      <c r="BV1183" s="14"/>
      <c r="BW1183" s="14"/>
      <c r="BX1183" s="14"/>
      <c r="BY1183" s="14"/>
      <c r="BZ1183" s="14"/>
      <c r="CA1183" s="14">
        <v>0</v>
      </c>
      <c r="CB1183" s="14">
        <v>17</v>
      </c>
      <c r="CC1183" s="14">
        <v>11</v>
      </c>
      <c r="CD1183" s="14">
        <v>7</v>
      </c>
      <c r="CE1183" s="14">
        <v>20</v>
      </c>
      <c r="CF1183" s="14">
        <v>28</v>
      </c>
      <c r="CG1183" s="14">
        <v>30</v>
      </c>
      <c r="CH1183" s="14">
        <v>19</v>
      </c>
      <c r="CI1183" s="14">
        <v>73</v>
      </c>
      <c r="CJ1183" s="14">
        <v>78</v>
      </c>
      <c r="CK1183" s="14">
        <v>96</v>
      </c>
      <c r="CL1183" s="14">
        <v>214</v>
      </c>
      <c r="CM1183" s="14">
        <v>228</v>
      </c>
      <c r="CN1183" s="14">
        <v>244</v>
      </c>
      <c r="CO1183" s="14">
        <v>1327</v>
      </c>
      <c r="CP1183" s="14">
        <v>1476</v>
      </c>
      <c r="CQ1183" s="14">
        <v>1717</v>
      </c>
      <c r="CR1183" s="14">
        <v>4021</v>
      </c>
      <c r="CS1183" s="14"/>
      <c r="CT1183" s="14"/>
      <c r="CU1183" s="14"/>
    </row>
    <row r="1184" spans="2:99" x14ac:dyDescent="0.2">
      <c r="B1184" s="15">
        <v>0.17546296296296296</v>
      </c>
      <c r="C1184" s="14">
        <v>36.9</v>
      </c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4"/>
      <c r="BT1184" s="14"/>
      <c r="BU1184" s="14"/>
      <c r="BV1184" s="14"/>
      <c r="BW1184" s="14"/>
      <c r="BX1184" s="14"/>
      <c r="BY1184" s="14"/>
      <c r="BZ1184" s="14"/>
      <c r="CA1184" s="14">
        <v>6</v>
      </c>
      <c r="CB1184" s="14">
        <v>1</v>
      </c>
      <c r="CC1184" s="14">
        <v>7</v>
      </c>
      <c r="CD1184" s="14">
        <v>8</v>
      </c>
      <c r="CE1184" s="14">
        <v>13</v>
      </c>
      <c r="CF1184" s="14">
        <v>27</v>
      </c>
      <c r="CG1184" s="14">
        <v>32</v>
      </c>
      <c r="CH1184" s="14">
        <v>28</v>
      </c>
      <c r="CI1184" s="14">
        <v>79</v>
      </c>
      <c r="CJ1184" s="14">
        <v>96</v>
      </c>
      <c r="CK1184" s="14">
        <v>112</v>
      </c>
      <c r="CL1184" s="14">
        <v>210</v>
      </c>
      <c r="CM1184" s="14">
        <v>221</v>
      </c>
      <c r="CN1184" s="14">
        <v>234</v>
      </c>
      <c r="CO1184" s="14">
        <v>1338</v>
      </c>
      <c r="CP1184" s="14">
        <v>1481</v>
      </c>
      <c r="CQ1184" s="14">
        <v>1732</v>
      </c>
      <c r="CR1184" s="14">
        <v>4059</v>
      </c>
      <c r="CS1184" s="14"/>
      <c r="CT1184" s="14"/>
      <c r="CU1184" s="14"/>
    </row>
    <row r="1185" spans="2:99" x14ac:dyDescent="0.2">
      <c r="B1185" s="15">
        <v>0.17650462962962962</v>
      </c>
      <c r="C1185" s="14">
        <v>37</v>
      </c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4"/>
      <c r="BT1185" s="14"/>
      <c r="BU1185" s="14"/>
      <c r="BV1185" s="14"/>
      <c r="BW1185" s="14"/>
      <c r="BX1185" s="14"/>
      <c r="BY1185" s="14"/>
      <c r="BZ1185" s="14"/>
      <c r="CA1185" s="14">
        <v>16</v>
      </c>
      <c r="CB1185" s="14">
        <v>13</v>
      </c>
      <c r="CC1185" s="14">
        <v>7</v>
      </c>
      <c r="CD1185" s="14">
        <v>3</v>
      </c>
      <c r="CE1185" s="14">
        <v>10</v>
      </c>
      <c r="CF1185" s="14">
        <v>18</v>
      </c>
      <c r="CG1185" s="14">
        <v>22</v>
      </c>
      <c r="CH1185" s="14">
        <v>24</v>
      </c>
      <c r="CI1185" s="14">
        <v>71</v>
      </c>
      <c r="CJ1185" s="14">
        <v>77</v>
      </c>
      <c r="CK1185" s="14">
        <v>101</v>
      </c>
      <c r="CL1185" s="14">
        <v>201</v>
      </c>
      <c r="CM1185" s="14">
        <v>216</v>
      </c>
      <c r="CN1185" s="14">
        <v>234</v>
      </c>
      <c r="CO1185" s="14">
        <v>1344</v>
      </c>
      <c r="CP1185" s="14">
        <v>1482</v>
      </c>
      <c r="CQ1185" s="14">
        <v>1737</v>
      </c>
      <c r="CR1185" s="14">
        <v>4070</v>
      </c>
      <c r="CS1185" s="14"/>
      <c r="CT1185" s="14"/>
      <c r="CU1185" s="14"/>
    </row>
    <row r="1186" spans="2:99" x14ac:dyDescent="0.2">
      <c r="B1186" s="15">
        <v>0.17754629629629629</v>
      </c>
      <c r="C1186" s="14">
        <v>37</v>
      </c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4"/>
      <c r="BT1186" s="14"/>
      <c r="BU1186" s="14"/>
      <c r="BV1186" s="14"/>
      <c r="BW1186" s="14"/>
      <c r="BX1186" s="14"/>
      <c r="BY1186" s="14"/>
      <c r="BZ1186" s="14"/>
      <c r="CA1186" s="14">
        <v>7</v>
      </c>
      <c r="CB1186" s="14">
        <v>27</v>
      </c>
      <c r="CC1186" s="14">
        <v>14</v>
      </c>
      <c r="CD1186" s="14">
        <v>0</v>
      </c>
      <c r="CE1186" s="14">
        <v>13</v>
      </c>
      <c r="CF1186" s="14">
        <v>21</v>
      </c>
      <c r="CG1186" s="14">
        <v>28</v>
      </c>
      <c r="CH1186" s="14">
        <v>24</v>
      </c>
      <c r="CI1186" s="14">
        <v>76</v>
      </c>
      <c r="CJ1186" s="14">
        <v>87</v>
      </c>
      <c r="CK1186" s="14">
        <v>111</v>
      </c>
      <c r="CL1186" s="14">
        <v>213</v>
      </c>
      <c r="CM1186" s="14">
        <v>231</v>
      </c>
      <c r="CN1186" s="14">
        <v>252</v>
      </c>
      <c r="CO1186" s="14">
        <v>1351</v>
      </c>
      <c r="CP1186" s="14">
        <v>1493</v>
      </c>
      <c r="CQ1186" s="14">
        <v>1743</v>
      </c>
      <c r="CR1186" s="14">
        <v>4081</v>
      </c>
      <c r="CS1186" s="14"/>
      <c r="CT1186" s="14"/>
      <c r="CU1186" s="14"/>
    </row>
    <row r="1187" spans="2:99" x14ac:dyDescent="0.2">
      <c r="B1187" s="15">
        <v>0.17858796296296298</v>
      </c>
      <c r="C1187" s="14">
        <v>37</v>
      </c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4"/>
      <c r="BT1187" s="14"/>
      <c r="BU1187" s="14"/>
      <c r="BV1187" s="14"/>
      <c r="BW1187" s="14"/>
      <c r="BX1187" s="14"/>
      <c r="BY1187" s="14"/>
      <c r="BZ1187" s="14"/>
      <c r="CA1187" s="14">
        <v>0</v>
      </c>
      <c r="CB1187" s="14">
        <v>10</v>
      </c>
      <c r="CC1187" s="14">
        <v>25</v>
      </c>
      <c r="CD1187" s="14">
        <v>0</v>
      </c>
      <c r="CE1187" s="14">
        <v>23</v>
      </c>
      <c r="CF1187" s="14">
        <v>24</v>
      </c>
      <c r="CG1187" s="14">
        <v>21</v>
      </c>
      <c r="CH1187" s="14">
        <v>33</v>
      </c>
      <c r="CI1187" s="14">
        <v>100</v>
      </c>
      <c r="CJ1187" s="14">
        <v>79</v>
      </c>
      <c r="CK1187" s="14">
        <v>113</v>
      </c>
      <c r="CL1187" s="14">
        <v>205</v>
      </c>
      <c r="CM1187" s="14">
        <v>233</v>
      </c>
      <c r="CN1187" s="14">
        <v>236</v>
      </c>
      <c r="CO1187" s="14">
        <v>1342</v>
      </c>
      <c r="CP1187" s="14">
        <v>1507</v>
      </c>
      <c r="CQ1187" s="14">
        <v>1761</v>
      </c>
      <c r="CR1187" s="14">
        <v>4085</v>
      </c>
      <c r="CS1187" s="14"/>
      <c r="CT1187" s="14"/>
      <c r="CU1187" s="14"/>
    </row>
    <row r="1188" spans="2:99" x14ac:dyDescent="0.2">
      <c r="B1188" s="15">
        <v>0.17962962962962961</v>
      </c>
      <c r="C1188" s="14">
        <v>36.9</v>
      </c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4"/>
      <c r="BT1188" s="14"/>
      <c r="BU1188" s="14"/>
      <c r="BV1188" s="14"/>
      <c r="BW1188" s="14"/>
      <c r="BX1188" s="14"/>
      <c r="BY1188" s="14"/>
      <c r="BZ1188" s="14"/>
      <c r="CA1188" s="14">
        <v>0</v>
      </c>
      <c r="CB1188" s="14">
        <v>10</v>
      </c>
      <c r="CC1188" s="14">
        <v>17</v>
      </c>
      <c r="CD1188" s="14">
        <v>2</v>
      </c>
      <c r="CE1188" s="14">
        <v>11</v>
      </c>
      <c r="CF1188" s="14">
        <v>29</v>
      </c>
      <c r="CG1188" s="14">
        <v>21</v>
      </c>
      <c r="CH1188" s="14">
        <v>25</v>
      </c>
      <c r="CI1188" s="14">
        <v>67</v>
      </c>
      <c r="CJ1188" s="14">
        <v>73</v>
      </c>
      <c r="CK1188" s="14">
        <v>107</v>
      </c>
      <c r="CL1188" s="14">
        <v>206</v>
      </c>
      <c r="CM1188" s="14">
        <v>223</v>
      </c>
      <c r="CN1188" s="14">
        <v>233</v>
      </c>
      <c r="CO1188" s="14">
        <v>1352</v>
      </c>
      <c r="CP1188" s="14">
        <v>1516</v>
      </c>
      <c r="CQ1188" s="14">
        <v>1762</v>
      </c>
      <c r="CR1188" s="14">
        <v>4080</v>
      </c>
      <c r="CS1188" s="14"/>
      <c r="CT1188" s="14"/>
      <c r="CU1188" s="14"/>
    </row>
    <row r="1189" spans="2:99" x14ac:dyDescent="0.2">
      <c r="B1189" s="15">
        <v>0.1806712962962963</v>
      </c>
      <c r="C1189" s="14">
        <v>37</v>
      </c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4"/>
      <c r="BT1189" s="14"/>
      <c r="BU1189" s="14"/>
      <c r="BV1189" s="14"/>
      <c r="BW1189" s="14"/>
      <c r="BX1189" s="14"/>
      <c r="BY1189" s="14"/>
      <c r="BZ1189" s="14"/>
      <c r="CA1189" s="14">
        <v>2</v>
      </c>
      <c r="CB1189" s="14">
        <v>8</v>
      </c>
      <c r="CC1189" s="14">
        <v>15</v>
      </c>
      <c r="CD1189" s="14">
        <v>18</v>
      </c>
      <c r="CE1189" s="14">
        <v>3</v>
      </c>
      <c r="CF1189" s="14">
        <v>21</v>
      </c>
      <c r="CG1189" s="14">
        <v>26</v>
      </c>
      <c r="CH1189" s="14">
        <v>4</v>
      </c>
      <c r="CI1189" s="14">
        <v>81</v>
      </c>
      <c r="CJ1189" s="14">
        <v>77</v>
      </c>
      <c r="CK1189" s="14">
        <v>131</v>
      </c>
      <c r="CL1189" s="14">
        <v>203</v>
      </c>
      <c r="CM1189" s="14">
        <v>235</v>
      </c>
      <c r="CN1189" s="14">
        <v>242</v>
      </c>
      <c r="CO1189" s="14">
        <v>1352</v>
      </c>
      <c r="CP1189" s="14">
        <v>1506</v>
      </c>
      <c r="CQ1189" s="14">
        <v>1745</v>
      </c>
      <c r="CR1189" s="14">
        <v>4082</v>
      </c>
      <c r="CS1189" s="14"/>
      <c r="CT1189" s="14"/>
      <c r="CU1189" s="14"/>
    </row>
    <row r="1190" spans="2:99" x14ac:dyDescent="0.2">
      <c r="B1190" s="15">
        <v>0.18171296296296294</v>
      </c>
      <c r="C1190" s="14">
        <v>37</v>
      </c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4"/>
      <c r="BT1190" s="14"/>
      <c r="BU1190" s="14"/>
      <c r="BV1190" s="14"/>
      <c r="BW1190" s="14"/>
      <c r="BX1190" s="14"/>
      <c r="BY1190" s="14"/>
      <c r="BZ1190" s="14"/>
      <c r="CA1190" s="14">
        <v>10</v>
      </c>
      <c r="CB1190" s="14">
        <v>5</v>
      </c>
      <c r="CC1190" s="14">
        <v>22</v>
      </c>
      <c r="CD1190" s="14">
        <v>0</v>
      </c>
      <c r="CE1190" s="14">
        <v>13</v>
      </c>
      <c r="CF1190" s="14">
        <v>25</v>
      </c>
      <c r="CG1190" s="14">
        <v>28</v>
      </c>
      <c r="CH1190" s="14">
        <v>21</v>
      </c>
      <c r="CI1190" s="14">
        <v>68</v>
      </c>
      <c r="CJ1190" s="14">
        <v>80</v>
      </c>
      <c r="CK1190" s="14">
        <v>126</v>
      </c>
      <c r="CL1190" s="14">
        <v>214</v>
      </c>
      <c r="CM1190" s="14">
        <v>224</v>
      </c>
      <c r="CN1190" s="14">
        <v>248</v>
      </c>
      <c r="CO1190" s="14">
        <v>1352</v>
      </c>
      <c r="CP1190" s="14">
        <v>1507</v>
      </c>
      <c r="CQ1190" s="14">
        <v>1765</v>
      </c>
      <c r="CR1190" s="14">
        <v>4131</v>
      </c>
      <c r="CS1190" s="14"/>
      <c r="CT1190" s="14"/>
      <c r="CU1190" s="14"/>
    </row>
    <row r="1191" spans="2:99" x14ac:dyDescent="0.2">
      <c r="B1191" s="15">
        <v>0.18275462962962963</v>
      </c>
      <c r="C1191" s="14">
        <v>36.9</v>
      </c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4"/>
      <c r="BT1191" s="14"/>
      <c r="BU1191" s="14"/>
      <c r="BV1191" s="14"/>
      <c r="BW1191" s="14"/>
      <c r="BX1191" s="14"/>
      <c r="BY1191" s="14"/>
      <c r="BZ1191" s="14"/>
      <c r="CA1191" s="14">
        <v>0</v>
      </c>
      <c r="CB1191" s="14">
        <v>19</v>
      </c>
      <c r="CC1191" s="14">
        <v>3</v>
      </c>
      <c r="CD1191" s="14">
        <v>6</v>
      </c>
      <c r="CE1191" s="14">
        <v>11</v>
      </c>
      <c r="CF1191" s="14">
        <v>10</v>
      </c>
      <c r="CG1191" s="14">
        <v>25</v>
      </c>
      <c r="CH1191" s="14">
        <v>39</v>
      </c>
      <c r="CI1191" s="14">
        <v>91</v>
      </c>
      <c r="CJ1191" s="14">
        <v>84</v>
      </c>
      <c r="CK1191" s="14">
        <v>124</v>
      </c>
      <c r="CL1191" s="14">
        <v>219</v>
      </c>
      <c r="CM1191" s="14">
        <v>226</v>
      </c>
      <c r="CN1191" s="14">
        <v>233</v>
      </c>
      <c r="CO1191" s="14">
        <v>1356</v>
      </c>
      <c r="CP1191" s="14">
        <v>1520</v>
      </c>
      <c r="CQ1191" s="14">
        <v>1785</v>
      </c>
      <c r="CR1191" s="14">
        <v>4146</v>
      </c>
      <c r="CS1191" s="14"/>
      <c r="CT1191" s="14"/>
      <c r="CU1191" s="14"/>
    </row>
    <row r="1192" spans="2:99" x14ac:dyDescent="0.2">
      <c r="B1192" s="15">
        <v>0.18379629629629632</v>
      </c>
      <c r="C1192" s="14">
        <v>37</v>
      </c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4"/>
      <c r="BT1192" s="14"/>
      <c r="BU1192" s="14"/>
      <c r="BV1192" s="14"/>
      <c r="BW1192" s="14"/>
      <c r="BX1192" s="14"/>
      <c r="BY1192" s="14"/>
      <c r="BZ1192" s="14"/>
      <c r="CA1192" s="14">
        <v>14</v>
      </c>
      <c r="CB1192" s="14">
        <v>1</v>
      </c>
      <c r="CC1192" s="14">
        <v>4</v>
      </c>
      <c r="CD1192" s="14">
        <v>7</v>
      </c>
      <c r="CE1192" s="14">
        <v>18</v>
      </c>
      <c r="CF1192" s="14">
        <v>17</v>
      </c>
      <c r="CG1192" s="14">
        <v>21</v>
      </c>
      <c r="CH1192" s="14">
        <v>27</v>
      </c>
      <c r="CI1192" s="14">
        <v>85</v>
      </c>
      <c r="CJ1192" s="14">
        <v>84</v>
      </c>
      <c r="CK1192" s="14">
        <v>118</v>
      </c>
      <c r="CL1192" s="14">
        <v>210</v>
      </c>
      <c r="CM1192" s="14">
        <v>235</v>
      </c>
      <c r="CN1192" s="14">
        <v>248</v>
      </c>
      <c r="CO1192" s="14">
        <v>1368</v>
      </c>
      <c r="CP1192" s="14">
        <v>1520</v>
      </c>
      <c r="CQ1192" s="14">
        <v>1781</v>
      </c>
      <c r="CR1192" s="14">
        <v>4114</v>
      </c>
      <c r="CS1192" s="14"/>
      <c r="CT1192" s="14"/>
      <c r="CU1192" s="14"/>
    </row>
    <row r="1193" spans="2:99" x14ac:dyDescent="0.2">
      <c r="B1193" s="15">
        <v>0.18483796296296295</v>
      </c>
      <c r="C1193" s="14">
        <v>37</v>
      </c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4"/>
      <c r="BT1193" s="14"/>
      <c r="BU1193" s="14"/>
      <c r="BV1193" s="14"/>
      <c r="BW1193" s="14"/>
      <c r="BX1193" s="14"/>
      <c r="BY1193" s="14"/>
      <c r="BZ1193" s="14"/>
      <c r="CA1193" s="14">
        <v>0</v>
      </c>
      <c r="CB1193" s="14">
        <v>7</v>
      </c>
      <c r="CC1193" s="14">
        <v>12</v>
      </c>
      <c r="CD1193" s="14">
        <v>8</v>
      </c>
      <c r="CE1193" s="14">
        <v>20</v>
      </c>
      <c r="CF1193" s="14">
        <v>40</v>
      </c>
      <c r="CG1193" s="14">
        <v>25</v>
      </c>
      <c r="CH1193" s="14">
        <v>27</v>
      </c>
      <c r="CI1193" s="14">
        <v>82</v>
      </c>
      <c r="CJ1193" s="14">
        <v>96</v>
      </c>
      <c r="CK1193" s="14">
        <v>121</v>
      </c>
      <c r="CL1193" s="14">
        <v>223</v>
      </c>
      <c r="CM1193" s="14">
        <v>235</v>
      </c>
      <c r="CN1193" s="14">
        <v>251</v>
      </c>
      <c r="CO1193" s="14">
        <v>1364</v>
      </c>
      <c r="CP1193" s="14">
        <v>1522</v>
      </c>
      <c r="CQ1193" s="14">
        <v>1773</v>
      </c>
      <c r="CR1193" s="14">
        <v>4119</v>
      </c>
      <c r="CS1193" s="14"/>
      <c r="CT1193" s="14"/>
      <c r="CU1193" s="14"/>
    </row>
    <row r="1194" spans="2:99" x14ac:dyDescent="0.2">
      <c r="B1194" s="15">
        <v>0.18587962962962964</v>
      </c>
      <c r="C1194" s="14">
        <v>37</v>
      </c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4"/>
      <c r="BT1194" s="14"/>
      <c r="BU1194" s="14"/>
      <c r="BV1194" s="14"/>
      <c r="BW1194" s="14"/>
      <c r="BX1194" s="14"/>
      <c r="BY1194" s="14"/>
      <c r="BZ1194" s="14"/>
      <c r="CA1194" s="14">
        <v>19</v>
      </c>
      <c r="CB1194" s="14">
        <v>10</v>
      </c>
      <c r="CC1194" s="14">
        <v>10</v>
      </c>
      <c r="CD1194" s="14">
        <v>7</v>
      </c>
      <c r="CE1194" s="14">
        <v>19</v>
      </c>
      <c r="CF1194" s="14">
        <v>24</v>
      </c>
      <c r="CG1194" s="14">
        <v>36</v>
      </c>
      <c r="CH1194" s="14">
        <v>28</v>
      </c>
      <c r="CI1194" s="14">
        <v>76</v>
      </c>
      <c r="CJ1194" s="14">
        <v>75</v>
      </c>
      <c r="CK1194" s="14">
        <v>122</v>
      </c>
      <c r="CL1194" s="14">
        <v>223</v>
      </c>
      <c r="CM1194" s="14">
        <v>233</v>
      </c>
      <c r="CN1194" s="14">
        <v>238</v>
      </c>
      <c r="CO1194" s="14">
        <v>1380</v>
      </c>
      <c r="CP1194" s="14">
        <v>1535</v>
      </c>
      <c r="CQ1194" s="14">
        <v>1814</v>
      </c>
      <c r="CR1194" s="14">
        <v>4147</v>
      </c>
      <c r="CS1194" s="14"/>
      <c r="CT1194" s="14"/>
      <c r="CU1194" s="14"/>
    </row>
    <row r="1195" spans="2:99" x14ac:dyDescent="0.2">
      <c r="B1195" s="15">
        <v>0.18692129629629628</v>
      </c>
      <c r="C1195" s="14">
        <v>37</v>
      </c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4"/>
      <c r="BT1195" s="14"/>
      <c r="BU1195" s="14"/>
      <c r="BV1195" s="14"/>
      <c r="BW1195" s="14"/>
      <c r="BX1195" s="14"/>
      <c r="BY1195" s="14"/>
      <c r="BZ1195" s="14"/>
      <c r="CA1195" s="14">
        <v>8</v>
      </c>
      <c r="CB1195" s="14">
        <v>9</v>
      </c>
      <c r="CC1195" s="14">
        <v>5</v>
      </c>
      <c r="CD1195" s="14">
        <v>3</v>
      </c>
      <c r="CE1195" s="14">
        <v>22</v>
      </c>
      <c r="CF1195" s="14">
        <v>9</v>
      </c>
      <c r="CG1195" s="14">
        <v>24</v>
      </c>
      <c r="CH1195" s="14">
        <v>16</v>
      </c>
      <c r="CI1195" s="14">
        <v>70</v>
      </c>
      <c r="CJ1195" s="14">
        <v>78</v>
      </c>
      <c r="CK1195" s="14">
        <v>124</v>
      </c>
      <c r="CL1195" s="14">
        <v>207</v>
      </c>
      <c r="CM1195" s="14">
        <v>237</v>
      </c>
      <c r="CN1195" s="14">
        <v>259</v>
      </c>
      <c r="CO1195" s="14">
        <v>1390</v>
      </c>
      <c r="CP1195" s="14">
        <v>1551</v>
      </c>
      <c r="CQ1195" s="14">
        <v>1796</v>
      </c>
      <c r="CR1195" s="14">
        <v>4204</v>
      </c>
      <c r="CS1195" s="14"/>
      <c r="CT1195" s="14"/>
      <c r="CU1195" s="14"/>
    </row>
    <row r="1196" spans="2:99" x14ac:dyDescent="0.2">
      <c r="B1196" s="15">
        <v>0.18796296296296297</v>
      </c>
      <c r="C1196" s="14">
        <v>37</v>
      </c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4"/>
      <c r="BT1196" s="14"/>
      <c r="BU1196" s="14"/>
      <c r="BV1196" s="14"/>
      <c r="BW1196" s="14"/>
      <c r="BX1196" s="14"/>
      <c r="BY1196" s="14"/>
      <c r="BZ1196" s="14"/>
      <c r="CA1196" s="14">
        <v>13</v>
      </c>
      <c r="CB1196" s="14">
        <v>21</v>
      </c>
      <c r="CC1196" s="14">
        <v>13</v>
      </c>
      <c r="CD1196" s="14">
        <v>2</v>
      </c>
      <c r="CE1196" s="14">
        <v>22</v>
      </c>
      <c r="CF1196" s="14">
        <v>22</v>
      </c>
      <c r="CG1196" s="14">
        <v>41</v>
      </c>
      <c r="CH1196" s="14">
        <v>29</v>
      </c>
      <c r="CI1196" s="14">
        <v>79</v>
      </c>
      <c r="CJ1196" s="14">
        <v>85</v>
      </c>
      <c r="CK1196" s="14">
        <v>111</v>
      </c>
      <c r="CL1196" s="14">
        <v>216</v>
      </c>
      <c r="CM1196" s="14">
        <v>228</v>
      </c>
      <c r="CN1196" s="14">
        <v>255</v>
      </c>
      <c r="CO1196" s="14">
        <v>1382</v>
      </c>
      <c r="CP1196" s="14">
        <v>1553</v>
      </c>
      <c r="CQ1196" s="14">
        <v>1807</v>
      </c>
      <c r="CR1196" s="14">
        <v>4206</v>
      </c>
      <c r="CS1196" s="14"/>
      <c r="CT1196" s="14"/>
      <c r="CU1196" s="14"/>
    </row>
    <row r="1197" spans="2:99" x14ac:dyDescent="0.2">
      <c r="B1197" s="15">
        <v>0.18900462962962963</v>
      </c>
      <c r="C1197" s="14">
        <v>37</v>
      </c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4"/>
      <c r="BT1197" s="14"/>
      <c r="BU1197" s="14"/>
      <c r="BV1197" s="14"/>
      <c r="BW1197" s="14"/>
      <c r="BX1197" s="14"/>
      <c r="BY1197" s="14"/>
      <c r="BZ1197" s="14"/>
      <c r="CA1197" s="14">
        <v>0</v>
      </c>
      <c r="CB1197" s="14">
        <v>29</v>
      </c>
      <c r="CC1197" s="14">
        <v>23</v>
      </c>
      <c r="CD1197" s="14">
        <v>0</v>
      </c>
      <c r="CE1197" s="14">
        <v>17</v>
      </c>
      <c r="CF1197" s="14">
        <v>19</v>
      </c>
      <c r="CG1197" s="14">
        <v>31</v>
      </c>
      <c r="CH1197" s="14">
        <v>29</v>
      </c>
      <c r="CI1197" s="14">
        <v>85</v>
      </c>
      <c r="CJ1197" s="14">
        <v>84</v>
      </c>
      <c r="CK1197" s="14">
        <v>130</v>
      </c>
      <c r="CL1197" s="14">
        <v>209</v>
      </c>
      <c r="CM1197" s="14">
        <v>244</v>
      </c>
      <c r="CN1197" s="14">
        <v>242</v>
      </c>
      <c r="CO1197" s="14">
        <v>1387</v>
      </c>
      <c r="CP1197" s="14">
        <v>1549</v>
      </c>
      <c r="CQ1197" s="14">
        <v>1793</v>
      </c>
      <c r="CR1197" s="14">
        <v>4199</v>
      </c>
      <c r="CS1197" s="14"/>
      <c r="CT1197" s="14"/>
      <c r="CU1197" s="14"/>
    </row>
    <row r="1198" spans="2:99" x14ac:dyDescent="0.2">
      <c r="B1198" s="15">
        <v>0.1900462962962963</v>
      </c>
      <c r="C1198" s="14">
        <v>37</v>
      </c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4"/>
      <c r="BT1198" s="14"/>
      <c r="BU1198" s="14"/>
      <c r="BV1198" s="14"/>
      <c r="BW1198" s="14"/>
      <c r="BX1198" s="14"/>
      <c r="BY1198" s="14"/>
      <c r="BZ1198" s="14"/>
      <c r="CA1198" s="14">
        <v>9</v>
      </c>
      <c r="CB1198" s="14">
        <v>7</v>
      </c>
      <c r="CC1198" s="14">
        <v>29</v>
      </c>
      <c r="CD1198" s="14">
        <v>13</v>
      </c>
      <c r="CE1198" s="14">
        <v>19</v>
      </c>
      <c r="CF1198" s="14">
        <v>23</v>
      </c>
      <c r="CG1198" s="14">
        <v>22</v>
      </c>
      <c r="CH1198" s="14">
        <v>18</v>
      </c>
      <c r="CI1198" s="14">
        <v>92</v>
      </c>
      <c r="CJ1198" s="14">
        <v>85</v>
      </c>
      <c r="CK1198" s="14">
        <v>117</v>
      </c>
      <c r="CL1198" s="14">
        <v>213</v>
      </c>
      <c r="CM1198" s="14">
        <v>235</v>
      </c>
      <c r="CN1198" s="14">
        <v>254</v>
      </c>
      <c r="CO1198" s="14">
        <v>1381</v>
      </c>
      <c r="CP1198" s="14">
        <v>1549</v>
      </c>
      <c r="CQ1198" s="14">
        <v>1823</v>
      </c>
      <c r="CR1198" s="14">
        <v>4198</v>
      </c>
      <c r="CS1198" s="14"/>
      <c r="CT1198" s="14"/>
      <c r="CU1198" s="14"/>
    </row>
    <row r="1199" spans="2:99" x14ac:dyDescent="0.2">
      <c r="B1199" s="15">
        <v>0.19108796296296296</v>
      </c>
      <c r="C1199" s="14">
        <v>37</v>
      </c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4"/>
      <c r="BT1199" s="14"/>
      <c r="BU1199" s="14"/>
      <c r="BV1199" s="14"/>
      <c r="BW1199" s="14"/>
      <c r="BX1199" s="14"/>
      <c r="BY1199" s="14"/>
      <c r="BZ1199" s="14"/>
      <c r="CA1199" s="14">
        <v>6</v>
      </c>
      <c r="CB1199" s="14">
        <v>8</v>
      </c>
      <c r="CC1199" s="14">
        <v>21</v>
      </c>
      <c r="CD1199" s="14">
        <v>3</v>
      </c>
      <c r="CE1199" s="14">
        <v>27</v>
      </c>
      <c r="CF1199" s="14">
        <v>19</v>
      </c>
      <c r="CG1199" s="14">
        <v>27</v>
      </c>
      <c r="CH1199" s="14">
        <v>18</v>
      </c>
      <c r="CI1199" s="14">
        <v>82</v>
      </c>
      <c r="CJ1199" s="14">
        <v>93</v>
      </c>
      <c r="CK1199" s="14">
        <v>123</v>
      </c>
      <c r="CL1199" s="14">
        <v>224</v>
      </c>
      <c r="CM1199" s="14">
        <v>249</v>
      </c>
      <c r="CN1199" s="14">
        <v>253</v>
      </c>
      <c r="CO1199" s="14">
        <v>1406</v>
      </c>
      <c r="CP1199" s="14">
        <v>1551</v>
      </c>
      <c r="CQ1199" s="14">
        <v>1832</v>
      </c>
      <c r="CR1199" s="14">
        <v>4210</v>
      </c>
      <c r="CS1199" s="14"/>
      <c r="CT1199" s="14"/>
      <c r="CU1199" s="14"/>
    </row>
    <row r="1200" spans="2:99" x14ac:dyDescent="0.2">
      <c r="B1200" s="15">
        <v>0.19212962962962962</v>
      </c>
      <c r="C1200" s="14">
        <v>37</v>
      </c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4"/>
      <c r="BT1200" s="14"/>
      <c r="BU1200" s="14"/>
      <c r="BV1200" s="14"/>
      <c r="BW1200" s="14"/>
      <c r="BX1200" s="14"/>
      <c r="BY1200" s="14"/>
      <c r="BZ1200" s="14"/>
      <c r="CA1200" s="14">
        <v>7</v>
      </c>
      <c r="CB1200" s="14">
        <v>6</v>
      </c>
      <c r="CC1200" s="14">
        <v>8</v>
      </c>
      <c r="CD1200" s="14">
        <v>7</v>
      </c>
      <c r="CE1200" s="14">
        <v>6</v>
      </c>
      <c r="CF1200" s="14">
        <v>24</v>
      </c>
      <c r="CG1200" s="14">
        <v>31</v>
      </c>
      <c r="CH1200" s="14">
        <v>32</v>
      </c>
      <c r="CI1200" s="14">
        <v>71</v>
      </c>
      <c r="CJ1200" s="14">
        <v>82</v>
      </c>
      <c r="CK1200" s="14">
        <v>127</v>
      </c>
      <c r="CL1200" s="14">
        <v>225</v>
      </c>
      <c r="CM1200" s="14">
        <v>230</v>
      </c>
      <c r="CN1200" s="14">
        <v>246</v>
      </c>
      <c r="CO1200" s="14">
        <v>1390</v>
      </c>
      <c r="CP1200" s="14">
        <v>1558</v>
      </c>
      <c r="CQ1200" s="14">
        <v>1826</v>
      </c>
      <c r="CR1200" s="14">
        <v>4217</v>
      </c>
      <c r="CS1200" s="14"/>
      <c r="CT1200" s="14"/>
      <c r="CU1200" s="14"/>
    </row>
    <row r="1201" spans="2:99" x14ac:dyDescent="0.2">
      <c r="B1201" s="15">
        <v>0.19317129629629629</v>
      </c>
      <c r="C1201" s="14">
        <v>37</v>
      </c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4"/>
      <c r="BT1201" s="14"/>
      <c r="BU1201" s="14"/>
      <c r="BV1201" s="14"/>
      <c r="BW1201" s="14"/>
      <c r="BX1201" s="14"/>
      <c r="BY1201" s="14"/>
      <c r="BZ1201" s="14"/>
      <c r="CA1201" s="14">
        <v>2</v>
      </c>
      <c r="CB1201" s="14">
        <v>11</v>
      </c>
      <c r="CC1201" s="14">
        <v>17</v>
      </c>
      <c r="CD1201" s="14">
        <v>0</v>
      </c>
      <c r="CE1201" s="14">
        <v>8</v>
      </c>
      <c r="CF1201" s="14">
        <v>34</v>
      </c>
      <c r="CG1201" s="14">
        <v>24</v>
      </c>
      <c r="CH1201" s="14">
        <v>39</v>
      </c>
      <c r="CI1201" s="14">
        <v>91</v>
      </c>
      <c r="CJ1201" s="14">
        <v>85</v>
      </c>
      <c r="CK1201" s="14">
        <v>129</v>
      </c>
      <c r="CL1201" s="14">
        <v>225</v>
      </c>
      <c r="CM1201" s="14">
        <v>238</v>
      </c>
      <c r="CN1201" s="14">
        <v>248</v>
      </c>
      <c r="CO1201" s="14">
        <v>1416</v>
      </c>
      <c r="CP1201" s="14">
        <v>1573</v>
      </c>
      <c r="CQ1201" s="14">
        <v>1842</v>
      </c>
      <c r="CR1201" s="14">
        <v>4241</v>
      </c>
      <c r="CS1201" s="14"/>
      <c r="CT1201" s="14"/>
      <c r="CU1201" s="14"/>
    </row>
    <row r="1202" spans="2:99" x14ac:dyDescent="0.2">
      <c r="B1202" s="15">
        <v>0.19421296296296298</v>
      </c>
      <c r="C1202" s="14">
        <v>37</v>
      </c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4"/>
      <c r="BT1202" s="14"/>
      <c r="BU1202" s="14"/>
      <c r="BV1202" s="14"/>
      <c r="BW1202" s="14"/>
      <c r="BX1202" s="14"/>
      <c r="BY1202" s="14"/>
      <c r="BZ1202" s="14"/>
      <c r="CA1202" s="14">
        <v>0</v>
      </c>
      <c r="CB1202" s="14">
        <v>0</v>
      </c>
      <c r="CC1202" s="14">
        <v>11</v>
      </c>
      <c r="CD1202" s="14">
        <v>8</v>
      </c>
      <c r="CE1202" s="14">
        <v>8</v>
      </c>
      <c r="CF1202" s="14">
        <v>42</v>
      </c>
      <c r="CG1202" s="14">
        <v>11</v>
      </c>
      <c r="CH1202" s="14">
        <v>15</v>
      </c>
      <c r="CI1202" s="14">
        <v>87</v>
      </c>
      <c r="CJ1202" s="14">
        <v>98</v>
      </c>
      <c r="CK1202" s="14">
        <v>141</v>
      </c>
      <c r="CL1202" s="14">
        <v>204</v>
      </c>
      <c r="CM1202" s="14">
        <v>239</v>
      </c>
      <c r="CN1202" s="14">
        <v>259</v>
      </c>
      <c r="CO1202" s="14">
        <v>1421</v>
      </c>
      <c r="CP1202" s="14">
        <v>1553</v>
      </c>
      <c r="CQ1202" s="14">
        <v>1853</v>
      </c>
      <c r="CR1202" s="14">
        <v>4240</v>
      </c>
      <c r="CS1202" s="14"/>
      <c r="CT1202" s="14"/>
      <c r="CU1202" s="14"/>
    </row>
    <row r="1203" spans="2:99" x14ac:dyDescent="0.2">
      <c r="B1203" s="15">
        <v>0.19525462962962961</v>
      </c>
      <c r="C1203" s="14">
        <v>37</v>
      </c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4"/>
      <c r="BT1203" s="14"/>
      <c r="BU1203" s="14"/>
      <c r="BV1203" s="14"/>
      <c r="BW1203" s="14"/>
      <c r="BX1203" s="14"/>
      <c r="BY1203" s="14"/>
      <c r="BZ1203" s="14"/>
      <c r="CA1203" s="14">
        <v>0</v>
      </c>
      <c r="CB1203" s="14">
        <v>7</v>
      </c>
      <c r="CC1203" s="14">
        <v>23</v>
      </c>
      <c r="CD1203" s="14">
        <v>0</v>
      </c>
      <c r="CE1203" s="14">
        <v>9</v>
      </c>
      <c r="CF1203" s="14">
        <v>24</v>
      </c>
      <c r="CG1203" s="14">
        <v>15</v>
      </c>
      <c r="CH1203" s="14">
        <v>27</v>
      </c>
      <c r="CI1203" s="14">
        <v>81</v>
      </c>
      <c r="CJ1203" s="14">
        <v>78</v>
      </c>
      <c r="CK1203" s="14">
        <v>133</v>
      </c>
      <c r="CL1203" s="14">
        <v>220</v>
      </c>
      <c r="CM1203" s="14">
        <v>224</v>
      </c>
      <c r="CN1203" s="14">
        <v>259</v>
      </c>
      <c r="CO1203" s="14">
        <v>1419</v>
      </c>
      <c r="CP1203" s="14">
        <v>1570</v>
      </c>
      <c r="CQ1203" s="14">
        <v>1847</v>
      </c>
      <c r="CR1203" s="14">
        <v>4234</v>
      </c>
      <c r="CS1203" s="14"/>
      <c r="CT1203" s="14"/>
      <c r="CU1203" s="14"/>
    </row>
    <row r="1204" spans="2:99" x14ac:dyDescent="0.2">
      <c r="B1204" s="15">
        <v>0.1962962962962963</v>
      </c>
      <c r="C1204" s="14">
        <v>37</v>
      </c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4"/>
      <c r="BT1204" s="14"/>
      <c r="BU1204" s="14"/>
      <c r="BV1204" s="14"/>
      <c r="BW1204" s="14"/>
      <c r="BX1204" s="14"/>
      <c r="BY1204" s="14"/>
      <c r="BZ1204" s="14"/>
      <c r="CA1204" s="14">
        <v>7</v>
      </c>
      <c r="CB1204" s="14">
        <v>12</v>
      </c>
      <c r="CC1204" s="14">
        <v>5</v>
      </c>
      <c r="CD1204" s="14">
        <v>10</v>
      </c>
      <c r="CE1204" s="14">
        <v>24</v>
      </c>
      <c r="CF1204" s="14">
        <v>31</v>
      </c>
      <c r="CG1204" s="14">
        <v>22</v>
      </c>
      <c r="CH1204" s="14">
        <v>38</v>
      </c>
      <c r="CI1204" s="14">
        <v>89</v>
      </c>
      <c r="CJ1204" s="14">
        <v>92</v>
      </c>
      <c r="CK1204" s="14">
        <v>136</v>
      </c>
      <c r="CL1204" s="14">
        <v>209</v>
      </c>
      <c r="CM1204" s="14">
        <v>263</v>
      </c>
      <c r="CN1204" s="14">
        <v>253</v>
      </c>
      <c r="CO1204" s="14">
        <v>1403</v>
      </c>
      <c r="CP1204" s="14">
        <v>1569</v>
      </c>
      <c r="CQ1204" s="14">
        <v>1859</v>
      </c>
      <c r="CR1204" s="14">
        <v>4247</v>
      </c>
      <c r="CS1204" s="14"/>
      <c r="CT1204" s="14"/>
      <c r="CU1204" s="14"/>
    </row>
    <row r="1205" spans="2:99" x14ac:dyDescent="0.2">
      <c r="B1205" s="15">
        <v>0.19733796296296294</v>
      </c>
      <c r="C1205" s="14">
        <v>37</v>
      </c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4"/>
      <c r="BT1205" s="14"/>
      <c r="BU1205" s="14"/>
      <c r="BV1205" s="14"/>
      <c r="BW1205" s="14"/>
      <c r="BX1205" s="14"/>
      <c r="BY1205" s="14"/>
      <c r="BZ1205" s="14"/>
      <c r="CA1205" s="14">
        <v>3</v>
      </c>
      <c r="CB1205" s="14">
        <v>4</v>
      </c>
      <c r="CC1205" s="14">
        <v>6</v>
      </c>
      <c r="CD1205" s="14">
        <v>0</v>
      </c>
      <c r="CE1205" s="14">
        <v>22</v>
      </c>
      <c r="CF1205" s="14">
        <v>22</v>
      </c>
      <c r="CG1205" s="14">
        <v>33</v>
      </c>
      <c r="CH1205" s="14">
        <v>30</v>
      </c>
      <c r="CI1205" s="14">
        <v>83</v>
      </c>
      <c r="CJ1205" s="14">
        <v>76</v>
      </c>
      <c r="CK1205" s="14">
        <v>136</v>
      </c>
      <c r="CL1205" s="14">
        <v>236</v>
      </c>
      <c r="CM1205" s="14">
        <v>254</v>
      </c>
      <c r="CN1205" s="14">
        <v>273</v>
      </c>
      <c r="CO1205" s="14">
        <v>1423</v>
      </c>
      <c r="CP1205" s="14">
        <v>1582</v>
      </c>
      <c r="CQ1205" s="14">
        <v>1848</v>
      </c>
      <c r="CR1205" s="14">
        <v>4257</v>
      </c>
      <c r="CS1205" s="14"/>
      <c r="CT1205" s="14"/>
      <c r="CU1205" s="14"/>
    </row>
    <row r="1206" spans="2:99" x14ac:dyDescent="0.2">
      <c r="B1206" s="15">
        <v>0.19837962962962963</v>
      </c>
      <c r="C1206" s="14">
        <v>37</v>
      </c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4"/>
      <c r="BT1206" s="14"/>
      <c r="BU1206" s="14"/>
      <c r="BV1206" s="14"/>
      <c r="BW1206" s="14"/>
      <c r="BX1206" s="14"/>
      <c r="BY1206" s="14"/>
      <c r="BZ1206" s="14"/>
      <c r="CA1206" s="14">
        <v>4</v>
      </c>
      <c r="CB1206" s="14">
        <v>13</v>
      </c>
      <c r="CC1206" s="14">
        <v>0</v>
      </c>
      <c r="CD1206" s="14">
        <v>0</v>
      </c>
      <c r="CE1206" s="14">
        <v>2</v>
      </c>
      <c r="CF1206" s="14">
        <v>24</v>
      </c>
      <c r="CG1206" s="14">
        <v>33</v>
      </c>
      <c r="CH1206" s="14">
        <v>29</v>
      </c>
      <c r="CI1206" s="14">
        <v>84</v>
      </c>
      <c r="CJ1206" s="14">
        <v>86</v>
      </c>
      <c r="CK1206" s="14">
        <v>121</v>
      </c>
      <c r="CL1206" s="14">
        <v>234</v>
      </c>
      <c r="CM1206" s="14">
        <v>241</v>
      </c>
      <c r="CN1206" s="14">
        <v>275</v>
      </c>
      <c r="CO1206" s="14">
        <v>1419</v>
      </c>
      <c r="CP1206" s="14">
        <v>1584</v>
      </c>
      <c r="CQ1206" s="14">
        <v>1853</v>
      </c>
      <c r="CR1206" s="14">
        <v>4291</v>
      </c>
      <c r="CS1206" s="14"/>
      <c r="CT1206" s="14"/>
      <c r="CU1206" s="14"/>
    </row>
    <row r="1207" spans="2:99" x14ac:dyDescent="0.2">
      <c r="B1207" s="15">
        <v>0.19942129629629632</v>
      </c>
      <c r="C1207" s="14">
        <v>37</v>
      </c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4"/>
      <c r="BT1207" s="14"/>
      <c r="BU1207" s="14"/>
      <c r="BV1207" s="14"/>
      <c r="BW1207" s="14"/>
      <c r="BX1207" s="14"/>
      <c r="BY1207" s="14"/>
      <c r="BZ1207" s="14"/>
      <c r="CA1207" s="14">
        <v>0</v>
      </c>
      <c r="CB1207" s="14">
        <v>4</v>
      </c>
      <c r="CC1207" s="14">
        <v>16</v>
      </c>
      <c r="CD1207" s="14">
        <v>19</v>
      </c>
      <c r="CE1207" s="14">
        <v>2</v>
      </c>
      <c r="CF1207" s="14">
        <v>36</v>
      </c>
      <c r="CG1207" s="14">
        <v>33</v>
      </c>
      <c r="CH1207" s="14">
        <v>29</v>
      </c>
      <c r="CI1207" s="14">
        <v>86</v>
      </c>
      <c r="CJ1207" s="14">
        <v>100</v>
      </c>
      <c r="CK1207" s="14">
        <v>130</v>
      </c>
      <c r="CL1207" s="14">
        <v>231</v>
      </c>
      <c r="CM1207" s="14">
        <v>242</v>
      </c>
      <c r="CN1207" s="14">
        <v>256</v>
      </c>
      <c r="CO1207" s="14">
        <v>1417</v>
      </c>
      <c r="CP1207" s="14">
        <v>1596</v>
      </c>
      <c r="CQ1207" s="14">
        <v>1854</v>
      </c>
      <c r="CR1207" s="14">
        <v>4253</v>
      </c>
      <c r="CS1207" s="14"/>
      <c r="CT1207" s="14"/>
      <c r="CU1207" s="14"/>
    </row>
    <row r="1208" spans="2:99" x14ac:dyDescent="0.2">
      <c r="B1208" s="15">
        <v>0.20046296296296295</v>
      </c>
      <c r="C1208" s="14">
        <v>37</v>
      </c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4"/>
      <c r="BT1208" s="14"/>
      <c r="BU1208" s="14"/>
      <c r="BV1208" s="14"/>
      <c r="BW1208" s="14"/>
      <c r="BX1208" s="14"/>
      <c r="BY1208" s="14"/>
      <c r="BZ1208" s="14"/>
      <c r="CA1208" s="14">
        <v>6</v>
      </c>
      <c r="CB1208" s="14">
        <v>11</v>
      </c>
      <c r="CC1208" s="14">
        <v>25</v>
      </c>
      <c r="CD1208" s="14">
        <v>21</v>
      </c>
      <c r="CE1208" s="14">
        <v>0</v>
      </c>
      <c r="CF1208" s="14">
        <v>29</v>
      </c>
      <c r="CG1208" s="14">
        <v>36</v>
      </c>
      <c r="CH1208" s="14">
        <v>29</v>
      </c>
      <c r="CI1208" s="14">
        <v>83</v>
      </c>
      <c r="CJ1208" s="14">
        <v>83</v>
      </c>
      <c r="CK1208" s="14">
        <v>143</v>
      </c>
      <c r="CL1208" s="14">
        <v>224</v>
      </c>
      <c r="CM1208" s="14">
        <v>250</v>
      </c>
      <c r="CN1208" s="14">
        <v>258</v>
      </c>
      <c r="CO1208" s="14">
        <v>1430</v>
      </c>
      <c r="CP1208" s="14">
        <v>1590</v>
      </c>
      <c r="CQ1208" s="14">
        <v>1865</v>
      </c>
      <c r="CR1208" s="14">
        <v>4280</v>
      </c>
      <c r="CS1208" s="14"/>
      <c r="CT1208" s="14"/>
      <c r="CU1208" s="14"/>
    </row>
    <row r="1209" spans="2:99" x14ac:dyDescent="0.2">
      <c r="B1209" s="15">
        <v>0.20150462962962964</v>
      </c>
      <c r="C1209" s="14">
        <v>37</v>
      </c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4"/>
      <c r="BT1209" s="14"/>
      <c r="BU1209" s="14"/>
      <c r="BV1209" s="14"/>
      <c r="BW1209" s="14"/>
      <c r="BX1209" s="14"/>
      <c r="BY1209" s="14"/>
      <c r="BZ1209" s="14"/>
      <c r="CA1209" s="14">
        <v>0</v>
      </c>
      <c r="CB1209" s="14">
        <v>18</v>
      </c>
      <c r="CC1209" s="14">
        <v>1</v>
      </c>
      <c r="CD1209" s="14">
        <v>11</v>
      </c>
      <c r="CE1209" s="14">
        <v>25</v>
      </c>
      <c r="CF1209" s="14">
        <v>34</v>
      </c>
      <c r="CG1209" s="14">
        <v>13</v>
      </c>
      <c r="CH1209" s="14">
        <v>30</v>
      </c>
      <c r="CI1209" s="14">
        <v>91</v>
      </c>
      <c r="CJ1209" s="14">
        <v>85</v>
      </c>
      <c r="CK1209" s="14">
        <v>127</v>
      </c>
      <c r="CL1209" s="14">
        <v>225</v>
      </c>
      <c r="CM1209" s="14">
        <v>241</v>
      </c>
      <c r="CN1209" s="14">
        <v>255</v>
      </c>
      <c r="CO1209" s="14">
        <v>1421</v>
      </c>
      <c r="CP1209" s="14">
        <v>1584</v>
      </c>
      <c r="CQ1209" s="14">
        <v>1870</v>
      </c>
      <c r="CR1209" s="14">
        <v>4307</v>
      </c>
      <c r="CS1209" s="14"/>
      <c r="CT1209" s="14"/>
      <c r="CU1209" s="14"/>
    </row>
    <row r="1210" spans="2:99" x14ac:dyDescent="0.2">
      <c r="B1210" s="15">
        <v>0.20254629629629628</v>
      </c>
      <c r="C1210" s="14">
        <v>37</v>
      </c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4"/>
      <c r="BT1210" s="14"/>
      <c r="BU1210" s="14"/>
      <c r="BV1210" s="14"/>
      <c r="BW1210" s="14"/>
      <c r="BX1210" s="14"/>
      <c r="BY1210" s="14"/>
      <c r="BZ1210" s="14"/>
      <c r="CA1210" s="14">
        <v>0</v>
      </c>
      <c r="CB1210" s="14">
        <v>11</v>
      </c>
      <c r="CC1210" s="14">
        <v>7</v>
      </c>
      <c r="CD1210" s="14">
        <v>0</v>
      </c>
      <c r="CE1210" s="14">
        <v>22</v>
      </c>
      <c r="CF1210" s="14">
        <v>30</v>
      </c>
      <c r="CG1210" s="14">
        <v>34</v>
      </c>
      <c r="CH1210" s="14">
        <v>32</v>
      </c>
      <c r="CI1210" s="14">
        <v>86</v>
      </c>
      <c r="CJ1210" s="14">
        <v>85</v>
      </c>
      <c r="CK1210" s="14">
        <v>129</v>
      </c>
      <c r="CL1210" s="14">
        <v>245</v>
      </c>
      <c r="CM1210" s="14">
        <v>240</v>
      </c>
      <c r="CN1210" s="14">
        <v>262</v>
      </c>
      <c r="CO1210" s="14">
        <v>1427</v>
      </c>
      <c r="CP1210" s="14">
        <v>1609</v>
      </c>
      <c r="CQ1210" s="14">
        <v>1874</v>
      </c>
      <c r="CR1210" s="14">
        <v>4320</v>
      </c>
      <c r="CS1210" s="14"/>
      <c r="CT1210" s="14"/>
      <c r="CU1210" s="14"/>
    </row>
    <row r="1211" spans="2:99" x14ac:dyDescent="0.2">
      <c r="B1211" s="15">
        <v>0.20358796296296297</v>
      </c>
      <c r="C1211" s="14">
        <v>37</v>
      </c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4"/>
      <c r="BT1211" s="14"/>
      <c r="BU1211" s="14"/>
      <c r="BV1211" s="14"/>
      <c r="BW1211" s="14"/>
      <c r="BX1211" s="14"/>
      <c r="BY1211" s="14"/>
      <c r="BZ1211" s="14"/>
      <c r="CA1211" s="14">
        <v>3</v>
      </c>
      <c r="CB1211" s="14">
        <v>10</v>
      </c>
      <c r="CC1211" s="14">
        <v>3</v>
      </c>
      <c r="CD1211" s="14">
        <v>13</v>
      </c>
      <c r="CE1211" s="14">
        <v>5</v>
      </c>
      <c r="CF1211" s="14">
        <v>31</v>
      </c>
      <c r="CG1211" s="14">
        <v>32</v>
      </c>
      <c r="CH1211" s="14">
        <v>15</v>
      </c>
      <c r="CI1211" s="14">
        <v>88</v>
      </c>
      <c r="CJ1211" s="14">
        <v>87</v>
      </c>
      <c r="CK1211" s="14">
        <v>139</v>
      </c>
      <c r="CL1211" s="14">
        <v>232</v>
      </c>
      <c r="CM1211" s="14">
        <v>249</v>
      </c>
      <c r="CN1211" s="14">
        <v>268</v>
      </c>
      <c r="CO1211" s="14">
        <v>1416</v>
      </c>
      <c r="CP1211" s="14">
        <v>1584</v>
      </c>
      <c r="CQ1211" s="14">
        <v>1882</v>
      </c>
      <c r="CR1211" s="14">
        <v>4300</v>
      </c>
      <c r="CS1211" s="14"/>
      <c r="CT1211" s="14"/>
      <c r="CU1211" s="14"/>
    </row>
    <row r="1212" spans="2:99" x14ac:dyDescent="0.2">
      <c r="B1212" s="15">
        <v>0.20462962962962963</v>
      </c>
      <c r="C1212" s="14">
        <v>37</v>
      </c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4"/>
      <c r="BT1212" s="14"/>
      <c r="BU1212" s="14"/>
      <c r="BV1212" s="14"/>
      <c r="BW1212" s="14"/>
      <c r="BX1212" s="14"/>
      <c r="BY1212" s="14"/>
      <c r="BZ1212" s="14"/>
      <c r="CA1212" s="14">
        <v>1</v>
      </c>
      <c r="CB1212" s="14">
        <v>10</v>
      </c>
      <c r="CC1212" s="14">
        <v>24</v>
      </c>
      <c r="CD1212" s="14">
        <v>0</v>
      </c>
      <c r="CE1212" s="14">
        <v>7</v>
      </c>
      <c r="CF1212" s="14">
        <v>26</v>
      </c>
      <c r="CG1212" s="14">
        <v>37</v>
      </c>
      <c r="CH1212" s="14">
        <v>17</v>
      </c>
      <c r="CI1212" s="14">
        <v>82</v>
      </c>
      <c r="CJ1212" s="14">
        <v>84</v>
      </c>
      <c r="CK1212" s="14">
        <v>144</v>
      </c>
      <c r="CL1212" s="14">
        <v>230</v>
      </c>
      <c r="CM1212" s="14">
        <v>249</v>
      </c>
      <c r="CN1212" s="14">
        <v>267</v>
      </c>
      <c r="CO1212" s="14">
        <v>1421</v>
      </c>
      <c r="CP1212" s="14">
        <v>1601</v>
      </c>
      <c r="CQ1212" s="14">
        <v>1906</v>
      </c>
      <c r="CR1212" s="14">
        <v>4308</v>
      </c>
      <c r="CS1212" s="14"/>
      <c r="CT1212" s="14"/>
      <c r="CU1212" s="14"/>
    </row>
    <row r="1213" spans="2:99" x14ac:dyDescent="0.2">
      <c r="B1213" s="15">
        <v>0.2056712962962963</v>
      </c>
      <c r="C1213" s="14">
        <v>37</v>
      </c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4"/>
      <c r="BT1213" s="14"/>
      <c r="BU1213" s="14"/>
      <c r="BV1213" s="14"/>
      <c r="BW1213" s="14"/>
      <c r="BX1213" s="14"/>
      <c r="BY1213" s="14"/>
      <c r="BZ1213" s="14"/>
      <c r="CA1213" s="14">
        <v>0</v>
      </c>
      <c r="CB1213" s="14">
        <v>5</v>
      </c>
      <c r="CC1213" s="14">
        <v>20</v>
      </c>
      <c r="CD1213" s="14">
        <v>12</v>
      </c>
      <c r="CE1213" s="14">
        <v>8</v>
      </c>
      <c r="CF1213" s="14">
        <v>17</v>
      </c>
      <c r="CG1213" s="14">
        <v>24</v>
      </c>
      <c r="CH1213" s="14">
        <v>29</v>
      </c>
      <c r="CI1213" s="14">
        <v>87</v>
      </c>
      <c r="CJ1213" s="14">
        <v>88</v>
      </c>
      <c r="CK1213" s="14">
        <v>148</v>
      </c>
      <c r="CL1213" s="14">
        <v>233</v>
      </c>
      <c r="CM1213" s="14">
        <v>262</v>
      </c>
      <c r="CN1213" s="14">
        <v>264</v>
      </c>
      <c r="CO1213" s="14">
        <v>1451</v>
      </c>
      <c r="CP1213" s="14">
        <v>1616</v>
      </c>
      <c r="CQ1213" s="14">
        <v>1896</v>
      </c>
      <c r="CR1213" s="14">
        <v>4325</v>
      </c>
      <c r="CS1213" s="14"/>
      <c r="CT1213" s="14"/>
      <c r="CU1213" s="14"/>
    </row>
    <row r="1214" spans="2:99" x14ac:dyDescent="0.2">
      <c r="B1214" s="15">
        <v>0.20671296296296296</v>
      </c>
      <c r="C1214" s="14">
        <v>37</v>
      </c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4"/>
      <c r="BT1214" s="14"/>
      <c r="BU1214" s="14"/>
      <c r="BV1214" s="14"/>
      <c r="BW1214" s="14"/>
      <c r="BX1214" s="14"/>
      <c r="BY1214" s="14"/>
      <c r="BZ1214" s="14"/>
      <c r="CA1214" s="14">
        <v>6</v>
      </c>
      <c r="CB1214" s="14">
        <v>11</v>
      </c>
      <c r="CC1214" s="14">
        <v>19</v>
      </c>
      <c r="CD1214" s="14">
        <v>11</v>
      </c>
      <c r="CE1214" s="14">
        <v>10</v>
      </c>
      <c r="CF1214" s="14">
        <v>27</v>
      </c>
      <c r="CG1214" s="14">
        <v>32</v>
      </c>
      <c r="CH1214" s="14">
        <v>24</v>
      </c>
      <c r="CI1214" s="14">
        <v>91</v>
      </c>
      <c r="CJ1214" s="14">
        <v>87</v>
      </c>
      <c r="CK1214" s="14">
        <v>147</v>
      </c>
      <c r="CL1214" s="14">
        <v>221</v>
      </c>
      <c r="CM1214" s="14">
        <v>259</v>
      </c>
      <c r="CN1214" s="14">
        <v>267</v>
      </c>
      <c r="CO1214" s="14">
        <v>1440</v>
      </c>
      <c r="CP1214" s="14">
        <v>1606</v>
      </c>
      <c r="CQ1214" s="14">
        <v>1900</v>
      </c>
      <c r="CR1214" s="14">
        <v>4321</v>
      </c>
      <c r="CS1214" s="14"/>
      <c r="CT1214" s="14"/>
      <c r="CU1214" s="14"/>
    </row>
    <row r="1215" spans="2:99" x14ac:dyDescent="0.2">
      <c r="B1215" s="15">
        <v>0.20775462962962962</v>
      </c>
      <c r="C1215" s="14">
        <v>37</v>
      </c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4"/>
      <c r="BT1215" s="14"/>
      <c r="BU1215" s="14"/>
      <c r="BV1215" s="14"/>
      <c r="BW1215" s="14"/>
      <c r="BX1215" s="14"/>
      <c r="BY1215" s="14"/>
      <c r="BZ1215" s="14"/>
      <c r="CA1215" s="14">
        <v>0</v>
      </c>
      <c r="CB1215" s="14">
        <v>21</v>
      </c>
      <c r="CC1215" s="14">
        <v>24</v>
      </c>
      <c r="CD1215" s="14">
        <v>8</v>
      </c>
      <c r="CE1215" s="14">
        <v>22</v>
      </c>
      <c r="CF1215" s="14">
        <v>25</v>
      </c>
      <c r="CG1215" s="14">
        <v>30</v>
      </c>
      <c r="CH1215" s="14">
        <v>25</v>
      </c>
      <c r="CI1215" s="14">
        <v>83</v>
      </c>
      <c r="CJ1215" s="14">
        <v>78</v>
      </c>
      <c r="CK1215" s="14">
        <v>137</v>
      </c>
      <c r="CL1215" s="14">
        <v>239</v>
      </c>
      <c r="CM1215" s="14">
        <v>243</v>
      </c>
      <c r="CN1215" s="14">
        <v>273</v>
      </c>
      <c r="CO1215" s="14">
        <v>1433</v>
      </c>
      <c r="CP1215" s="14">
        <v>1611</v>
      </c>
      <c r="CQ1215" s="14">
        <v>1890</v>
      </c>
      <c r="CR1215" s="14">
        <v>4323</v>
      </c>
      <c r="CS1215" s="14"/>
      <c r="CT1215" s="14"/>
      <c r="CU1215" s="14"/>
    </row>
    <row r="1216" spans="2:99" x14ac:dyDescent="0.2">
      <c r="B1216" s="15">
        <v>0.20879629629629629</v>
      </c>
      <c r="C1216" s="14">
        <v>37</v>
      </c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4"/>
      <c r="BT1216" s="14"/>
      <c r="BU1216" s="14"/>
      <c r="BV1216" s="14"/>
      <c r="BW1216" s="14"/>
      <c r="BX1216" s="14"/>
      <c r="BY1216" s="14"/>
      <c r="BZ1216" s="14"/>
      <c r="CA1216" s="14">
        <v>0</v>
      </c>
      <c r="CB1216" s="14">
        <v>7</v>
      </c>
      <c r="CC1216" s="14">
        <v>4</v>
      </c>
      <c r="CD1216" s="14">
        <v>15</v>
      </c>
      <c r="CE1216" s="14">
        <v>21</v>
      </c>
      <c r="CF1216" s="14">
        <v>45</v>
      </c>
      <c r="CG1216" s="14">
        <v>29</v>
      </c>
      <c r="CH1216" s="14">
        <v>24</v>
      </c>
      <c r="CI1216" s="14">
        <v>100</v>
      </c>
      <c r="CJ1216" s="14">
        <v>80</v>
      </c>
      <c r="CK1216" s="14">
        <v>141</v>
      </c>
      <c r="CL1216" s="14">
        <v>239</v>
      </c>
      <c r="CM1216" s="14">
        <v>250</v>
      </c>
      <c r="CN1216" s="14">
        <v>273</v>
      </c>
      <c r="CO1216" s="14">
        <v>1462</v>
      </c>
      <c r="CP1216" s="14">
        <v>1603</v>
      </c>
      <c r="CQ1216" s="14">
        <v>1906</v>
      </c>
      <c r="CR1216" s="14">
        <v>4317</v>
      </c>
      <c r="CS1216" s="14"/>
      <c r="CT1216" s="14"/>
      <c r="CU1216" s="14"/>
    </row>
    <row r="1217" spans="2:99" x14ac:dyDescent="0.2">
      <c r="B1217" s="15">
        <v>0.20983796296296298</v>
      </c>
      <c r="C1217" s="14">
        <v>37</v>
      </c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4"/>
      <c r="BT1217" s="14"/>
      <c r="BU1217" s="14"/>
      <c r="BV1217" s="14"/>
      <c r="BW1217" s="14"/>
      <c r="BX1217" s="14"/>
      <c r="BY1217" s="14"/>
      <c r="BZ1217" s="14"/>
      <c r="CA1217" s="14">
        <v>0</v>
      </c>
      <c r="CB1217" s="14">
        <v>15</v>
      </c>
      <c r="CC1217" s="14">
        <v>12</v>
      </c>
      <c r="CD1217" s="14">
        <v>2</v>
      </c>
      <c r="CE1217" s="14">
        <v>14</v>
      </c>
      <c r="CF1217" s="14">
        <v>26</v>
      </c>
      <c r="CG1217" s="14">
        <v>22</v>
      </c>
      <c r="CH1217" s="14">
        <v>33</v>
      </c>
      <c r="CI1217" s="14">
        <v>97</v>
      </c>
      <c r="CJ1217" s="14">
        <v>77</v>
      </c>
      <c r="CK1217" s="14">
        <v>140</v>
      </c>
      <c r="CL1217" s="14">
        <v>233</v>
      </c>
      <c r="CM1217" s="14">
        <v>257</v>
      </c>
      <c r="CN1217" s="14">
        <v>271</v>
      </c>
      <c r="CO1217" s="14">
        <v>1462</v>
      </c>
      <c r="CP1217" s="14">
        <v>1617</v>
      </c>
      <c r="CQ1217" s="14">
        <v>1921</v>
      </c>
      <c r="CR1217" s="14">
        <v>4285</v>
      </c>
      <c r="CS1217" s="14"/>
      <c r="CT1217" s="14"/>
      <c r="CU1217" s="14"/>
    </row>
    <row r="1218" spans="2:99" x14ac:dyDescent="0.2">
      <c r="B1218" s="15">
        <v>0.21087962962962961</v>
      </c>
      <c r="C1218" s="14">
        <v>37</v>
      </c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4"/>
      <c r="BT1218" s="14"/>
      <c r="BU1218" s="14"/>
      <c r="BV1218" s="14"/>
      <c r="BW1218" s="14"/>
      <c r="BX1218" s="14"/>
      <c r="BY1218" s="14"/>
      <c r="BZ1218" s="14"/>
      <c r="CA1218" s="14">
        <v>2</v>
      </c>
      <c r="CB1218" s="14">
        <v>6</v>
      </c>
      <c r="CC1218" s="14">
        <v>9</v>
      </c>
      <c r="CD1218" s="14">
        <v>0</v>
      </c>
      <c r="CE1218" s="14">
        <v>10</v>
      </c>
      <c r="CF1218" s="14">
        <v>27</v>
      </c>
      <c r="CG1218" s="14">
        <v>17</v>
      </c>
      <c r="CH1218" s="14">
        <v>19</v>
      </c>
      <c r="CI1218" s="14">
        <v>82</v>
      </c>
      <c r="CJ1218" s="14">
        <v>97</v>
      </c>
      <c r="CK1218" s="14">
        <v>130</v>
      </c>
      <c r="CL1218" s="14">
        <v>237</v>
      </c>
      <c r="CM1218" s="14">
        <v>251</v>
      </c>
      <c r="CN1218" s="14">
        <v>274</v>
      </c>
      <c r="CO1218" s="14">
        <v>1453</v>
      </c>
      <c r="CP1218" s="14">
        <v>1622</v>
      </c>
      <c r="CQ1218" s="14">
        <v>1920</v>
      </c>
      <c r="CR1218" s="14">
        <v>4330</v>
      </c>
      <c r="CS1218" s="14"/>
      <c r="CT1218" s="14"/>
      <c r="CU1218" s="14"/>
    </row>
    <row r="1219" spans="2:99" x14ac:dyDescent="0.2">
      <c r="B1219" s="15">
        <v>0.2119212962962963</v>
      </c>
      <c r="C1219" s="14">
        <v>37</v>
      </c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4"/>
      <c r="BT1219" s="14"/>
      <c r="BU1219" s="14"/>
      <c r="BV1219" s="14"/>
      <c r="BW1219" s="14"/>
      <c r="BX1219" s="14"/>
      <c r="BY1219" s="14"/>
      <c r="BZ1219" s="14"/>
      <c r="CA1219" s="14">
        <v>10</v>
      </c>
      <c r="CB1219" s="14">
        <v>14</v>
      </c>
      <c r="CC1219" s="14">
        <v>5</v>
      </c>
      <c r="CD1219" s="14">
        <v>2</v>
      </c>
      <c r="CE1219" s="14">
        <v>20</v>
      </c>
      <c r="CF1219" s="14">
        <v>28</v>
      </c>
      <c r="CG1219" s="14">
        <v>46</v>
      </c>
      <c r="CH1219" s="14">
        <v>23</v>
      </c>
      <c r="CI1219" s="14">
        <v>96</v>
      </c>
      <c r="CJ1219" s="14">
        <v>81</v>
      </c>
      <c r="CK1219" s="14">
        <v>139</v>
      </c>
      <c r="CL1219" s="14">
        <v>239</v>
      </c>
      <c r="CM1219" s="14">
        <v>252</v>
      </c>
      <c r="CN1219" s="14">
        <v>280</v>
      </c>
      <c r="CO1219" s="14">
        <v>1463</v>
      </c>
      <c r="CP1219" s="14">
        <v>1620</v>
      </c>
      <c r="CQ1219" s="14">
        <v>1913</v>
      </c>
      <c r="CR1219" s="14">
        <v>4330</v>
      </c>
      <c r="CS1219" s="14"/>
      <c r="CT1219" s="14"/>
      <c r="CU1219" s="14"/>
    </row>
    <row r="1220" spans="2:99" x14ac:dyDescent="0.2">
      <c r="B1220" s="15">
        <v>0.21296296296296294</v>
      </c>
      <c r="C1220" s="14">
        <v>37</v>
      </c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4"/>
      <c r="BT1220" s="14"/>
      <c r="BU1220" s="14"/>
      <c r="BV1220" s="14"/>
      <c r="BW1220" s="14"/>
      <c r="BX1220" s="14"/>
      <c r="BY1220" s="14"/>
      <c r="BZ1220" s="14"/>
      <c r="CA1220" s="14">
        <v>4</v>
      </c>
      <c r="CB1220" s="14">
        <v>0</v>
      </c>
      <c r="CC1220" s="14">
        <v>12</v>
      </c>
      <c r="CD1220" s="14">
        <v>0</v>
      </c>
      <c r="CE1220" s="14">
        <v>10</v>
      </c>
      <c r="CF1220" s="14">
        <v>27</v>
      </c>
      <c r="CG1220" s="14">
        <v>31</v>
      </c>
      <c r="CH1220" s="14">
        <v>38</v>
      </c>
      <c r="CI1220" s="14">
        <v>92</v>
      </c>
      <c r="CJ1220" s="14">
        <v>82</v>
      </c>
      <c r="CK1220" s="14">
        <v>142</v>
      </c>
      <c r="CL1220" s="14">
        <v>233</v>
      </c>
      <c r="CM1220" s="14">
        <v>250</v>
      </c>
      <c r="CN1220" s="14">
        <v>272</v>
      </c>
      <c r="CO1220" s="14">
        <v>1465</v>
      </c>
      <c r="CP1220" s="14">
        <v>1606</v>
      </c>
      <c r="CQ1220" s="14">
        <v>1944</v>
      </c>
      <c r="CR1220" s="14">
        <v>4363</v>
      </c>
      <c r="CS1220" s="14"/>
      <c r="CT1220" s="14"/>
      <c r="CU1220" s="14"/>
    </row>
    <row r="1221" spans="2:99" x14ac:dyDescent="0.2">
      <c r="B1221" s="15">
        <v>0.21400462962962963</v>
      </c>
      <c r="C1221" s="14">
        <v>37</v>
      </c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4"/>
      <c r="BT1221" s="14"/>
      <c r="BU1221" s="14"/>
      <c r="BV1221" s="14"/>
      <c r="BW1221" s="14"/>
      <c r="BX1221" s="14"/>
      <c r="BY1221" s="14"/>
      <c r="BZ1221" s="14"/>
      <c r="CA1221" s="14">
        <v>0</v>
      </c>
      <c r="CB1221" s="14">
        <v>4</v>
      </c>
      <c r="CC1221" s="14">
        <v>14</v>
      </c>
      <c r="CD1221" s="14">
        <v>4</v>
      </c>
      <c r="CE1221" s="14">
        <v>17</v>
      </c>
      <c r="CF1221" s="14">
        <v>39</v>
      </c>
      <c r="CG1221" s="14">
        <v>27</v>
      </c>
      <c r="CH1221" s="14">
        <v>27</v>
      </c>
      <c r="CI1221" s="14">
        <v>94</v>
      </c>
      <c r="CJ1221" s="14">
        <v>98</v>
      </c>
      <c r="CK1221" s="14">
        <v>146</v>
      </c>
      <c r="CL1221" s="14">
        <v>236</v>
      </c>
      <c r="CM1221" s="14">
        <v>248</v>
      </c>
      <c r="CN1221" s="14">
        <v>277</v>
      </c>
      <c r="CO1221" s="14">
        <v>1467</v>
      </c>
      <c r="CP1221" s="14">
        <v>1631</v>
      </c>
      <c r="CQ1221" s="14">
        <v>1925</v>
      </c>
      <c r="CR1221" s="14">
        <v>4332</v>
      </c>
      <c r="CS1221" s="14"/>
      <c r="CT1221" s="14"/>
      <c r="CU1221" s="14"/>
    </row>
    <row r="1222" spans="2:99" x14ac:dyDescent="0.2">
      <c r="B1222" s="15">
        <v>0.21504629629629632</v>
      </c>
      <c r="C1222" s="14">
        <v>37</v>
      </c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4"/>
      <c r="BT1222" s="14"/>
      <c r="BU1222" s="14"/>
      <c r="BV1222" s="14"/>
      <c r="BW1222" s="14"/>
      <c r="BX1222" s="14"/>
      <c r="BY1222" s="14"/>
      <c r="BZ1222" s="14"/>
      <c r="CA1222" s="14">
        <v>9</v>
      </c>
      <c r="CB1222" s="14">
        <v>4</v>
      </c>
      <c r="CC1222" s="14">
        <v>14</v>
      </c>
      <c r="CD1222" s="14">
        <v>3</v>
      </c>
      <c r="CE1222" s="14">
        <v>24</v>
      </c>
      <c r="CF1222" s="14">
        <v>46</v>
      </c>
      <c r="CG1222" s="14">
        <v>37</v>
      </c>
      <c r="CH1222" s="14">
        <v>25</v>
      </c>
      <c r="CI1222" s="14">
        <v>76</v>
      </c>
      <c r="CJ1222" s="14">
        <v>95</v>
      </c>
      <c r="CK1222" s="14">
        <v>141</v>
      </c>
      <c r="CL1222" s="14">
        <v>231</v>
      </c>
      <c r="CM1222" s="14">
        <v>257</v>
      </c>
      <c r="CN1222" s="14">
        <v>280</v>
      </c>
      <c r="CO1222" s="14">
        <v>1468</v>
      </c>
      <c r="CP1222" s="14">
        <v>1613</v>
      </c>
      <c r="CQ1222" s="14">
        <v>1950</v>
      </c>
      <c r="CR1222" s="14">
        <v>4339</v>
      </c>
      <c r="CS1222" s="14"/>
      <c r="CT1222" s="14"/>
      <c r="CU1222" s="14"/>
    </row>
    <row r="1223" spans="2:99" x14ac:dyDescent="0.2">
      <c r="B1223" s="15">
        <v>0.21608796296296295</v>
      </c>
      <c r="C1223" s="14">
        <v>37</v>
      </c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4"/>
      <c r="BT1223" s="14"/>
      <c r="BU1223" s="14"/>
      <c r="BV1223" s="14"/>
      <c r="BW1223" s="14"/>
      <c r="BX1223" s="14"/>
      <c r="BY1223" s="14"/>
      <c r="BZ1223" s="14"/>
      <c r="CA1223" s="14">
        <v>0</v>
      </c>
      <c r="CB1223" s="14">
        <v>4</v>
      </c>
      <c r="CC1223" s="14">
        <v>7</v>
      </c>
      <c r="CD1223" s="14">
        <v>4</v>
      </c>
      <c r="CE1223" s="14">
        <v>10</v>
      </c>
      <c r="CF1223" s="14">
        <v>23</v>
      </c>
      <c r="CG1223" s="14">
        <v>34</v>
      </c>
      <c r="CH1223" s="14">
        <v>22</v>
      </c>
      <c r="CI1223" s="14">
        <v>87</v>
      </c>
      <c r="CJ1223" s="14">
        <v>88</v>
      </c>
      <c r="CK1223" s="14">
        <v>147</v>
      </c>
      <c r="CL1223" s="14">
        <v>249</v>
      </c>
      <c r="CM1223" s="14">
        <v>252</v>
      </c>
      <c r="CN1223" s="14">
        <v>277</v>
      </c>
      <c r="CO1223" s="14">
        <v>1479</v>
      </c>
      <c r="CP1223" s="14">
        <v>1641</v>
      </c>
      <c r="CQ1223" s="14">
        <v>1932</v>
      </c>
      <c r="CR1223" s="14">
        <v>4402</v>
      </c>
      <c r="CS1223" s="14"/>
      <c r="CT1223" s="14"/>
      <c r="CU1223" s="14"/>
    </row>
    <row r="1224" spans="2:99" x14ac:dyDescent="0.2">
      <c r="B1224" s="15">
        <v>0.21712962962962964</v>
      </c>
      <c r="C1224" s="14">
        <v>37</v>
      </c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4"/>
      <c r="BT1224" s="14"/>
      <c r="BU1224" s="14"/>
      <c r="BV1224" s="14"/>
      <c r="BW1224" s="14"/>
      <c r="BX1224" s="14"/>
      <c r="BY1224" s="14"/>
      <c r="BZ1224" s="14"/>
      <c r="CA1224" s="14">
        <v>2</v>
      </c>
      <c r="CB1224" s="14">
        <v>2</v>
      </c>
      <c r="CC1224" s="14">
        <v>16</v>
      </c>
      <c r="CD1224" s="14">
        <v>0</v>
      </c>
      <c r="CE1224" s="14">
        <v>15</v>
      </c>
      <c r="CF1224" s="14">
        <v>25</v>
      </c>
      <c r="CG1224" s="14">
        <v>23</v>
      </c>
      <c r="CH1224" s="14">
        <v>22</v>
      </c>
      <c r="CI1224" s="14">
        <v>82</v>
      </c>
      <c r="CJ1224" s="14">
        <v>85</v>
      </c>
      <c r="CK1224" s="14">
        <v>142</v>
      </c>
      <c r="CL1224" s="14">
        <v>246</v>
      </c>
      <c r="CM1224" s="14">
        <v>250</v>
      </c>
      <c r="CN1224" s="14">
        <v>264</v>
      </c>
      <c r="CO1224" s="14">
        <v>1474</v>
      </c>
      <c r="CP1224" s="14">
        <v>1635</v>
      </c>
      <c r="CQ1224" s="14">
        <v>1929</v>
      </c>
      <c r="CR1224" s="14">
        <v>4344</v>
      </c>
      <c r="CS1224" s="14"/>
      <c r="CT1224" s="14"/>
      <c r="CU1224" s="14"/>
    </row>
    <row r="1225" spans="2:99" x14ac:dyDescent="0.2">
      <c r="B1225" s="15">
        <v>0.21817129629629628</v>
      </c>
      <c r="C1225" s="14">
        <v>37</v>
      </c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4"/>
      <c r="BT1225" s="14"/>
      <c r="BU1225" s="14"/>
      <c r="BV1225" s="14"/>
      <c r="BW1225" s="14"/>
      <c r="BX1225" s="14"/>
      <c r="BY1225" s="14"/>
      <c r="BZ1225" s="14"/>
      <c r="CA1225" s="14">
        <v>2</v>
      </c>
      <c r="CB1225" s="14">
        <v>29</v>
      </c>
      <c r="CC1225" s="14">
        <v>14</v>
      </c>
      <c r="CD1225" s="14">
        <v>0</v>
      </c>
      <c r="CE1225" s="14">
        <v>17</v>
      </c>
      <c r="CF1225" s="14">
        <v>34</v>
      </c>
      <c r="CG1225" s="14">
        <v>22</v>
      </c>
      <c r="CH1225" s="14">
        <v>36</v>
      </c>
      <c r="CI1225" s="14">
        <v>103</v>
      </c>
      <c r="CJ1225" s="14">
        <v>87</v>
      </c>
      <c r="CK1225" s="14">
        <v>144</v>
      </c>
      <c r="CL1225" s="14">
        <v>231</v>
      </c>
      <c r="CM1225" s="14">
        <v>277</v>
      </c>
      <c r="CN1225" s="14">
        <v>270</v>
      </c>
      <c r="CO1225" s="14">
        <v>1472</v>
      </c>
      <c r="CP1225" s="14">
        <v>1653</v>
      </c>
      <c r="CQ1225" s="14">
        <v>1944</v>
      </c>
      <c r="CR1225" s="14">
        <v>4360</v>
      </c>
      <c r="CS1225" s="14"/>
      <c r="CT1225" s="14"/>
      <c r="CU1225" s="14"/>
    </row>
    <row r="1226" spans="2:99" x14ac:dyDescent="0.2">
      <c r="B1226" s="15">
        <v>0.21921296296296297</v>
      </c>
      <c r="C1226" s="14">
        <v>37</v>
      </c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4"/>
      <c r="BT1226" s="14"/>
      <c r="BU1226" s="14"/>
      <c r="BV1226" s="14"/>
      <c r="BW1226" s="14"/>
      <c r="BX1226" s="14"/>
      <c r="BY1226" s="14"/>
      <c r="BZ1226" s="14"/>
      <c r="CA1226" s="14">
        <v>11</v>
      </c>
      <c r="CB1226" s="14">
        <v>24</v>
      </c>
      <c r="CC1226" s="14">
        <v>7</v>
      </c>
      <c r="CD1226" s="14">
        <v>15</v>
      </c>
      <c r="CE1226" s="14">
        <v>23</v>
      </c>
      <c r="CF1226" s="14">
        <v>19</v>
      </c>
      <c r="CG1226" s="14">
        <v>33</v>
      </c>
      <c r="CH1226" s="14">
        <v>29</v>
      </c>
      <c r="CI1226" s="14">
        <v>85</v>
      </c>
      <c r="CJ1226" s="14">
        <v>88</v>
      </c>
      <c r="CK1226" s="14">
        <v>145</v>
      </c>
      <c r="CL1226" s="14">
        <v>236</v>
      </c>
      <c r="CM1226" s="14">
        <v>256</v>
      </c>
      <c r="CN1226" s="14">
        <v>278</v>
      </c>
      <c r="CO1226" s="14">
        <v>1474</v>
      </c>
      <c r="CP1226" s="14">
        <v>1648</v>
      </c>
      <c r="CQ1226" s="14">
        <v>1933</v>
      </c>
      <c r="CR1226" s="14">
        <v>4346</v>
      </c>
      <c r="CS1226" s="14"/>
      <c r="CT1226" s="14"/>
      <c r="CU1226" s="14"/>
    </row>
    <row r="1227" spans="2:99" x14ac:dyDescent="0.2">
      <c r="B1227" s="15">
        <v>0.22025462962962963</v>
      </c>
      <c r="C1227" s="14">
        <v>37</v>
      </c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4"/>
      <c r="BT1227" s="14"/>
      <c r="BU1227" s="14"/>
      <c r="BV1227" s="14"/>
      <c r="BW1227" s="14"/>
      <c r="BX1227" s="14"/>
      <c r="BY1227" s="14"/>
      <c r="BZ1227" s="14"/>
      <c r="CA1227" s="14">
        <v>7</v>
      </c>
      <c r="CB1227" s="14">
        <v>5</v>
      </c>
      <c r="CC1227" s="14">
        <v>0</v>
      </c>
      <c r="CD1227" s="14">
        <v>2</v>
      </c>
      <c r="CE1227" s="14">
        <v>12</v>
      </c>
      <c r="CF1227" s="14">
        <v>41</v>
      </c>
      <c r="CG1227" s="14">
        <v>27</v>
      </c>
      <c r="CH1227" s="14">
        <v>25</v>
      </c>
      <c r="CI1227" s="14">
        <v>95</v>
      </c>
      <c r="CJ1227" s="14">
        <v>92</v>
      </c>
      <c r="CK1227" s="14">
        <v>167</v>
      </c>
      <c r="CL1227" s="14">
        <v>248</v>
      </c>
      <c r="CM1227" s="14">
        <v>256</v>
      </c>
      <c r="CN1227" s="14">
        <v>289</v>
      </c>
      <c r="CO1227" s="14">
        <v>1477</v>
      </c>
      <c r="CP1227" s="14">
        <v>1627</v>
      </c>
      <c r="CQ1227" s="14">
        <v>1958</v>
      </c>
      <c r="CR1227" s="14">
        <v>4326</v>
      </c>
      <c r="CS1227" s="14"/>
      <c r="CT1227" s="14"/>
      <c r="CU1227" s="14"/>
    </row>
    <row r="1228" spans="2:99" x14ac:dyDescent="0.2">
      <c r="B1228" s="15">
        <v>0.2212962962962963</v>
      </c>
      <c r="C1228" s="14">
        <v>37</v>
      </c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4"/>
      <c r="BT1228" s="14"/>
      <c r="BU1228" s="14"/>
      <c r="BV1228" s="14"/>
      <c r="BW1228" s="14"/>
      <c r="BX1228" s="14"/>
      <c r="BY1228" s="14"/>
      <c r="BZ1228" s="14"/>
      <c r="CA1228" s="14">
        <v>2</v>
      </c>
      <c r="CB1228" s="14">
        <v>21</v>
      </c>
      <c r="CC1228" s="14">
        <v>21</v>
      </c>
      <c r="CD1228" s="14">
        <v>0</v>
      </c>
      <c r="CE1228" s="14">
        <v>5</v>
      </c>
      <c r="CF1228" s="14">
        <v>33</v>
      </c>
      <c r="CG1228" s="14">
        <v>27</v>
      </c>
      <c r="CH1228" s="14">
        <v>30</v>
      </c>
      <c r="CI1228" s="14">
        <v>77</v>
      </c>
      <c r="CJ1228" s="14">
        <v>96</v>
      </c>
      <c r="CK1228" s="14">
        <v>148</v>
      </c>
      <c r="CL1228" s="14">
        <v>238</v>
      </c>
      <c r="CM1228" s="14">
        <v>263</v>
      </c>
      <c r="CN1228" s="14">
        <v>291</v>
      </c>
      <c r="CO1228" s="14">
        <v>1476</v>
      </c>
      <c r="CP1228" s="14">
        <v>1627</v>
      </c>
      <c r="CQ1228" s="14">
        <v>1932</v>
      </c>
      <c r="CR1228" s="14">
        <v>4372</v>
      </c>
      <c r="CS1228" s="14"/>
      <c r="CT1228" s="14"/>
      <c r="CU1228" s="14"/>
    </row>
    <row r="1229" spans="2:99" x14ac:dyDescent="0.2">
      <c r="B1229" s="15">
        <v>0.22233796296296296</v>
      </c>
      <c r="C1229" s="14">
        <v>37</v>
      </c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4"/>
      <c r="BT1229" s="14"/>
      <c r="BU1229" s="14"/>
      <c r="BV1229" s="14"/>
      <c r="BW1229" s="14"/>
      <c r="BX1229" s="14"/>
      <c r="BY1229" s="14"/>
      <c r="BZ1229" s="14"/>
      <c r="CA1229" s="14">
        <v>0</v>
      </c>
      <c r="CB1229" s="14">
        <v>6</v>
      </c>
      <c r="CC1229" s="14">
        <v>4</v>
      </c>
      <c r="CD1229" s="14">
        <v>0</v>
      </c>
      <c r="CE1229" s="14">
        <v>0</v>
      </c>
      <c r="CF1229" s="14">
        <v>37</v>
      </c>
      <c r="CG1229" s="14">
        <v>17</v>
      </c>
      <c r="CH1229" s="14">
        <v>34</v>
      </c>
      <c r="CI1229" s="14">
        <v>92</v>
      </c>
      <c r="CJ1229" s="14">
        <v>82</v>
      </c>
      <c r="CK1229" s="14">
        <v>151</v>
      </c>
      <c r="CL1229" s="14">
        <v>246</v>
      </c>
      <c r="CM1229" s="14">
        <v>267</v>
      </c>
      <c r="CN1229" s="14">
        <v>288</v>
      </c>
      <c r="CO1229" s="14">
        <v>1466</v>
      </c>
      <c r="CP1229" s="14">
        <v>1646</v>
      </c>
      <c r="CQ1229" s="14">
        <v>1930</v>
      </c>
      <c r="CR1229" s="14">
        <v>4363</v>
      </c>
      <c r="CS1229" s="14"/>
      <c r="CT1229" s="14"/>
      <c r="CU1229" s="14"/>
    </row>
    <row r="1230" spans="2:99" x14ac:dyDescent="0.2">
      <c r="B1230" s="15">
        <v>0.22337962962962962</v>
      </c>
      <c r="C1230" s="14">
        <v>37</v>
      </c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4"/>
      <c r="BT1230" s="14"/>
      <c r="BU1230" s="14"/>
      <c r="BV1230" s="14"/>
      <c r="BW1230" s="14"/>
      <c r="BX1230" s="14"/>
      <c r="BY1230" s="14"/>
      <c r="BZ1230" s="14"/>
      <c r="CA1230" s="14">
        <v>0</v>
      </c>
      <c r="CB1230" s="14">
        <v>7</v>
      </c>
      <c r="CC1230" s="14">
        <v>17</v>
      </c>
      <c r="CD1230" s="14">
        <v>4</v>
      </c>
      <c r="CE1230" s="14">
        <v>13</v>
      </c>
      <c r="CF1230" s="14">
        <v>12</v>
      </c>
      <c r="CG1230" s="14">
        <v>24</v>
      </c>
      <c r="CH1230" s="14">
        <v>23</v>
      </c>
      <c r="CI1230" s="14">
        <v>94</v>
      </c>
      <c r="CJ1230" s="14">
        <v>96</v>
      </c>
      <c r="CK1230" s="14">
        <v>150</v>
      </c>
      <c r="CL1230" s="14">
        <v>244</v>
      </c>
      <c r="CM1230" s="14">
        <v>267</v>
      </c>
      <c r="CN1230" s="14">
        <v>299</v>
      </c>
      <c r="CO1230" s="14">
        <v>1482</v>
      </c>
      <c r="CP1230" s="14">
        <v>1642</v>
      </c>
      <c r="CQ1230" s="14">
        <v>1952</v>
      </c>
      <c r="CR1230" s="14">
        <v>4374</v>
      </c>
      <c r="CS1230" s="14"/>
      <c r="CT1230" s="14"/>
      <c r="CU1230" s="14"/>
    </row>
    <row r="1231" spans="2:99" x14ac:dyDescent="0.2">
      <c r="B1231" s="15">
        <v>0.22442129629629629</v>
      </c>
      <c r="C1231" s="14">
        <v>37</v>
      </c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4"/>
      <c r="BT1231" s="14"/>
      <c r="BU1231" s="14"/>
      <c r="BV1231" s="14"/>
      <c r="BW1231" s="14"/>
      <c r="BX1231" s="14"/>
      <c r="BY1231" s="14"/>
      <c r="BZ1231" s="14"/>
      <c r="CA1231" s="14">
        <v>0</v>
      </c>
      <c r="CB1231" s="14">
        <v>18</v>
      </c>
      <c r="CC1231" s="14">
        <v>16</v>
      </c>
      <c r="CD1231" s="14">
        <v>0</v>
      </c>
      <c r="CE1231" s="14">
        <v>19</v>
      </c>
      <c r="CF1231" s="14">
        <v>25</v>
      </c>
      <c r="CG1231" s="14">
        <v>27</v>
      </c>
      <c r="CH1231" s="14">
        <v>28</v>
      </c>
      <c r="CI1231" s="14">
        <v>97</v>
      </c>
      <c r="CJ1231" s="14">
        <v>86</v>
      </c>
      <c r="CK1231" s="14">
        <v>157</v>
      </c>
      <c r="CL1231" s="14">
        <v>222</v>
      </c>
      <c r="CM1231" s="14">
        <v>257</v>
      </c>
      <c r="CN1231" s="14">
        <v>287</v>
      </c>
      <c r="CO1231" s="14">
        <v>1503</v>
      </c>
      <c r="CP1231" s="14">
        <v>1642</v>
      </c>
      <c r="CQ1231" s="14">
        <v>1936</v>
      </c>
      <c r="CR1231" s="14">
        <v>4382</v>
      </c>
      <c r="CS1231" s="14"/>
      <c r="CT1231" s="14"/>
      <c r="CU1231" s="14"/>
    </row>
    <row r="1232" spans="2:99" x14ac:dyDescent="0.2">
      <c r="B1232" s="15">
        <v>0.22546296296296298</v>
      </c>
      <c r="C1232" s="14">
        <v>37</v>
      </c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4"/>
      <c r="BT1232" s="14"/>
      <c r="BU1232" s="14"/>
      <c r="BV1232" s="14"/>
      <c r="BW1232" s="14"/>
      <c r="BX1232" s="14"/>
      <c r="BY1232" s="14"/>
      <c r="BZ1232" s="14"/>
      <c r="CA1232" s="14">
        <v>2</v>
      </c>
      <c r="CB1232" s="14">
        <v>17</v>
      </c>
      <c r="CC1232" s="14">
        <v>30</v>
      </c>
      <c r="CD1232" s="14">
        <v>0</v>
      </c>
      <c r="CE1232" s="14">
        <v>13</v>
      </c>
      <c r="CF1232" s="14">
        <v>25</v>
      </c>
      <c r="CG1232" s="14">
        <v>27</v>
      </c>
      <c r="CH1232" s="14">
        <v>27</v>
      </c>
      <c r="CI1232" s="14">
        <v>113</v>
      </c>
      <c r="CJ1232" s="14">
        <v>92</v>
      </c>
      <c r="CK1232" s="14">
        <v>149</v>
      </c>
      <c r="CL1232" s="14">
        <v>248</v>
      </c>
      <c r="CM1232" s="14">
        <v>252</v>
      </c>
      <c r="CN1232" s="14">
        <v>293</v>
      </c>
      <c r="CO1232" s="14">
        <v>1473</v>
      </c>
      <c r="CP1232" s="14">
        <v>1631</v>
      </c>
      <c r="CQ1232" s="14">
        <v>1945</v>
      </c>
      <c r="CR1232" s="14">
        <v>4409</v>
      </c>
      <c r="CS1232" s="14"/>
      <c r="CT1232" s="14"/>
      <c r="CU1232" s="14"/>
    </row>
    <row r="1233" spans="2:99" x14ac:dyDescent="0.2">
      <c r="B1233" s="15">
        <v>0.22650462962962961</v>
      </c>
      <c r="C1233" s="14">
        <v>37</v>
      </c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4"/>
      <c r="BT1233" s="14"/>
      <c r="BU1233" s="14"/>
      <c r="BV1233" s="14"/>
      <c r="BW1233" s="14"/>
      <c r="BX1233" s="14"/>
      <c r="BY1233" s="14"/>
      <c r="BZ1233" s="14"/>
      <c r="CA1233" s="14">
        <v>0</v>
      </c>
      <c r="CB1233" s="14">
        <v>22</v>
      </c>
      <c r="CC1233" s="14">
        <v>22</v>
      </c>
      <c r="CD1233" s="14">
        <v>4</v>
      </c>
      <c r="CE1233" s="14">
        <v>8</v>
      </c>
      <c r="CF1233" s="14">
        <v>25</v>
      </c>
      <c r="CG1233" s="14">
        <v>21</v>
      </c>
      <c r="CH1233" s="14">
        <v>27</v>
      </c>
      <c r="CI1233" s="14">
        <v>90</v>
      </c>
      <c r="CJ1233" s="14">
        <v>92</v>
      </c>
      <c r="CK1233" s="14">
        <v>153</v>
      </c>
      <c r="CL1233" s="14">
        <v>237</v>
      </c>
      <c r="CM1233" s="14">
        <v>260</v>
      </c>
      <c r="CN1233" s="14">
        <v>273</v>
      </c>
      <c r="CO1233" s="14">
        <v>1486</v>
      </c>
      <c r="CP1233" s="14">
        <v>1658</v>
      </c>
      <c r="CQ1233" s="14">
        <v>1935</v>
      </c>
      <c r="CR1233" s="14">
        <v>4398</v>
      </c>
      <c r="CS1233" s="14"/>
      <c r="CT1233" s="14"/>
      <c r="CU1233" s="14"/>
    </row>
    <row r="1234" spans="2:99" x14ac:dyDescent="0.2">
      <c r="B1234" s="15">
        <v>0.2275462962962963</v>
      </c>
      <c r="C1234" s="14">
        <v>37</v>
      </c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4"/>
      <c r="BT1234" s="14"/>
      <c r="BU1234" s="14"/>
      <c r="BV1234" s="14"/>
      <c r="BW1234" s="14"/>
      <c r="BX1234" s="14"/>
      <c r="BY1234" s="14"/>
      <c r="BZ1234" s="14"/>
      <c r="CA1234" s="14">
        <v>10</v>
      </c>
      <c r="CB1234" s="14">
        <v>23</v>
      </c>
      <c r="CC1234" s="14">
        <v>15</v>
      </c>
      <c r="CD1234" s="14">
        <v>10</v>
      </c>
      <c r="CE1234" s="14">
        <v>9</v>
      </c>
      <c r="CF1234" s="14">
        <v>25</v>
      </c>
      <c r="CG1234" s="14">
        <v>35</v>
      </c>
      <c r="CH1234" s="14">
        <v>27</v>
      </c>
      <c r="CI1234" s="14">
        <v>96</v>
      </c>
      <c r="CJ1234" s="14">
        <v>90</v>
      </c>
      <c r="CK1234" s="14">
        <v>162</v>
      </c>
      <c r="CL1234" s="14">
        <v>238</v>
      </c>
      <c r="CM1234" s="14">
        <v>252</v>
      </c>
      <c r="CN1234" s="14">
        <v>280</v>
      </c>
      <c r="CO1234" s="14">
        <v>1494</v>
      </c>
      <c r="CP1234" s="14">
        <v>1643</v>
      </c>
      <c r="CQ1234" s="14">
        <v>1940</v>
      </c>
      <c r="CR1234" s="14">
        <v>4418</v>
      </c>
      <c r="CS1234" s="14"/>
      <c r="CT1234" s="14"/>
      <c r="CU1234" s="14"/>
    </row>
    <row r="1235" spans="2:99" x14ac:dyDescent="0.2">
      <c r="B1235" s="15">
        <v>0.22858796296296294</v>
      </c>
      <c r="C1235" s="14">
        <v>36.9</v>
      </c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4"/>
      <c r="BT1235" s="14"/>
      <c r="BU1235" s="14"/>
      <c r="BV1235" s="14"/>
      <c r="BW1235" s="14"/>
      <c r="BX1235" s="14"/>
      <c r="BY1235" s="14"/>
      <c r="BZ1235" s="14"/>
      <c r="CA1235" s="14">
        <v>13</v>
      </c>
      <c r="CB1235" s="14">
        <v>6</v>
      </c>
      <c r="CC1235" s="14">
        <v>13</v>
      </c>
      <c r="CD1235" s="14">
        <v>0</v>
      </c>
      <c r="CE1235" s="14">
        <v>14</v>
      </c>
      <c r="CF1235" s="14">
        <v>33</v>
      </c>
      <c r="CG1235" s="14">
        <v>22</v>
      </c>
      <c r="CH1235" s="14">
        <v>41</v>
      </c>
      <c r="CI1235" s="14">
        <v>87</v>
      </c>
      <c r="CJ1235" s="14">
        <v>83</v>
      </c>
      <c r="CK1235" s="14">
        <v>153</v>
      </c>
      <c r="CL1235" s="14">
        <v>251</v>
      </c>
      <c r="CM1235" s="14">
        <v>270</v>
      </c>
      <c r="CN1235" s="14">
        <v>276</v>
      </c>
      <c r="CO1235" s="14">
        <v>1486</v>
      </c>
      <c r="CP1235" s="14">
        <v>1646</v>
      </c>
      <c r="CQ1235" s="14">
        <v>1947</v>
      </c>
      <c r="CR1235" s="14">
        <v>4424</v>
      </c>
      <c r="CS1235" s="14"/>
      <c r="CT1235" s="14"/>
      <c r="CU1235" s="14"/>
    </row>
    <row r="1236" spans="2:99" x14ac:dyDescent="0.2">
      <c r="B1236" s="15">
        <v>0.22962962962962963</v>
      </c>
      <c r="C1236" s="14">
        <v>37</v>
      </c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4"/>
      <c r="BT1236" s="14"/>
      <c r="BU1236" s="14"/>
      <c r="BV1236" s="14"/>
      <c r="BW1236" s="14"/>
      <c r="BX1236" s="14"/>
      <c r="BY1236" s="14"/>
      <c r="BZ1236" s="14"/>
      <c r="CA1236" s="14">
        <v>0</v>
      </c>
      <c r="CB1236" s="14">
        <v>10</v>
      </c>
      <c r="CC1236" s="14">
        <v>5</v>
      </c>
      <c r="CD1236" s="14">
        <v>5</v>
      </c>
      <c r="CE1236" s="14">
        <v>15</v>
      </c>
      <c r="CF1236" s="14">
        <v>30</v>
      </c>
      <c r="CG1236" s="14">
        <v>18</v>
      </c>
      <c r="CH1236" s="14">
        <v>20</v>
      </c>
      <c r="CI1236" s="14">
        <v>96</v>
      </c>
      <c r="CJ1236" s="14">
        <v>88</v>
      </c>
      <c r="CK1236" s="14">
        <v>153</v>
      </c>
      <c r="CL1236" s="14">
        <v>241</v>
      </c>
      <c r="CM1236" s="14">
        <v>260</v>
      </c>
      <c r="CN1236" s="14">
        <v>280</v>
      </c>
      <c r="CO1236" s="14">
        <v>1481</v>
      </c>
      <c r="CP1236" s="14">
        <v>1652</v>
      </c>
      <c r="CQ1236" s="14">
        <v>1958</v>
      </c>
      <c r="CR1236" s="14">
        <v>4406</v>
      </c>
      <c r="CS1236" s="14"/>
      <c r="CT1236" s="14"/>
      <c r="CU1236" s="14"/>
    </row>
    <row r="1237" spans="2:99" x14ac:dyDescent="0.2">
      <c r="B1237" s="15">
        <v>0.23067129629629632</v>
      </c>
      <c r="C1237" s="14">
        <v>37</v>
      </c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4"/>
      <c r="BT1237" s="14"/>
      <c r="BU1237" s="14"/>
      <c r="BV1237" s="14"/>
      <c r="BW1237" s="14"/>
      <c r="BX1237" s="14"/>
      <c r="BY1237" s="14"/>
      <c r="BZ1237" s="14"/>
      <c r="CA1237" s="14">
        <v>0</v>
      </c>
      <c r="CB1237" s="14">
        <v>11</v>
      </c>
      <c r="CC1237" s="14">
        <v>25</v>
      </c>
      <c r="CD1237" s="14">
        <v>11</v>
      </c>
      <c r="CE1237" s="14">
        <v>7</v>
      </c>
      <c r="CF1237" s="14">
        <v>41</v>
      </c>
      <c r="CG1237" s="14">
        <v>29</v>
      </c>
      <c r="CH1237" s="14">
        <v>21</v>
      </c>
      <c r="CI1237" s="14">
        <v>88</v>
      </c>
      <c r="CJ1237" s="14">
        <v>99</v>
      </c>
      <c r="CK1237" s="14">
        <v>165</v>
      </c>
      <c r="CL1237" s="14">
        <v>251</v>
      </c>
      <c r="CM1237" s="14">
        <v>268</v>
      </c>
      <c r="CN1237" s="14">
        <v>292</v>
      </c>
      <c r="CO1237" s="14">
        <v>1492</v>
      </c>
      <c r="CP1237" s="14">
        <v>1631</v>
      </c>
      <c r="CQ1237" s="14">
        <v>1969</v>
      </c>
      <c r="CR1237" s="14">
        <v>4448</v>
      </c>
      <c r="CS1237" s="14"/>
      <c r="CT1237" s="14"/>
      <c r="CU1237" s="14"/>
    </row>
    <row r="1238" spans="2:99" x14ac:dyDescent="0.2">
      <c r="B1238" s="15">
        <v>0.23171296296296295</v>
      </c>
      <c r="C1238" s="14">
        <v>37</v>
      </c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4"/>
      <c r="BT1238" s="14"/>
      <c r="BU1238" s="14"/>
      <c r="BV1238" s="14"/>
      <c r="BW1238" s="14"/>
      <c r="BX1238" s="14"/>
      <c r="BY1238" s="14"/>
      <c r="BZ1238" s="14"/>
      <c r="CA1238" s="14">
        <v>4</v>
      </c>
      <c r="CB1238" s="14">
        <v>15</v>
      </c>
      <c r="CC1238" s="14">
        <v>19</v>
      </c>
      <c r="CD1238" s="14">
        <v>2</v>
      </c>
      <c r="CE1238" s="14">
        <v>17</v>
      </c>
      <c r="CF1238" s="14">
        <v>33</v>
      </c>
      <c r="CG1238" s="14">
        <v>23</v>
      </c>
      <c r="CH1238" s="14">
        <v>18</v>
      </c>
      <c r="CI1238" s="14">
        <v>86</v>
      </c>
      <c r="CJ1238" s="14">
        <v>86</v>
      </c>
      <c r="CK1238" s="14">
        <v>162</v>
      </c>
      <c r="CL1238" s="14">
        <v>230</v>
      </c>
      <c r="CM1238" s="14">
        <v>257</v>
      </c>
      <c r="CN1238" s="14">
        <v>285</v>
      </c>
      <c r="CO1238" s="14">
        <v>1490</v>
      </c>
      <c r="CP1238" s="14">
        <v>1636</v>
      </c>
      <c r="CQ1238" s="14">
        <v>1968</v>
      </c>
      <c r="CR1238" s="14">
        <v>4421</v>
      </c>
      <c r="CS1238" s="14"/>
      <c r="CT1238" s="14"/>
      <c r="CU1238" s="14"/>
    </row>
    <row r="1239" spans="2:99" x14ac:dyDescent="0.2">
      <c r="B1239" s="15">
        <v>0.23275462962962964</v>
      </c>
      <c r="C1239" s="14">
        <v>37</v>
      </c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4"/>
      <c r="BT1239" s="14"/>
      <c r="BU1239" s="14"/>
      <c r="BV1239" s="14"/>
      <c r="BW1239" s="14"/>
      <c r="BX1239" s="14"/>
      <c r="BY1239" s="14"/>
      <c r="BZ1239" s="14"/>
      <c r="CA1239" s="14">
        <v>0</v>
      </c>
      <c r="CB1239" s="14">
        <v>5</v>
      </c>
      <c r="CC1239" s="14">
        <v>17</v>
      </c>
      <c r="CD1239" s="14">
        <v>0</v>
      </c>
      <c r="CE1239" s="14">
        <v>13</v>
      </c>
      <c r="CF1239" s="14">
        <v>30</v>
      </c>
      <c r="CG1239" s="14">
        <v>28</v>
      </c>
      <c r="CH1239" s="14">
        <v>32</v>
      </c>
      <c r="CI1239" s="14">
        <v>92</v>
      </c>
      <c r="CJ1239" s="14">
        <v>85</v>
      </c>
      <c r="CK1239" s="14">
        <v>164</v>
      </c>
      <c r="CL1239" s="14">
        <v>241</v>
      </c>
      <c r="CM1239" s="14">
        <v>271</v>
      </c>
      <c r="CN1239" s="14">
        <v>277</v>
      </c>
      <c r="CO1239" s="14">
        <v>1483</v>
      </c>
      <c r="CP1239" s="14">
        <v>1634</v>
      </c>
      <c r="CQ1239" s="14">
        <v>1974</v>
      </c>
      <c r="CR1239" s="14">
        <v>4430</v>
      </c>
      <c r="CS1239" s="14"/>
      <c r="CT1239" s="14"/>
      <c r="CU1239" s="14"/>
    </row>
    <row r="1240" spans="2:99" x14ac:dyDescent="0.2">
      <c r="B1240" s="15">
        <v>0.23379629629629628</v>
      </c>
      <c r="C1240" s="14">
        <v>37</v>
      </c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4"/>
      <c r="BT1240" s="14"/>
      <c r="BU1240" s="14"/>
      <c r="BV1240" s="14"/>
      <c r="BW1240" s="14"/>
      <c r="BX1240" s="14"/>
      <c r="BY1240" s="14"/>
      <c r="BZ1240" s="14"/>
      <c r="CA1240" s="14">
        <v>0</v>
      </c>
      <c r="CB1240" s="14">
        <v>16</v>
      </c>
      <c r="CC1240" s="14">
        <v>12</v>
      </c>
      <c r="CD1240" s="14">
        <v>6</v>
      </c>
      <c r="CE1240" s="14">
        <v>21</v>
      </c>
      <c r="CF1240" s="14">
        <v>25</v>
      </c>
      <c r="CG1240" s="14">
        <v>35</v>
      </c>
      <c r="CH1240" s="14">
        <v>26</v>
      </c>
      <c r="CI1240" s="14">
        <v>88</v>
      </c>
      <c r="CJ1240" s="14">
        <v>96</v>
      </c>
      <c r="CK1240" s="14">
        <v>145</v>
      </c>
      <c r="CL1240" s="14">
        <v>244</v>
      </c>
      <c r="CM1240" s="14">
        <v>271</v>
      </c>
      <c r="CN1240" s="14">
        <v>274</v>
      </c>
      <c r="CO1240" s="14">
        <v>1482</v>
      </c>
      <c r="CP1240" s="14">
        <v>1656</v>
      </c>
      <c r="CQ1240" s="14">
        <v>1966</v>
      </c>
      <c r="CR1240" s="14">
        <v>4403</v>
      </c>
      <c r="CS1240" s="14"/>
      <c r="CT1240" s="14"/>
      <c r="CU1240" s="14"/>
    </row>
    <row r="1241" spans="2:99" x14ac:dyDescent="0.2">
      <c r="B1241" s="15">
        <v>0.23483796296296297</v>
      </c>
      <c r="C1241" s="14">
        <v>37</v>
      </c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4"/>
      <c r="BT1241" s="14"/>
      <c r="BU1241" s="14"/>
      <c r="BV1241" s="14"/>
      <c r="BW1241" s="14"/>
      <c r="BX1241" s="14"/>
      <c r="BY1241" s="14"/>
      <c r="BZ1241" s="14"/>
      <c r="CA1241" s="14">
        <v>3</v>
      </c>
      <c r="CB1241" s="14">
        <v>6</v>
      </c>
      <c r="CC1241" s="14">
        <v>29</v>
      </c>
      <c r="CD1241" s="14">
        <v>0</v>
      </c>
      <c r="CE1241" s="14">
        <v>19</v>
      </c>
      <c r="CF1241" s="14">
        <v>39</v>
      </c>
      <c r="CG1241" s="14">
        <v>24</v>
      </c>
      <c r="CH1241" s="14">
        <v>36</v>
      </c>
      <c r="CI1241" s="14">
        <v>82</v>
      </c>
      <c r="CJ1241" s="14">
        <v>102</v>
      </c>
      <c r="CK1241" s="14">
        <v>157</v>
      </c>
      <c r="CL1241" s="14">
        <v>244</v>
      </c>
      <c r="CM1241" s="14">
        <v>258</v>
      </c>
      <c r="CN1241" s="14">
        <v>282</v>
      </c>
      <c r="CO1241" s="14">
        <v>1480</v>
      </c>
      <c r="CP1241" s="14">
        <v>1653</v>
      </c>
      <c r="CQ1241" s="14">
        <v>1988</v>
      </c>
      <c r="CR1241" s="14">
        <v>4448</v>
      </c>
      <c r="CS1241" s="14"/>
      <c r="CT1241" s="14"/>
      <c r="CU1241" s="14"/>
    </row>
    <row r="1242" spans="2:99" x14ac:dyDescent="0.2">
      <c r="B1242" s="15">
        <v>0.23587962962962963</v>
      </c>
      <c r="C1242" s="14">
        <v>37</v>
      </c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4"/>
      <c r="BT1242" s="14"/>
      <c r="BU1242" s="14"/>
      <c r="BV1242" s="14"/>
      <c r="BW1242" s="14"/>
      <c r="BX1242" s="14"/>
      <c r="BY1242" s="14"/>
      <c r="BZ1242" s="14"/>
      <c r="CA1242" s="14">
        <v>4</v>
      </c>
      <c r="CB1242" s="14">
        <v>2</v>
      </c>
      <c r="CC1242" s="14">
        <v>12</v>
      </c>
      <c r="CD1242" s="14">
        <v>0</v>
      </c>
      <c r="CE1242" s="14">
        <v>2</v>
      </c>
      <c r="CF1242" s="14">
        <v>21</v>
      </c>
      <c r="CG1242" s="14">
        <v>24</v>
      </c>
      <c r="CH1242" s="14">
        <v>36</v>
      </c>
      <c r="CI1242" s="14">
        <v>90</v>
      </c>
      <c r="CJ1242" s="14">
        <v>81</v>
      </c>
      <c r="CK1242" s="14">
        <v>161</v>
      </c>
      <c r="CL1242" s="14">
        <v>247</v>
      </c>
      <c r="CM1242" s="14">
        <v>267</v>
      </c>
      <c r="CN1242" s="14">
        <v>285</v>
      </c>
      <c r="CO1242" s="14">
        <v>1498</v>
      </c>
      <c r="CP1242" s="14">
        <v>1651</v>
      </c>
      <c r="CQ1242" s="14">
        <v>1999</v>
      </c>
      <c r="CR1242" s="14">
        <v>4445</v>
      </c>
      <c r="CS1242" s="14"/>
      <c r="CT1242" s="14"/>
      <c r="CU1242" s="14"/>
    </row>
    <row r="1243" spans="2:99" x14ac:dyDescent="0.2">
      <c r="B1243" s="15">
        <v>0.2369212962962963</v>
      </c>
      <c r="C1243" s="14">
        <v>37</v>
      </c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4"/>
      <c r="BT1243" s="14"/>
      <c r="BU1243" s="14"/>
      <c r="BV1243" s="14"/>
      <c r="BW1243" s="14"/>
      <c r="BX1243" s="14"/>
      <c r="BY1243" s="14"/>
      <c r="BZ1243" s="14"/>
      <c r="CA1243" s="14">
        <v>3</v>
      </c>
      <c r="CB1243" s="14">
        <v>14</v>
      </c>
      <c r="CC1243" s="14">
        <v>16</v>
      </c>
      <c r="CD1243" s="14">
        <v>4</v>
      </c>
      <c r="CE1243" s="14">
        <v>19</v>
      </c>
      <c r="CF1243" s="14">
        <v>30</v>
      </c>
      <c r="CG1243" s="14">
        <v>41</v>
      </c>
      <c r="CH1243" s="14">
        <v>37</v>
      </c>
      <c r="CI1243" s="14">
        <v>87</v>
      </c>
      <c r="CJ1243" s="14">
        <v>87</v>
      </c>
      <c r="CK1243" s="14">
        <v>175</v>
      </c>
      <c r="CL1243" s="14">
        <v>246</v>
      </c>
      <c r="CM1243" s="14">
        <v>275</v>
      </c>
      <c r="CN1243" s="14">
        <v>278</v>
      </c>
      <c r="CO1243" s="14">
        <v>1495</v>
      </c>
      <c r="CP1243" s="14">
        <v>1646</v>
      </c>
      <c r="CQ1243" s="14">
        <v>1993</v>
      </c>
      <c r="CR1243" s="14">
        <v>4446</v>
      </c>
      <c r="CS1243" s="14"/>
      <c r="CT1243" s="14"/>
      <c r="CU1243" s="14"/>
    </row>
    <row r="1244" spans="2:99" x14ac:dyDescent="0.2">
      <c r="B1244" s="15">
        <v>0.23796296296296296</v>
      </c>
      <c r="C1244" s="14">
        <v>37</v>
      </c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4"/>
      <c r="BT1244" s="14"/>
      <c r="BU1244" s="14"/>
      <c r="BV1244" s="14"/>
      <c r="BW1244" s="14"/>
      <c r="BX1244" s="14"/>
      <c r="BY1244" s="14"/>
      <c r="BZ1244" s="14"/>
      <c r="CA1244" s="14">
        <v>0</v>
      </c>
      <c r="CB1244" s="14">
        <v>19</v>
      </c>
      <c r="CC1244" s="14">
        <v>8</v>
      </c>
      <c r="CD1244" s="14">
        <v>0</v>
      </c>
      <c r="CE1244" s="14">
        <v>13</v>
      </c>
      <c r="CF1244" s="14">
        <v>42</v>
      </c>
      <c r="CG1244" s="14">
        <v>21</v>
      </c>
      <c r="CH1244" s="14">
        <v>33</v>
      </c>
      <c r="CI1244" s="14">
        <v>99</v>
      </c>
      <c r="CJ1244" s="14">
        <v>102</v>
      </c>
      <c r="CK1244" s="14">
        <v>171</v>
      </c>
      <c r="CL1244" s="14">
        <v>250</v>
      </c>
      <c r="CM1244" s="14">
        <v>267</v>
      </c>
      <c r="CN1244" s="14">
        <v>285</v>
      </c>
      <c r="CO1244" s="14">
        <v>1516</v>
      </c>
      <c r="CP1244" s="14">
        <v>1650</v>
      </c>
      <c r="CQ1244" s="14">
        <v>1978</v>
      </c>
      <c r="CR1244" s="14">
        <v>4394</v>
      </c>
      <c r="CS1244" s="14"/>
      <c r="CT1244" s="14"/>
      <c r="CU1244" s="14"/>
    </row>
    <row r="1245" spans="2:99" x14ac:dyDescent="0.2">
      <c r="B1245" s="15">
        <v>0.23900462962962962</v>
      </c>
      <c r="C1245" s="14">
        <v>37</v>
      </c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4"/>
      <c r="BT1245" s="14"/>
      <c r="BU1245" s="14"/>
      <c r="BV1245" s="14"/>
      <c r="BW1245" s="14"/>
      <c r="BX1245" s="14"/>
      <c r="BY1245" s="14"/>
      <c r="BZ1245" s="14"/>
      <c r="CA1245" s="14">
        <v>8</v>
      </c>
      <c r="CB1245" s="14">
        <v>6</v>
      </c>
      <c r="CC1245" s="14">
        <v>20</v>
      </c>
      <c r="CD1245" s="14">
        <v>7</v>
      </c>
      <c r="CE1245" s="14">
        <v>18</v>
      </c>
      <c r="CF1245" s="14">
        <v>20</v>
      </c>
      <c r="CG1245" s="14">
        <v>25</v>
      </c>
      <c r="CH1245" s="14">
        <v>25</v>
      </c>
      <c r="CI1245" s="14">
        <v>94</v>
      </c>
      <c r="CJ1245" s="14">
        <v>85</v>
      </c>
      <c r="CK1245" s="14">
        <v>161</v>
      </c>
      <c r="CL1245" s="14">
        <v>244</v>
      </c>
      <c r="CM1245" s="14">
        <v>272</v>
      </c>
      <c r="CN1245" s="14">
        <v>293</v>
      </c>
      <c r="CO1245" s="14">
        <v>1494</v>
      </c>
      <c r="CP1245" s="14">
        <v>1657</v>
      </c>
      <c r="CQ1245" s="14">
        <v>1978</v>
      </c>
      <c r="CR1245" s="14">
        <v>4396</v>
      </c>
      <c r="CS1245" s="14"/>
      <c r="CT1245" s="14"/>
      <c r="CU1245" s="14"/>
    </row>
    <row r="1246" spans="2:99" x14ac:dyDescent="0.2">
      <c r="B1246" s="15">
        <v>0.24004629629629629</v>
      </c>
      <c r="C1246" s="14">
        <v>37</v>
      </c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4"/>
      <c r="BT1246" s="14"/>
      <c r="BU1246" s="14"/>
      <c r="BV1246" s="14"/>
      <c r="BW1246" s="14"/>
      <c r="BX1246" s="14"/>
      <c r="BY1246" s="14"/>
      <c r="BZ1246" s="14"/>
      <c r="CA1246" s="14">
        <v>5</v>
      </c>
      <c r="CB1246" s="14">
        <v>11</v>
      </c>
      <c r="CC1246" s="14">
        <v>20</v>
      </c>
      <c r="CD1246" s="14">
        <v>9</v>
      </c>
      <c r="CE1246" s="14">
        <v>3</v>
      </c>
      <c r="CF1246" s="14">
        <v>38</v>
      </c>
      <c r="CG1246" s="14">
        <v>20</v>
      </c>
      <c r="CH1246" s="14">
        <v>26</v>
      </c>
      <c r="CI1246" s="14">
        <v>89</v>
      </c>
      <c r="CJ1246" s="14">
        <v>91</v>
      </c>
      <c r="CK1246" s="14">
        <v>161</v>
      </c>
      <c r="CL1246" s="14">
        <v>249</v>
      </c>
      <c r="CM1246" s="14">
        <v>267</v>
      </c>
      <c r="CN1246" s="14">
        <v>285</v>
      </c>
      <c r="CO1246" s="14">
        <v>1509</v>
      </c>
      <c r="CP1246" s="14">
        <v>1651</v>
      </c>
      <c r="CQ1246" s="14">
        <v>1952</v>
      </c>
      <c r="CR1246" s="14">
        <v>4449</v>
      </c>
      <c r="CS1246" s="14"/>
      <c r="CT1246" s="14"/>
      <c r="CU1246" s="14"/>
    </row>
    <row r="1247" spans="2:99" x14ac:dyDescent="0.2">
      <c r="B1247" s="15">
        <v>0.24108796296296298</v>
      </c>
      <c r="C1247" s="14">
        <v>37</v>
      </c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4"/>
      <c r="BT1247" s="14"/>
      <c r="BU1247" s="14"/>
      <c r="BV1247" s="14"/>
      <c r="BW1247" s="14"/>
      <c r="BX1247" s="14"/>
      <c r="BY1247" s="14"/>
      <c r="BZ1247" s="14"/>
      <c r="CA1247" s="14">
        <v>6</v>
      </c>
      <c r="CB1247" s="14">
        <v>15</v>
      </c>
      <c r="CC1247" s="14">
        <v>9</v>
      </c>
      <c r="CD1247" s="14">
        <v>8</v>
      </c>
      <c r="CE1247" s="14">
        <v>12</v>
      </c>
      <c r="CF1247" s="14">
        <v>38</v>
      </c>
      <c r="CG1247" s="14">
        <v>23</v>
      </c>
      <c r="CH1247" s="14">
        <v>33</v>
      </c>
      <c r="CI1247" s="14">
        <v>87</v>
      </c>
      <c r="CJ1247" s="14">
        <v>98</v>
      </c>
      <c r="CK1247" s="14">
        <v>167</v>
      </c>
      <c r="CL1247" s="14">
        <v>244</v>
      </c>
      <c r="CM1247" s="14">
        <v>281</v>
      </c>
      <c r="CN1247" s="14">
        <v>288</v>
      </c>
      <c r="CO1247" s="14">
        <v>1489</v>
      </c>
      <c r="CP1247" s="14">
        <v>1663</v>
      </c>
      <c r="CQ1247" s="14">
        <v>1974</v>
      </c>
      <c r="CR1247" s="14">
        <v>4474</v>
      </c>
      <c r="CS1247" s="14"/>
      <c r="CT1247" s="14"/>
      <c r="CU1247" s="14"/>
    </row>
    <row r="1248" spans="2:99" x14ac:dyDescent="0.2">
      <c r="B1248" s="15">
        <v>0.24212962962962961</v>
      </c>
      <c r="C1248" s="14">
        <v>37</v>
      </c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4"/>
      <c r="BT1248" s="14"/>
      <c r="BU1248" s="14"/>
      <c r="BV1248" s="14"/>
      <c r="BW1248" s="14"/>
      <c r="BX1248" s="14"/>
      <c r="BY1248" s="14"/>
      <c r="BZ1248" s="14"/>
      <c r="CA1248" s="14">
        <v>10</v>
      </c>
      <c r="CB1248" s="14">
        <v>7</v>
      </c>
      <c r="CC1248" s="14">
        <v>12</v>
      </c>
      <c r="CD1248" s="14">
        <v>1</v>
      </c>
      <c r="CE1248" s="14">
        <v>19</v>
      </c>
      <c r="CF1248" s="14">
        <v>31</v>
      </c>
      <c r="CG1248" s="14">
        <v>21</v>
      </c>
      <c r="CH1248" s="14">
        <v>30</v>
      </c>
      <c r="CI1248" s="14">
        <v>97</v>
      </c>
      <c r="CJ1248" s="14">
        <v>104</v>
      </c>
      <c r="CK1248" s="14">
        <v>161</v>
      </c>
      <c r="CL1248" s="14">
        <v>250</v>
      </c>
      <c r="CM1248" s="14">
        <v>270</v>
      </c>
      <c r="CN1248" s="14">
        <v>294</v>
      </c>
      <c r="CO1248" s="14">
        <v>1495</v>
      </c>
      <c r="CP1248" s="14">
        <v>1657</v>
      </c>
      <c r="CQ1248" s="14">
        <v>1995</v>
      </c>
      <c r="CR1248" s="14">
        <v>4456</v>
      </c>
      <c r="CS1248" s="14"/>
      <c r="CT1248" s="14"/>
      <c r="CU1248" s="14"/>
    </row>
    <row r="1249" spans="1:99" x14ac:dyDescent="0.2">
      <c r="B1249" s="15">
        <v>0.2431712962962963</v>
      </c>
      <c r="C1249" s="14">
        <v>36.9</v>
      </c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4"/>
      <c r="BT1249" s="14"/>
      <c r="BU1249" s="14"/>
      <c r="BV1249" s="14"/>
      <c r="BW1249" s="14"/>
      <c r="BX1249" s="14"/>
      <c r="BY1249" s="14"/>
      <c r="BZ1249" s="14"/>
      <c r="CA1249" s="14">
        <v>0</v>
      </c>
      <c r="CB1249" s="14">
        <v>9</v>
      </c>
      <c r="CC1249" s="14">
        <v>16</v>
      </c>
      <c r="CD1249" s="14">
        <v>14</v>
      </c>
      <c r="CE1249" s="14">
        <v>14</v>
      </c>
      <c r="CF1249" s="14">
        <v>13</v>
      </c>
      <c r="CG1249" s="14">
        <v>17</v>
      </c>
      <c r="CH1249" s="14">
        <v>37</v>
      </c>
      <c r="CI1249" s="14">
        <v>105</v>
      </c>
      <c r="CJ1249" s="14">
        <v>106</v>
      </c>
      <c r="CK1249" s="14">
        <v>164</v>
      </c>
      <c r="CL1249" s="14">
        <v>245</v>
      </c>
      <c r="CM1249" s="14">
        <v>268</v>
      </c>
      <c r="CN1249" s="14">
        <v>291</v>
      </c>
      <c r="CO1249" s="14">
        <v>1508</v>
      </c>
      <c r="CP1249" s="14">
        <v>1666</v>
      </c>
      <c r="CQ1249" s="14">
        <v>1987</v>
      </c>
      <c r="CR1249" s="14">
        <v>4462</v>
      </c>
      <c r="CS1249" s="14"/>
      <c r="CT1249" s="14"/>
      <c r="CU1249" s="14"/>
    </row>
    <row r="1250" spans="1:99" x14ac:dyDescent="0.2">
      <c r="B1250" s="15">
        <v>0.24421296296296294</v>
      </c>
      <c r="C1250" s="14">
        <v>37</v>
      </c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4"/>
      <c r="BT1250" s="14"/>
      <c r="BU1250" s="14"/>
      <c r="BV1250" s="14"/>
      <c r="BW1250" s="14"/>
      <c r="BX1250" s="14"/>
      <c r="BY1250" s="14"/>
      <c r="BZ1250" s="14"/>
      <c r="CA1250" s="14">
        <v>0</v>
      </c>
      <c r="CB1250" s="14">
        <v>17</v>
      </c>
      <c r="CC1250" s="14">
        <v>22</v>
      </c>
      <c r="CD1250" s="14">
        <v>6</v>
      </c>
      <c r="CE1250" s="14">
        <v>1</v>
      </c>
      <c r="CF1250" s="14">
        <v>26</v>
      </c>
      <c r="CG1250" s="14">
        <v>15</v>
      </c>
      <c r="CH1250" s="14">
        <v>27</v>
      </c>
      <c r="CI1250" s="14">
        <v>81</v>
      </c>
      <c r="CJ1250" s="14">
        <v>76</v>
      </c>
      <c r="CK1250" s="14">
        <v>168</v>
      </c>
      <c r="CL1250" s="14">
        <v>250</v>
      </c>
      <c r="CM1250" s="14">
        <v>260</v>
      </c>
      <c r="CN1250" s="14">
        <v>296</v>
      </c>
      <c r="CO1250" s="14">
        <v>1496</v>
      </c>
      <c r="CP1250" s="14">
        <v>1661</v>
      </c>
      <c r="CQ1250" s="14">
        <v>1986</v>
      </c>
      <c r="CR1250" s="14">
        <v>4435</v>
      </c>
      <c r="CS1250" s="14"/>
      <c r="CT1250" s="14"/>
      <c r="CU1250" s="14"/>
    </row>
    <row r="1251" spans="1:99" x14ac:dyDescent="0.2">
      <c r="B1251" s="15">
        <v>0.24525462962962963</v>
      </c>
      <c r="C1251" s="14">
        <v>37</v>
      </c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4"/>
      <c r="BT1251" s="14"/>
      <c r="BU1251" s="14"/>
      <c r="BV1251" s="14"/>
      <c r="BW1251" s="14"/>
      <c r="BX1251" s="14"/>
      <c r="BY1251" s="14"/>
      <c r="BZ1251" s="14"/>
      <c r="CA1251" s="14">
        <v>10</v>
      </c>
      <c r="CB1251" s="14">
        <v>16</v>
      </c>
      <c r="CC1251" s="14">
        <v>18</v>
      </c>
      <c r="CD1251" s="14">
        <v>0</v>
      </c>
      <c r="CE1251" s="14">
        <v>9</v>
      </c>
      <c r="CF1251" s="14">
        <v>31</v>
      </c>
      <c r="CG1251" s="14">
        <v>27</v>
      </c>
      <c r="CH1251" s="14">
        <v>41</v>
      </c>
      <c r="CI1251" s="14">
        <v>91</v>
      </c>
      <c r="CJ1251" s="14">
        <v>80</v>
      </c>
      <c r="CK1251" s="14">
        <v>176</v>
      </c>
      <c r="CL1251" s="14">
        <v>242</v>
      </c>
      <c r="CM1251" s="14">
        <v>264</v>
      </c>
      <c r="CN1251" s="14">
        <v>294</v>
      </c>
      <c r="CO1251" s="14">
        <v>1507</v>
      </c>
      <c r="CP1251" s="14">
        <v>1652</v>
      </c>
      <c r="CQ1251" s="14">
        <v>2002</v>
      </c>
      <c r="CR1251" s="14">
        <v>4458</v>
      </c>
      <c r="CS1251" s="14"/>
      <c r="CT1251" s="14"/>
      <c r="CU1251" s="14"/>
    </row>
    <row r="1252" spans="1:99" x14ac:dyDescent="0.2">
      <c r="B1252" s="15">
        <v>0.24629629629629632</v>
      </c>
      <c r="C1252" s="14">
        <v>37</v>
      </c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4"/>
      <c r="BT1252" s="14"/>
      <c r="BU1252" s="14"/>
      <c r="BV1252" s="14"/>
      <c r="BW1252" s="14"/>
      <c r="BX1252" s="14"/>
      <c r="BY1252" s="14"/>
      <c r="BZ1252" s="14"/>
      <c r="CA1252" s="14">
        <v>13</v>
      </c>
      <c r="CB1252" s="14">
        <v>16</v>
      </c>
      <c r="CC1252" s="14">
        <v>17</v>
      </c>
      <c r="CD1252" s="14">
        <v>4</v>
      </c>
      <c r="CE1252" s="14">
        <v>9</v>
      </c>
      <c r="CF1252" s="14">
        <v>25</v>
      </c>
      <c r="CG1252" s="14">
        <v>15</v>
      </c>
      <c r="CH1252" s="14">
        <v>30</v>
      </c>
      <c r="CI1252" s="14">
        <v>93</v>
      </c>
      <c r="CJ1252" s="14">
        <v>99</v>
      </c>
      <c r="CK1252" s="14">
        <v>165</v>
      </c>
      <c r="CL1252" s="14">
        <v>247</v>
      </c>
      <c r="CM1252" s="14">
        <v>279</v>
      </c>
      <c r="CN1252" s="14">
        <v>287</v>
      </c>
      <c r="CO1252" s="14">
        <v>1496</v>
      </c>
      <c r="CP1252" s="14">
        <v>1651</v>
      </c>
      <c r="CQ1252" s="14">
        <v>1987</v>
      </c>
      <c r="CR1252" s="14">
        <v>4501</v>
      </c>
      <c r="CS1252" s="14"/>
      <c r="CT1252" s="14"/>
      <c r="CU1252" s="14"/>
    </row>
    <row r="1253" spans="1:99" x14ac:dyDescent="0.2">
      <c r="B1253" s="15">
        <v>0.24733796296296295</v>
      </c>
      <c r="C1253" s="14">
        <v>37</v>
      </c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4"/>
      <c r="BT1253" s="14"/>
      <c r="BU1253" s="14"/>
      <c r="BV1253" s="14"/>
      <c r="BW1253" s="14"/>
      <c r="BX1253" s="14"/>
      <c r="BY1253" s="14"/>
      <c r="BZ1253" s="14"/>
      <c r="CA1253" s="14">
        <v>0</v>
      </c>
      <c r="CB1253" s="14">
        <v>12</v>
      </c>
      <c r="CC1253" s="14">
        <v>25</v>
      </c>
      <c r="CD1253" s="14">
        <v>4</v>
      </c>
      <c r="CE1253" s="14">
        <v>9</v>
      </c>
      <c r="CF1253" s="14">
        <v>27</v>
      </c>
      <c r="CG1253" s="14">
        <v>26</v>
      </c>
      <c r="CH1253" s="14">
        <v>17</v>
      </c>
      <c r="CI1253" s="14">
        <v>86</v>
      </c>
      <c r="CJ1253" s="14">
        <v>90</v>
      </c>
      <c r="CK1253" s="14">
        <v>165</v>
      </c>
      <c r="CL1253" s="14">
        <v>249</v>
      </c>
      <c r="CM1253" s="14">
        <v>265</v>
      </c>
      <c r="CN1253" s="14">
        <v>293</v>
      </c>
      <c r="CO1253" s="14">
        <v>1500</v>
      </c>
      <c r="CP1253" s="14">
        <v>1689</v>
      </c>
      <c r="CQ1253" s="14">
        <v>2003</v>
      </c>
      <c r="CR1253" s="14">
        <v>4446</v>
      </c>
      <c r="CS1253" s="14"/>
      <c r="CT1253" s="14"/>
      <c r="CU1253" s="14"/>
    </row>
    <row r="1254" spans="1:99" x14ac:dyDescent="0.2">
      <c r="B1254" s="15">
        <v>0.24837962962962964</v>
      </c>
      <c r="C1254" s="14">
        <v>37</v>
      </c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4"/>
      <c r="BT1254" s="14"/>
      <c r="BU1254" s="14"/>
      <c r="BV1254" s="14"/>
      <c r="BW1254" s="14"/>
      <c r="BX1254" s="14"/>
      <c r="BY1254" s="14"/>
      <c r="BZ1254" s="14"/>
      <c r="CA1254" s="14">
        <v>13</v>
      </c>
      <c r="CB1254" s="14">
        <v>5</v>
      </c>
      <c r="CC1254" s="14">
        <v>11</v>
      </c>
      <c r="CD1254" s="14">
        <v>6</v>
      </c>
      <c r="CE1254" s="14">
        <v>1</v>
      </c>
      <c r="CF1254" s="14">
        <v>40</v>
      </c>
      <c r="CG1254" s="14">
        <v>26</v>
      </c>
      <c r="CH1254" s="14">
        <v>15</v>
      </c>
      <c r="CI1254" s="14">
        <v>92</v>
      </c>
      <c r="CJ1254" s="14">
        <v>96</v>
      </c>
      <c r="CK1254" s="14">
        <v>167</v>
      </c>
      <c r="CL1254" s="14">
        <v>243</v>
      </c>
      <c r="CM1254" s="14">
        <v>269</v>
      </c>
      <c r="CN1254" s="14">
        <v>289</v>
      </c>
      <c r="CO1254" s="14">
        <v>1512</v>
      </c>
      <c r="CP1254" s="14">
        <v>1662</v>
      </c>
      <c r="CQ1254" s="14">
        <v>2011</v>
      </c>
      <c r="CR1254" s="14">
        <v>4415</v>
      </c>
      <c r="CS1254" s="14"/>
      <c r="CT1254" s="14"/>
      <c r="CU1254" s="14"/>
    </row>
    <row r="1255" spans="1:99" x14ac:dyDescent="0.2">
      <c r="B1255" s="15">
        <v>0.24942129629629628</v>
      </c>
      <c r="C1255" s="14">
        <v>37</v>
      </c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4"/>
      <c r="BT1255" s="14"/>
      <c r="BU1255" s="14"/>
      <c r="BV1255" s="14"/>
      <c r="BW1255" s="14"/>
      <c r="BX1255" s="14"/>
      <c r="BY1255" s="14"/>
      <c r="BZ1255" s="14"/>
      <c r="CA1255" s="14">
        <v>4</v>
      </c>
      <c r="CB1255" s="14">
        <v>21</v>
      </c>
      <c r="CC1255" s="14">
        <v>8</v>
      </c>
      <c r="CD1255" s="14">
        <v>6</v>
      </c>
      <c r="CE1255" s="14">
        <v>6</v>
      </c>
      <c r="CF1255" s="14">
        <v>27</v>
      </c>
      <c r="CG1255" s="14">
        <v>20</v>
      </c>
      <c r="CH1255" s="14">
        <v>24</v>
      </c>
      <c r="CI1255" s="14">
        <v>97</v>
      </c>
      <c r="CJ1255" s="14">
        <v>100</v>
      </c>
      <c r="CK1255" s="14">
        <v>173</v>
      </c>
      <c r="CL1255" s="14">
        <v>250</v>
      </c>
      <c r="CM1255" s="14">
        <v>285</v>
      </c>
      <c r="CN1255" s="14">
        <v>292</v>
      </c>
      <c r="CO1255" s="14">
        <v>1500</v>
      </c>
      <c r="CP1255" s="14">
        <v>1652</v>
      </c>
      <c r="CQ1255" s="14">
        <v>1999</v>
      </c>
      <c r="CR1255" s="14">
        <v>4488</v>
      </c>
      <c r="CS1255" s="14"/>
      <c r="CT1255" s="14"/>
      <c r="CU1255" s="14"/>
    </row>
    <row r="1256" spans="1:99" x14ac:dyDescent="0.2">
      <c r="B1256" s="15">
        <v>0.25046296296296294</v>
      </c>
      <c r="C1256" s="14">
        <v>37</v>
      </c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4"/>
      <c r="BT1256" s="14"/>
      <c r="BU1256" s="14"/>
      <c r="BV1256" s="14"/>
      <c r="BW1256" s="14"/>
      <c r="BX1256" s="14"/>
      <c r="BY1256" s="14"/>
      <c r="BZ1256" s="14"/>
      <c r="CA1256" s="14">
        <v>2</v>
      </c>
      <c r="CB1256" s="14">
        <v>13</v>
      </c>
      <c r="CC1256" s="14">
        <v>17</v>
      </c>
      <c r="CD1256" s="14">
        <v>2</v>
      </c>
      <c r="CE1256" s="14">
        <v>19</v>
      </c>
      <c r="CF1256" s="14">
        <v>29</v>
      </c>
      <c r="CG1256" s="14">
        <v>30</v>
      </c>
      <c r="CH1256" s="14">
        <v>24</v>
      </c>
      <c r="CI1256" s="14">
        <v>89</v>
      </c>
      <c r="CJ1256" s="14">
        <v>84</v>
      </c>
      <c r="CK1256" s="14">
        <v>165</v>
      </c>
      <c r="CL1256" s="14">
        <v>250</v>
      </c>
      <c r="CM1256" s="14">
        <v>277</v>
      </c>
      <c r="CN1256" s="14">
        <v>284</v>
      </c>
      <c r="CO1256" s="14">
        <v>1515</v>
      </c>
      <c r="CP1256" s="14">
        <v>1657</v>
      </c>
      <c r="CQ1256" s="14">
        <v>1985</v>
      </c>
      <c r="CR1256" s="14">
        <v>4461</v>
      </c>
      <c r="CS1256" s="14"/>
      <c r="CT1256" s="14"/>
      <c r="CU1256" s="14"/>
    </row>
    <row r="1258" spans="1:99" x14ac:dyDescent="0.2">
      <c r="A1258" s="13" t="s">
        <v>420</v>
      </c>
      <c r="B1258" s="12"/>
    </row>
    <row r="1260" spans="1:99" ht="38.25" x14ac:dyDescent="0.2">
      <c r="B1260" s="10" t="s">
        <v>8</v>
      </c>
      <c r="C1260" s="10" t="s">
        <v>421</v>
      </c>
      <c r="D1260" s="10" t="s">
        <v>132</v>
      </c>
      <c r="E1260" s="10" t="s">
        <v>133</v>
      </c>
      <c r="F1260" s="10" t="s">
        <v>134</v>
      </c>
      <c r="G1260" s="10" t="s">
        <v>135</v>
      </c>
      <c r="H1260" s="10" t="s">
        <v>136</v>
      </c>
      <c r="I1260" s="10" t="s">
        <v>137</v>
      </c>
      <c r="J1260" s="10" t="s">
        <v>138</v>
      </c>
      <c r="K1260" s="10" t="s">
        <v>139</v>
      </c>
      <c r="L1260" s="10" t="s">
        <v>140</v>
      </c>
      <c r="M1260" s="10" t="s">
        <v>141</v>
      </c>
      <c r="N1260" s="10" t="s">
        <v>142</v>
      </c>
      <c r="O1260" s="10" t="s">
        <v>143</v>
      </c>
      <c r="P1260" s="10" t="s">
        <v>144</v>
      </c>
      <c r="Q1260" s="10" t="s">
        <v>145</v>
      </c>
      <c r="R1260" s="10" t="s">
        <v>146</v>
      </c>
      <c r="S1260" s="10" t="s">
        <v>147</v>
      </c>
      <c r="T1260" s="10" t="s">
        <v>148</v>
      </c>
      <c r="U1260" s="10" t="s">
        <v>149</v>
      </c>
      <c r="V1260" s="10" t="s">
        <v>150</v>
      </c>
      <c r="W1260" s="10" t="s">
        <v>151</v>
      </c>
      <c r="X1260" s="10" t="s">
        <v>152</v>
      </c>
      <c r="Y1260" s="10" t="s">
        <v>153</v>
      </c>
      <c r="Z1260" s="10" t="s">
        <v>154</v>
      </c>
      <c r="AA1260" s="10" t="s">
        <v>155</v>
      </c>
      <c r="AB1260" s="10" t="s">
        <v>156</v>
      </c>
      <c r="AC1260" s="10" t="s">
        <v>157</v>
      </c>
      <c r="AD1260" s="10" t="s">
        <v>158</v>
      </c>
      <c r="AE1260" s="10" t="s">
        <v>159</v>
      </c>
      <c r="AF1260" s="10" t="s">
        <v>160</v>
      </c>
      <c r="AG1260" s="10" t="s">
        <v>161</v>
      </c>
      <c r="AH1260" s="10" t="s">
        <v>162</v>
      </c>
      <c r="AI1260" s="10" t="s">
        <v>163</v>
      </c>
      <c r="AJ1260" s="10" t="s">
        <v>164</v>
      </c>
      <c r="AK1260" s="10" t="s">
        <v>165</v>
      </c>
      <c r="AL1260" s="10" t="s">
        <v>166</v>
      </c>
      <c r="AM1260" s="10" t="s">
        <v>167</v>
      </c>
      <c r="AN1260" s="10" t="s">
        <v>168</v>
      </c>
      <c r="AO1260" s="10" t="s">
        <v>169</v>
      </c>
      <c r="AP1260" s="10" t="s">
        <v>170</v>
      </c>
      <c r="AQ1260" s="10" t="s">
        <v>171</v>
      </c>
      <c r="AR1260" s="10" t="s">
        <v>172</v>
      </c>
      <c r="AS1260" s="10" t="s">
        <v>173</v>
      </c>
      <c r="AT1260" s="10" t="s">
        <v>174</v>
      </c>
      <c r="AU1260" s="10" t="s">
        <v>175</v>
      </c>
      <c r="AV1260" s="10" t="s">
        <v>176</v>
      </c>
      <c r="AW1260" s="10" t="s">
        <v>177</v>
      </c>
      <c r="AX1260" s="10" t="s">
        <v>178</v>
      </c>
      <c r="AY1260" s="10" t="s">
        <v>179</v>
      </c>
      <c r="AZ1260" s="10" t="s">
        <v>180</v>
      </c>
      <c r="BA1260" s="10" t="s">
        <v>181</v>
      </c>
      <c r="BB1260" s="10" t="s">
        <v>182</v>
      </c>
      <c r="BC1260" s="10" t="s">
        <v>183</v>
      </c>
      <c r="BD1260" s="10" t="s">
        <v>184</v>
      </c>
      <c r="BE1260" s="10" t="s">
        <v>185</v>
      </c>
      <c r="BF1260" s="10" t="s">
        <v>186</v>
      </c>
      <c r="BG1260" s="10" t="s">
        <v>187</v>
      </c>
      <c r="BH1260" s="10" t="s">
        <v>188</v>
      </c>
      <c r="BI1260" s="10" t="s">
        <v>189</v>
      </c>
      <c r="BJ1260" s="10" t="s">
        <v>190</v>
      </c>
      <c r="BK1260" s="10" t="s">
        <v>191</v>
      </c>
      <c r="BL1260" s="10" t="s">
        <v>192</v>
      </c>
      <c r="BM1260" s="10" t="s">
        <v>193</v>
      </c>
      <c r="BN1260" s="10" t="s">
        <v>194</v>
      </c>
      <c r="BO1260" s="10" t="s">
        <v>195</v>
      </c>
      <c r="BP1260" s="10" t="s">
        <v>196</v>
      </c>
      <c r="BQ1260" s="10" t="s">
        <v>197</v>
      </c>
      <c r="BR1260" s="10" t="s">
        <v>198</v>
      </c>
      <c r="BS1260" s="10" t="s">
        <v>199</v>
      </c>
      <c r="BT1260" s="10" t="s">
        <v>200</v>
      </c>
      <c r="BU1260" s="10" t="s">
        <v>201</v>
      </c>
      <c r="BV1260" s="10" t="s">
        <v>202</v>
      </c>
      <c r="BW1260" s="10" t="s">
        <v>203</v>
      </c>
      <c r="BX1260" s="10" t="s">
        <v>204</v>
      </c>
      <c r="BY1260" s="10" t="s">
        <v>205</v>
      </c>
      <c r="BZ1260" s="10" t="s">
        <v>206</v>
      </c>
      <c r="CA1260" s="10" t="s">
        <v>207</v>
      </c>
      <c r="CB1260" s="10" t="s">
        <v>208</v>
      </c>
      <c r="CC1260" s="10" t="s">
        <v>209</v>
      </c>
      <c r="CD1260" s="10" t="s">
        <v>210</v>
      </c>
      <c r="CE1260" s="10" t="s">
        <v>211</v>
      </c>
      <c r="CF1260" s="10" t="s">
        <v>212</v>
      </c>
      <c r="CG1260" s="10" t="s">
        <v>213</v>
      </c>
      <c r="CH1260" s="10" t="s">
        <v>214</v>
      </c>
      <c r="CI1260" s="10" t="s">
        <v>215</v>
      </c>
      <c r="CJ1260" s="10" t="s">
        <v>216</v>
      </c>
      <c r="CK1260" s="10" t="s">
        <v>217</v>
      </c>
      <c r="CL1260" s="10" t="s">
        <v>218</v>
      </c>
      <c r="CM1260" s="10" t="s">
        <v>219</v>
      </c>
      <c r="CN1260" s="10" t="s">
        <v>220</v>
      </c>
      <c r="CO1260" s="10" t="s">
        <v>221</v>
      </c>
      <c r="CP1260" s="10" t="s">
        <v>222</v>
      </c>
      <c r="CQ1260" s="10" t="s">
        <v>223</v>
      </c>
      <c r="CR1260" s="10" t="s">
        <v>224</v>
      </c>
      <c r="CS1260" s="10" t="s">
        <v>225</v>
      </c>
      <c r="CT1260" s="10" t="s">
        <v>226</v>
      </c>
      <c r="CU1260" s="10" t="s">
        <v>227</v>
      </c>
    </row>
    <row r="1261" spans="1:99" x14ac:dyDescent="0.2">
      <c r="B1261" s="15">
        <v>4.6296296296296293E-4</v>
      </c>
      <c r="C1261" s="14">
        <v>37</v>
      </c>
      <c r="D1261" s="14"/>
      <c r="E1261" s="14"/>
      <c r="F1261" s="14"/>
      <c r="G1261" s="14">
        <v>11</v>
      </c>
      <c r="H1261" s="14">
        <v>10</v>
      </c>
      <c r="I1261" s="14">
        <v>9</v>
      </c>
      <c r="J1261" s="14">
        <v>5</v>
      </c>
      <c r="K1261" s="14">
        <v>10</v>
      </c>
      <c r="L1261" s="14">
        <v>0</v>
      </c>
      <c r="M1261" s="14">
        <v>5</v>
      </c>
      <c r="N1261" s="14">
        <v>0</v>
      </c>
      <c r="O1261" s="14">
        <v>14</v>
      </c>
      <c r="P1261" s="14">
        <v>13</v>
      </c>
      <c r="Q1261" s="14">
        <v>10</v>
      </c>
      <c r="R1261" s="14">
        <v>20</v>
      </c>
      <c r="S1261" s="14">
        <v>12</v>
      </c>
      <c r="T1261" s="14">
        <v>10</v>
      </c>
      <c r="U1261" s="14">
        <v>9</v>
      </c>
      <c r="V1261" s="14">
        <v>1</v>
      </c>
      <c r="W1261" s="14">
        <v>0</v>
      </c>
      <c r="X1261" s="14">
        <v>6</v>
      </c>
      <c r="Y1261" s="14"/>
      <c r="Z1261" s="14"/>
      <c r="AA1261" s="14"/>
      <c r="AB1261" s="14"/>
      <c r="AC1261" s="14"/>
      <c r="AD1261" s="14"/>
      <c r="AE1261" s="14">
        <v>14</v>
      </c>
      <c r="AF1261" s="14">
        <v>19</v>
      </c>
      <c r="AG1261" s="14">
        <v>8</v>
      </c>
      <c r="AH1261" s="14">
        <v>13</v>
      </c>
      <c r="AI1261" s="14">
        <v>5</v>
      </c>
      <c r="AJ1261" s="14">
        <v>6</v>
      </c>
      <c r="AK1261" s="14">
        <v>13</v>
      </c>
      <c r="AL1261" s="14">
        <v>5</v>
      </c>
      <c r="AM1261" s="14">
        <v>18</v>
      </c>
      <c r="AN1261" s="14">
        <v>12</v>
      </c>
      <c r="AO1261" s="14">
        <v>0</v>
      </c>
      <c r="AP1261" s="14">
        <v>30</v>
      </c>
      <c r="AQ1261" s="14">
        <v>26</v>
      </c>
      <c r="AR1261" s="14">
        <v>8</v>
      </c>
      <c r="AS1261" s="14">
        <v>26</v>
      </c>
      <c r="AT1261" s="14">
        <v>15</v>
      </c>
      <c r="AU1261" s="14">
        <v>11</v>
      </c>
      <c r="AV1261" s="14">
        <v>0</v>
      </c>
      <c r="AW1261" s="14"/>
      <c r="AX1261" s="14"/>
      <c r="AY1261" s="14"/>
      <c r="AZ1261" s="14"/>
      <c r="BA1261" s="14"/>
      <c r="BB1261" s="14"/>
      <c r="BC1261" s="14">
        <v>12</v>
      </c>
      <c r="BD1261" s="14">
        <v>6</v>
      </c>
      <c r="BE1261" s="14">
        <v>15</v>
      </c>
      <c r="BF1261" s="14">
        <v>26</v>
      </c>
      <c r="BG1261" s="14">
        <v>21</v>
      </c>
      <c r="BH1261" s="14">
        <v>0</v>
      </c>
      <c r="BI1261" s="14">
        <v>12</v>
      </c>
      <c r="BJ1261" s="14">
        <v>11</v>
      </c>
      <c r="BK1261" s="14">
        <v>22</v>
      </c>
      <c r="BL1261" s="14">
        <v>16</v>
      </c>
      <c r="BM1261" s="14">
        <v>17</v>
      </c>
      <c r="BN1261" s="14">
        <v>12</v>
      </c>
      <c r="BO1261" s="14">
        <v>0</v>
      </c>
      <c r="BP1261" s="14">
        <v>4</v>
      </c>
      <c r="BQ1261" s="14">
        <v>14</v>
      </c>
      <c r="BR1261" s="14">
        <v>7</v>
      </c>
      <c r="BS1261" s="14">
        <v>10</v>
      </c>
      <c r="BT1261" s="14">
        <v>24</v>
      </c>
      <c r="BU1261" s="14"/>
      <c r="BV1261" s="14"/>
      <c r="BW1261" s="14"/>
      <c r="BX1261" s="14"/>
      <c r="BY1261" s="14"/>
      <c r="BZ1261" s="14"/>
      <c r="CA1261" s="14">
        <v>6</v>
      </c>
      <c r="CB1261" s="14">
        <v>19</v>
      </c>
      <c r="CC1261" s="14">
        <v>0</v>
      </c>
      <c r="CD1261" s="14">
        <v>30</v>
      </c>
      <c r="CE1261" s="14">
        <v>27</v>
      </c>
      <c r="CF1261" s="14">
        <v>26</v>
      </c>
      <c r="CG1261" s="14">
        <v>10</v>
      </c>
      <c r="CH1261" s="14">
        <v>23</v>
      </c>
      <c r="CI1261" s="14">
        <v>15</v>
      </c>
      <c r="CJ1261" s="14">
        <v>15</v>
      </c>
      <c r="CK1261" s="14">
        <v>26</v>
      </c>
      <c r="CL1261" s="14">
        <v>10</v>
      </c>
      <c r="CM1261" s="14">
        <v>18</v>
      </c>
      <c r="CN1261" s="14">
        <v>22</v>
      </c>
      <c r="CO1261" s="14">
        <v>8</v>
      </c>
      <c r="CP1261" s="14">
        <v>12</v>
      </c>
      <c r="CQ1261" s="14">
        <v>13</v>
      </c>
      <c r="CR1261" s="14">
        <v>18</v>
      </c>
      <c r="CS1261" s="14"/>
      <c r="CT1261" s="14"/>
      <c r="CU1261" s="14"/>
    </row>
    <row r="1262" spans="1:99" x14ac:dyDescent="0.2">
      <c r="B1262" s="15">
        <v>1.5046296296296294E-3</v>
      </c>
      <c r="C1262" s="14">
        <v>36.9</v>
      </c>
      <c r="D1262" s="14"/>
      <c r="E1262" s="14"/>
      <c r="F1262" s="14"/>
      <c r="G1262" s="14">
        <v>4</v>
      </c>
      <c r="H1262" s="14">
        <v>9</v>
      </c>
      <c r="I1262" s="14">
        <v>22</v>
      </c>
      <c r="J1262" s="14">
        <v>5</v>
      </c>
      <c r="K1262" s="14">
        <v>7</v>
      </c>
      <c r="L1262" s="14">
        <v>10</v>
      </c>
      <c r="M1262" s="14">
        <v>0</v>
      </c>
      <c r="N1262" s="14">
        <v>14</v>
      </c>
      <c r="O1262" s="14">
        <v>4</v>
      </c>
      <c r="P1262" s="14">
        <v>16</v>
      </c>
      <c r="Q1262" s="14">
        <v>8</v>
      </c>
      <c r="R1262" s="14">
        <v>16</v>
      </c>
      <c r="S1262" s="14">
        <v>7</v>
      </c>
      <c r="T1262" s="14">
        <v>10</v>
      </c>
      <c r="U1262" s="14">
        <v>11</v>
      </c>
      <c r="V1262" s="14">
        <v>14</v>
      </c>
      <c r="W1262" s="14">
        <v>16</v>
      </c>
      <c r="X1262" s="14">
        <v>18</v>
      </c>
      <c r="Y1262" s="14"/>
      <c r="Z1262" s="14"/>
      <c r="AA1262" s="14"/>
      <c r="AB1262" s="14"/>
      <c r="AC1262" s="14"/>
      <c r="AD1262" s="14"/>
      <c r="AE1262" s="14">
        <v>0</v>
      </c>
      <c r="AF1262" s="14">
        <v>10</v>
      </c>
      <c r="AG1262" s="14">
        <v>12</v>
      </c>
      <c r="AH1262" s="14">
        <v>16</v>
      </c>
      <c r="AI1262" s="14">
        <v>6</v>
      </c>
      <c r="AJ1262" s="14">
        <v>15</v>
      </c>
      <c r="AK1262" s="14">
        <v>6</v>
      </c>
      <c r="AL1262" s="14">
        <v>15</v>
      </c>
      <c r="AM1262" s="14">
        <v>3</v>
      </c>
      <c r="AN1262" s="14">
        <v>14</v>
      </c>
      <c r="AO1262" s="14">
        <v>4</v>
      </c>
      <c r="AP1262" s="14">
        <v>0</v>
      </c>
      <c r="AQ1262" s="14">
        <v>13</v>
      </c>
      <c r="AR1262" s="14">
        <v>0</v>
      </c>
      <c r="AS1262" s="14">
        <v>20</v>
      </c>
      <c r="AT1262" s="14">
        <v>13</v>
      </c>
      <c r="AU1262" s="14">
        <v>2</v>
      </c>
      <c r="AV1262" s="14">
        <v>15</v>
      </c>
      <c r="AW1262" s="14"/>
      <c r="AX1262" s="14"/>
      <c r="AY1262" s="14"/>
      <c r="AZ1262" s="14"/>
      <c r="BA1262" s="14"/>
      <c r="BB1262" s="14"/>
      <c r="BC1262" s="14">
        <v>1</v>
      </c>
      <c r="BD1262" s="14">
        <v>7</v>
      </c>
      <c r="BE1262" s="14">
        <v>1</v>
      </c>
      <c r="BF1262" s="14">
        <v>1</v>
      </c>
      <c r="BG1262" s="14">
        <v>13</v>
      </c>
      <c r="BH1262" s="14">
        <v>10</v>
      </c>
      <c r="BI1262" s="14">
        <v>6</v>
      </c>
      <c r="BJ1262" s="14">
        <v>9</v>
      </c>
      <c r="BK1262" s="14">
        <v>10</v>
      </c>
      <c r="BL1262" s="14">
        <v>13</v>
      </c>
      <c r="BM1262" s="14">
        <v>10</v>
      </c>
      <c r="BN1262" s="14">
        <v>14</v>
      </c>
      <c r="BO1262" s="14">
        <v>7</v>
      </c>
      <c r="BP1262" s="14">
        <v>12</v>
      </c>
      <c r="BQ1262" s="14">
        <v>11</v>
      </c>
      <c r="BR1262" s="14">
        <v>0</v>
      </c>
      <c r="BS1262" s="14">
        <v>7</v>
      </c>
      <c r="BT1262" s="14">
        <v>16</v>
      </c>
      <c r="BU1262" s="14"/>
      <c r="BV1262" s="14"/>
      <c r="BW1262" s="14"/>
      <c r="BX1262" s="14"/>
      <c r="BY1262" s="14"/>
      <c r="BZ1262" s="14"/>
      <c r="CA1262" s="14">
        <v>8</v>
      </c>
      <c r="CB1262" s="14">
        <v>21</v>
      </c>
      <c r="CC1262" s="14">
        <v>5</v>
      </c>
      <c r="CD1262" s="14">
        <v>7</v>
      </c>
      <c r="CE1262" s="14">
        <v>26</v>
      </c>
      <c r="CF1262" s="14">
        <v>12</v>
      </c>
      <c r="CG1262" s="14">
        <v>14</v>
      </c>
      <c r="CH1262" s="14">
        <v>4</v>
      </c>
      <c r="CI1262" s="14">
        <v>24</v>
      </c>
      <c r="CJ1262" s="14">
        <v>17</v>
      </c>
      <c r="CK1262" s="14">
        <v>31</v>
      </c>
      <c r="CL1262" s="14">
        <v>13</v>
      </c>
      <c r="CM1262" s="14">
        <v>8</v>
      </c>
      <c r="CN1262" s="14">
        <v>19</v>
      </c>
      <c r="CO1262" s="14">
        <v>4</v>
      </c>
      <c r="CP1262" s="14">
        <v>3</v>
      </c>
      <c r="CQ1262" s="14">
        <v>3</v>
      </c>
      <c r="CR1262" s="14">
        <v>13</v>
      </c>
      <c r="CS1262" s="14"/>
      <c r="CT1262" s="14"/>
      <c r="CU1262" s="14"/>
    </row>
    <row r="1263" spans="1:99" x14ac:dyDescent="0.2">
      <c r="B1263" s="15">
        <v>2.5462962962962961E-3</v>
      </c>
      <c r="C1263" s="14">
        <v>37</v>
      </c>
      <c r="D1263" s="14"/>
      <c r="E1263" s="14"/>
      <c r="F1263" s="14"/>
      <c r="G1263" s="14">
        <v>1</v>
      </c>
      <c r="H1263" s="14">
        <v>21</v>
      </c>
      <c r="I1263" s="14">
        <v>4</v>
      </c>
      <c r="J1263" s="14">
        <v>14</v>
      </c>
      <c r="K1263" s="14">
        <v>1</v>
      </c>
      <c r="L1263" s="14">
        <v>0</v>
      </c>
      <c r="M1263" s="14">
        <v>6</v>
      </c>
      <c r="N1263" s="14">
        <v>21</v>
      </c>
      <c r="O1263" s="14">
        <v>0</v>
      </c>
      <c r="P1263" s="14">
        <v>17</v>
      </c>
      <c r="Q1263" s="14">
        <v>13</v>
      </c>
      <c r="R1263" s="14">
        <v>7</v>
      </c>
      <c r="S1263" s="14">
        <v>2</v>
      </c>
      <c r="T1263" s="14">
        <v>0</v>
      </c>
      <c r="U1263" s="14">
        <v>11</v>
      </c>
      <c r="V1263" s="14">
        <v>0</v>
      </c>
      <c r="W1263" s="14">
        <v>8</v>
      </c>
      <c r="X1263" s="14">
        <v>0</v>
      </c>
      <c r="Y1263" s="14"/>
      <c r="Z1263" s="14"/>
      <c r="AA1263" s="14"/>
      <c r="AB1263" s="14"/>
      <c r="AC1263" s="14"/>
      <c r="AD1263" s="14"/>
      <c r="AE1263" s="14">
        <v>18</v>
      </c>
      <c r="AF1263" s="14">
        <v>11</v>
      </c>
      <c r="AG1263" s="14">
        <v>6</v>
      </c>
      <c r="AH1263" s="14">
        <v>11</v>
      </c>
      <c r="AI1263" s="14">
        <v>6</v>
      </c>
      <c r="AJ1263" s="14">
        <v>3</v>
      </c>
      <c r="AK1263" s="14">
        <v>21</v>
      </c>
      <c r="AL1263" s="14">
        <v>20</v>
      </c>
      <c r="AM1263" s="14">
        <v>10</v>
      </c>
      <c r="AN1263" s="14">
        <v>12</v>
      </c>
      <c r="AO1263" s="14">
        <v>12</v>
      </c>
      <c r="AP1263" s="14">
        <v>7</v>
      </c>
      <c r="AQ1263" s="14">
        <v>4</v>
      </c>
      <c r="AR1263" s="14">
        <v>9</v>
      </c>
      <c r="AS1263" s="14">
        <v>12</v>
      </c>
      <c r="AT1263" s="14">
        <v>7</v>
      </c>
      <c r="AU1263" s="14">
        <v>14</v>
      </c>
      <c r="AV1263" s="14">
        <v>7</v>
      </c>
      <c r="AW1263" s="14"/>
      <c r="AX1263" s="14"/>
      <c r="AY1263" s="14"/>
      <c r="AZ1263" s="14"/>
      <c r="BA1263" s="14"/>
      <c r="BB1263" s="14"/>
      <c r="BC1263" s="14">
        <v>14</v>
      </c>
      <c r="BD1263" s="14">
        <v>13</v>
      </c>
      <c r="BE1263" s="14">
        <v>20</v>
      </c>
      <c r="BF1263" s="14">
        <v>0</v>
      </c>
      <c r="BG1263" s="14">
        <v>9</v>
      </c>
      <c r="BH1263" s="14">
        <v>0</v>
      </c>
      <c r="BI1263" s="14">
        <v>4</v>
      </c>
      <c r="BJ1263" s="14">
        <v>13</v>
      </c>
      <c r="BK1263" s="14">
        <v>19</v>
      </c>
      <c r="BL1263" s="14">
        <v>5</v>
      </c>
      <c r="BM1263" s="14">
        <v>7</v>
      </c>
      <c r="BN1263" s="14">
        <v>12</v>
      </c>
      <c r="BO1263" s="14">
        <v>28</v>
      </c>
      <c r="BP1263" s="14">
        <v>0</v>
      </c>
      <c r="BQ1263" s="14">
        <v>19</v>
      </c>
      <c r="BR1263" s="14">
        <v>21</v>
      </c>
      <c r="BS1263" s="14">
        <v>6</v>
      </c>
      <c r="BT1263" s="14">
        <v>7</v>
      </c>
      <c r="BU1263" s="14"/>
      <c r="BV1263" s="14"/>
      <c r="BW1263" s="14"/>
      <c r="BX1263" s="14"/>
      <c r="BY1263" s="14"/>
      <c r="BZ1263" s="14"/>
      <c r="CA1263" s="14">
        <v>8</v>
      </c>
      <c r="CB1263" s="14">
        <v>15</v>
      </c>
      <c r="CC1263" s="14">
        <v>14</v>
      </c>
      <c r="CD1263" s="14">
        <v>18</v>
      </c>
      <c r="CE1263" s="14">
        <v>17</v>
      </c>
      <c r="CF1263" s="14">
        <v>8</v>
      </c>
      <c r="CG1263" s="14">
        <v>7</v>
      </c>
      <c r="CH1263" s="14">
        <v>17</v>
      </c>
      <c r="CI1263" s="14">
        <v>12</v>
      </c>
      <c r="CJ1263" s="14">
        <v>6</v>
      </c>
      <c r="CK1263" s="14">
        <v>10</v>
      </c>
      <c r="CL1263" s="14">
        <v>21</v>
      </c>
      <c r="CM1263" s="14">
        <v>14</v>
      </c>
      <c r="CN1263" s="14">
        <v>5</v>
      </c>
      <c r="CO1263" s="14">
        <v>4</v>
      </c>
      <c r="CP1263" s="14">
        <v>16</v>
      </c>
      <c r="CQ1263" s="14">
        <v>9</v>
      </c>
      <c r="CR1263" s="14">
        <v>6</v>
      </c>
      <c r="CS1263" s="14"/>
      <c r="CT1263" s="14"/>
      <c r="CU1263" s="14"/>
    </row>
    <row r="1264" spans="1:99" x14ac:dyDescent="0.2">
      <c r="B1264" s="15">
        <v>3.5879629629629629E-3</v>
      </c>
      <c r="C1264" s="14">
        <v>37</v>
      </c>
      <c r="D1264" s="14"/>
      <c r="E1264" s="14"/>
      <c r="F1264" s="14"/>
      <c r="G1264" s="14">
        <v>5</v>
      </c>
      <c r="H1264" s="14">
        <v>4</v>
      </c>
      <c r="I1264" s="14">
        <v>11</v>
      </c>
      <c r="J1264" s="14">
        <v>11</v>
      </c>
      <c r="K1264" s="14">
        <v>6</v>
      </c>
      <c r="L1264" s="14">
        <v>6</v>
      </c>
      <c r="M1264" s="14">
        <v>12</v>
      </c>
      <c r="N1264" s="14">
        <v>0</v>
      </c>
      <c r="O1264" s="14">
        <v>7</v>
      </c>
      <c r="P1264" s="14">
        <v>5</v>
      </c>
      <c r="Q1264" s="14">
        <v>1</v>
      </c>
      <c r="R1264" s="14">
        <v>0</v>
      </c>
      <c r="S1264" s="14">
        <v>21</v>
      </c>
      <c r="T1264" s="14">
        <v>0</v>
      </c>
      <c r="U1264" s="14">
        <v>14</v>
      </c>
      <c r="V1264" s="14">
        <v>11</v>
      </c>
      <c r="W1264" s="14">
        <v>1</v>
      </c>
      <c r="X1264" s="14">
        <v>8</v>
      </c>
      <c r="Y1264" s="14"/>
      <c r="Z1264" s="14"/>
      <c r="AA1264" s="14"/>
      <c r="AB1264" s="14"/>
      <c r="AC1264" s="14"/>
      <c r="AD1264" s="14"/>
      <c r="AE1264" s="14">
        <v>4</v>
      </c>
      <c r="AF1264" s="14">
        <v>14</v>
      </c>
      <c r="AG1264" s="14">
        <v>3</v>
      </c>
      <c r="AH1264" s="14">
        <v>7</v>
      </c>
      <c r="AI1264" s="14">
        <v>4</v>
      </c>
      <c r="AJ1264" s="14">
        <v>3</v>
      </c>
      <c r="AK1264" s="14">
        <v>13</v>
      </c>
      <c r="AL1264" s="14">
        <v>5</v>
      </c>
      <c r="AM1264" s="14">
        <v>7</v>
      </c>
      <c r="AN1264" s="14">
        <v>12</v>
      </c>
      <c r="AO1264" s="14">
        <v>17</v>
      </c>
      <c r="AP1264" s="14">
        <v>6</v>
      </c>
      <c r="AQ1264" s="14">
        <v>8</v>
      </c>
      <c r="AR1264" s="14">
        <v>8</v>
      </c>
      <c r="AS1264" s="14">
        <v>0</v>
      </c>
      <c r="AT1264" s="14">
        <v>3</v>
      </c>
      <c r="AU1264" s="14">
        <v>2</v>
      </c>
      <c r="AV1264" s="14">
        <v>2</v>
      </c>
      <c r="AW1264" s="14"/>
      <c r="AX1264" s="14"/>
      <c r="AY1264" s="14"/>
      <c r="AZ1264" s="14"/>
      <c r="BA1264" s="14"/>
      <c r="BB1264" s="14"/>
      <c r="BC1264" s="14">
        <v>10</v>
      </c>
      <c r="BD1264" s="14">
        <v>8</v>
      </c>
      <c r="BE1264" s="14">
        <v>15</v>
      </c>
      <c r="BF1264" s="14">
        <v>6</v>
      </c>
      <c r="BG1264" s="14">
        <v>10</v>
      </c>
      <c r="BH1264" s="14">
        <v>3</v>
      </c>
      <c r="BI1264" s="14">
        <v>16</v>
      </c>
      <c r="BJ1264" s="14">
        <v>1</v>
      </c>
      <c r="BK1264" s="14">
        <v>6</v>
      </c>
      <c r="BL1264" s="14">
        <v>0</v>
      </c>
      <c r="BM1264" s="14">
        <v>5</v>
      </c>
      <c r="BN1264" s="14">
        <v>6</v>
      </c>
      <c r="BO1264" s="14">
        <v>9</v>
      </c>
      <c r="BP1264" s="14">
        <v>20</v>
      </c>
      <c r="BQ1264" s="14">
        <v>0</v>
      </c>
      <c r="BR1264" s="14">
        <v>10</v>
      </c>
      <c r="BS1264" s="14">
        <v>6</v>
      </c>
      <c r="BT1264" s="14">
        <v>14</v>
      </c>
      <c r="BU1264" s="14"/>
      <c r="BV1264" s="14"/>
      <c r="BW1264" s="14"/>
      <c r="BX1264" s="14"/>
      <c r="BY1264" s="14"/>
      <c r="BZ1264" s="14"/>
      <c r="CA1264" s="14">
        <v>11</v>
      </c>
      <c r="CB1264" s="14">
        <v>8</v>
      </c>
      <c r="CC1264" s="14">
        <v>10</v>
      </c>
      <c r="CD1264" s="14">
        <v>6</v>
      </c>
      <c r="CE1264" s="14">
        <v>14</v>
      </c>
      <c r="CF1264" s="14">
        <v>22</v>
      </c>
      <c r="CG1264" s="14">
        <v>14</v>
      </c>
      <c r="CH1264" s="14">
        <v>6</v>
      </c>
      <c r="CI1264" s="14">
        <v>0</v>
      </c>
      <c r="CJ1264" s="14">
        <v>14</v>
      </c>
      <c r="CK1264" s="14">
        <v>10</v>
      </c>
      <c r="CL1264" s="14">
        <v>2</v>
      </c>
      <c r="CM1264" s="14">
        <v>10</v>
      </c>
      <c r="CN1264" s="14">
        <v>17</v>
      </c>
      <c r="CO1264" s="14">
        <v>10</v>
      </c>
      <c r="CP1264" s="14">
        <v>29</v>
      </c>
      <c r="CQ1264" s="14">
        <v>11</v>
      </c>
      <c r="CR1264" s="14">
        <v>10</v>
      </c>
      <c r="CS1264" s="14"/>
      <c r="CT1264" s="14"/>
      <c r="CU1264" s="14"/>
    </row>
    <row r="1265" spans="2:99" x14ac:dyDescent="0.2">
      <c r="B1265" s="15">
        <v>4.6296296296296302E-3</v>
      </c>
      <c r="C1265" s="14">
        <v>37</v>
      </c>
      <c r="D1265" s="14"/>
      <c r="E1265" s="14"/>
      <c r="F1265" s="14"/>
      <c r="G1265" s="14">
        <v>20</v>
      </c>
      <c r="H1265" s="14">
        <v>6</v>
      </c>
      <c r="I1265" s="14">
        <v>3</v>
      </c>
      <c r="J1265" s="14">
        <v>0</v>
      </c>
      <c r="K1265" s="14">
        <v>10</v>
      </c>
      <c r="L1265" s="14">
        <v>6</v>
      </c>
      <c r="M1265" s="14">
        <v>0</v>
      </c>
      <c r="N1265" s="14">
        <v>17</v>
      </c>
      <c r="O1265" s="14">
        <v>20</v>
      </c>
      <c r="P1265" s="14">
        <v>0</v>
      </c>
      <c r="Q1265" s="14">
        <v>5</v>
      </c>
      <c r="R1265" s="14">
        <v>8</v>
      </c>
      <c r="S1265" s="14">
        <v>15</v>
      </c>
      <c r="T1265" s="14">
        <v>1</v>
      </c>
      <c r="U1265" s="14">
        <v>18</v>
      </c>
      <c r="V1265" s="14">
        <v>3</v>
      </c>
      <c r="W1265" s="14">
        <v>7</v>
      </c>
      <c r="X1265" s="14">
        <v>0</v>
      </c>
      <c r="Y1265" s="14"/>
      <c r="Z1265" s="14"/>
      <c r="AA1265" s="14"/>
      <c r="AB1265" s="14"/>
      <c r="AC1265" s="14"/>
      <c r="AD1265" s="14"/>
      <c r="AE1265" s="14">
        <v>7</v>
      </c>
      <c r="AF1265" s="14">
        <v>13</v>
      </c>
      <c r="AG1265" s="14">
        <v>4</v>
      </c>
      <c r="AH1265" s="14">
        <v>0</v>
      </c>
      <c r="AI1265" s="14">
        <v>9</v>
      </c>
      <c r="AJ1265" s="14">
        <v>10</v>
      </c>
      <c r="AK1265" s="14">
        <v>3</v>
      </c>
      <c r="AL1265" s="14">
        <v>0</v>
      </c>
      <c r="AM1265" s="14">
        <v>16</v>
      </c>
      <c r="AN1265" s="14">
        <v>8</v>
      </c>
      <c r="AO1265" s="14">
        <v>10</v>
      </c>
      <c r="AP1265" s="14">
        <v>8</v>
      </c>
      <c r="AQ1265" s="14">
        <v>8</v>
      </c>
      <c r="AR1265" s="14">
        <v>3</v>
      </c>
      <c r="AS1265" s="14">
        <v>4</v>
      </c>
      <c r="AT1265" s="14">
        <v>5</v>
      </c>
      <c r="AU1265" s="14">
        <v>0</v>
      </c>
      <c r="AV1265" s="14">
        <v>10</v>
      </c>
      <c r="AW1265" s="14"/>
      <c r="AX1265" s="14"/>
      <c r="AY1265" s="14"/>
      <c r="AZ1265" s="14"/>
      <c r="BA1265" s="14"/>
      <c r="BB1265" s="14"/>
      <c r="BC1265" s="14">
        <v>5</v>
      </c>
      <c r="BD1265" s="14">
        <v>1</v>
      </c>
      <c r="BE1265" s="14">
        <v>8</v>
      </c>
      <c r="BF1265" s="14">
        <v>4</v>
      </c>
      <c r="BG1265" s="14">
        <v>0</v>
      </c>
      <c r="BH1265" s="14">
        <v>9</v>
      </c>
      <c r="BI1265" s="14">
        <v>11</v>
      </c>
      <c r="BJ1265" s="14">
        <v>0</v>
      </c>
      <c r="BK1265" s="14">
        <v>9</v>
      </c>
      <c r="BL1265" s="14">
        <v>13</v>
      </c>
      <c r="BM1265" s="14">
        <v>8</v>
      </c>
      <c r="BN1265" s="14">
        <v>1</v>
      </c>
      <c r="BO1265" s="14">
        <v>15</v>
      </c>
      <c r="BP1265" s="14">
        <v>12</v>
      </c>
      <c r="BQ1265" s="14">
        <v>16</v>
      </c>
      <c r="BR1265" s="14">
        <v>7</v>
      </c>
      <c r="BS1265" s="14">
        <v>3</v>
      </c>
      <c r="BT1265" s="14">
        <v>20</v>
      </c>
      <c r="BU1265" s="14"/>
      <c r="BV1265" s="14"/>
      <c r="BW1265" s="14"/>
      <c r="BX1265" s="14"/>
      <c r="BY1265" s="14"/>
      <c r="BZ1265" s="14"/>
      <c r="CA1265" s="14">
        <v>6</v>
      </c>
      <c r="CB1265" s="14">
        <v>1</v>
      </c>
      <c r="CC1265" s="14">
        <v>0</v>
      </c>
      <c r="CD1265" s="14">
        <v>17</v>
      </c>
      <c r="CE1265" s="14">
        <v>25</v>
      </c>
      <c r="CF1265" s="14">
        <v>9</v>
      </c>
      <c r="CG1265" s="14">
        <v>15</v>
      </c>
      <c r="CH1265" s="14">
        <v>11</v>
      </c>
      <c r="CI1265" s="14">
        <v>11</v>
      </c>
      <c r="CJ1265" s="14">
        <v>8</v>
      </c>
      <c r="CK1265" s="14">
        <v>13</v>
      </c>
      <c r="CL1265" s="14">
        <v>4</v>
      </c>
      <c r="CM1265" s="14">
        <v>12</v>
      </c>
      <c r="CN1265" s="14">
        <v>8</v>
      </c>
      <c r="CO1265" s="14">
        <v>11</v>
      </c>
      <c r="CP1265" s="14">
        <v>5</v>
      </c>
      <c r="CQ1265" s="14">
        <v>11</v>
      </c>
      <c r="CR1265" s="14">
        <v>7</v>
      </c>
      <c r="CS1265" s="14"/>
      <c r="CT1265" s="14"/>
      <c r="CU1265" s="14"/>
    </row>
    <row r="1266" spans="2:99" x14ac:dyDescent="0.2">
      <c r="B1266" s="15">
        <v>5.6712962962962958E-3</v>
      </c>
      <c r="C1266" s="14">
        <v>36.9</v>
      </c>
      <c r="D1266" s="14"/>
      <c r="E1266" s="14"/>
      <c r="F1266" s="14"/>
      <c r="G1266" s="14">
        <v>0</v>
      </c>
      <c r="H1266" s="14">
        <v>0</v>
      </c>
      <c r="I1266" s="14">
        <v>13</v>
      </c>
      <c r="J1266" s="14">
        <v>24</v>
      </c>
      <c r="K1266" s="14">
        <v>5</v>
      </c>
      <c r="L1266" s="14">
        <v>0</v>
      </c>
      <c r="M1266" s="14">
        <v>6</v>
      </c>
      <c r="N1266" s="14">
        <v>11</v>
      </c>
      <c r="O1266" s="14">
        <v>13</v>
      </c>
      <c r="P1266" s="14">
        <v>0</v>
      </c>
      <c r="Q1266" s="14">
        <v>5</v>
      </c>
      <c r="R1266" s="14">
        <v>8</v>
      </c>
      <c r="S1266" s="14">
        <v>0</v>
      </c>
      <c r="T1266" s="14">
        <v>2</v>
      </c>
      <c r="U1266" s="14">
        <v>9</v>
      </c>
      <c r="V1266" s="14">
        <v>0</v>
      </c>
      <c r="W1266" s="14">
        <v>5</v>
      </c>
      <c r="X1266" s="14">
        <v>5</v>
      </c>
      <c r="Y1266" s="14"/>
      <c r="Z1266" s="14"/>
      <c r="AA1266" s="14"/>
      <c r="AB1266" s="14"/>
      <c r="AC1266" s="14"/>
      <c r="AD1266" s="14"/>
      <c r="AE1266" s="14">
        <v>16</v>
      </c>
      <c r="AF1266" s="14">
        <v>8</v>
      </c>
      <c r="AG1266" s="14">
        <v>7</v>
      </c>
      <c r="AH1266" s="14">
        <v>6</v>
      </c>
      <c r="AI1266" s="14">
        <v>15</v>
      </c>
      <c r="AJ1266" s="14">
        <v>16</v>
      </c>
      <c r="AK1266" s="14">
        <v>10</v>
      </c>
      <c r="AL1266" s="14">
        <v>4</v>
      </c>
      <c r="AM1266" s="14">
        <v>2</v>
      </c>
      <c r="AN1266" s="14">
        <v>0</v>
      </c>
      <c r="AO1266" s="14">
        <v>7</v>
      </c>
      <c r="AP1266" s="14">
        <v>6</v>
      </c>
      <c r="AQ1266" s="14">
        <v>11</v>
      </c>
      <c r="AR1266" s="14">
        <v>25</v>
      </c>
      <c r="AS1266" s="14">
        <v>8</v>
      </c>
      <c r="AT1266" s="14">
        <v>3</v>
      </c>
      <c r="AU1266" s="14">
        <v>0</v>
      </c>
      <c r="AV1266" s="14">
        <v>4</v>
      </c>
      <c r="AW1266" s="14"/>
      <c r="AX1266" s="14"/>
      <c r="AY1266" s="14"/>
      <c r="AZ1266" s="14"/>
      <c r="BA1266" s="14"/>
      <c r="BB1266" s="14"/>
      <c r="BC1266" s="14">
        <v>6</v>
      </c>
      <c r="BD1266" s="14">
        <v>5</v>
      </c>
      <c r="BE1266" s="14">
        <v>8</v>
      </c>
      <c r="BF1266" s="14">
        <v>0</v>
      </c>
      <c r="BG1266" s="14">
        <v>0</v>
      </c>
      <c r="BH1266" s="14">
        <v>5</v>
      </c>
      <c r="BI1266" s="14">
        <v>0</v>
      </c>
      <c r="BJ1266" s="14">
        <v>0</v>
      </c>
      <c r="BK1266" s="14">
        <v>12</v>
      </c>
      <c r="BL1266" s="14">
        <v>6</v>
      </c>
      <c r="BM1266" s="14">
        <v>0</v>
      </c>
      <c r="BN1266" s="14">
        <v>3</v>
      </c>
      <c r="BO1266" s="14">
        <v>1</v>
      </c>
      <c r="BP1266" s="14">
        <v>3</v>
      </c>
      <c r="BQ1266" s="14">
        <v>0</v>
      </c>
      <c r="BR1266" s="14">
        <v>10</v>
      </c>
      <c r="BS1266" s="14">
        <v>7</v>
      </c>
      <c r="BT1266" s="14">
        <v>13</v>
      </c>
      <c r="BU1266" s="14"/>
      <c r="BV1266" s="14"/>
      <c r="BW1266" s="14"/>
      <c r="BX1266" s="14"/>
      <c r="BY1266" s="14"/>
      <c r="BZ1266" s="14"/>
      <c r="CA1266" s="14">
        <v>3</v>
      </c>
      <c r="CB1266" s="14">
        <v>11</v>
      </c>
      <c r="CC1266" s="14">
        <v>0</v>
      </c>
      <c r="CD1266" s="14">
        <v>0</v>
      </c>
      <c r="CE1266" s="14">
        <v>0</v>
      </c>
      <c r="CF1266" s="14">
        <v>16</v>
      </c>
      <c r="CG1266" s="14">
        <v>7</v>
      </c>
      <c r="CH1266" s="14">
        <v>1</v>
      </c>
      <c r="CI1266" s="14">
        <v>10</v>
      </c>
      <c r="CJ1266" s="14">
        <v>0</v>
      </c>
      <c r="CK1266" s="14">
        <v>8</v>
      </c>
      <c r="CL1266" s="14">
        <v>18</v>
      </c>
      <c r="CM1266" s="14">
        <v>19</v>
      </c>
      <c r="CN1266" s="14">
        <v>5</v>
      </c>
      <c r="CO1266" s="14">
        <v>9</v>
      </c>
      <c r="CP1266" s="14">
        <v>4</v>
      </c>
      <c r="CQ1266" s="14">
        <v>5</v>
      </c>
      <c r="CR1266" s="14">
        <v>21</v>
      </c>
      <c r="CS1266" s="14"/>
      <c r="CT1266" s="14"/>
      <c r="CU1266" s="14"/>
    </row>
    <row r="1267" spans="2:99" x14ac:dyDescent="0.2">
      <c r="B1267" s="15">
        <v>6.7129629629629622E-3</v>
      </c>
      <c r="C1267" s="14">
        <v>37</v>
      </c>
      <c r="D1267" s="14"/>
      <c r="E1267" s="14"/>
      <c r="F1267" s="14"/>
      <c r="G1267" s="14">
        <v>11</v>
      </c>
      <c r="H1267" s="14">
        <v>1</v>
      </c>
      <c r="I1267" s="14">
        <v>13</v>
      </c>
      <c r="J1267" s="14">
        <v>6</v>
      </c>
      <c r="K1267" s="14">
        <v>0</v>
      </c>
      <c r="L1267" s="14">
        <v>16</v>
      </c>
      <c r="M1267" s="14">
        <v>1</v>
      </c>
      <c r="N1267" s="14">
        <v>8</v>
      </c>
      <c r="O1267" s="14">
        <v>0</v>
      </c>
      <c r="P1267" s="14">
        <v>7</v>
      </c>
      <c r="Q1267" s="14">
        <v>12</v>
      </c>
      <c r="R1267" s="14">
        <v>13</v>
      </c>
      <c r="S1267" s="14">
        <v>11</v>
      </c>
      <c r="T1267" s="14">
        <v>15</v>
      </c>
      <c r="U1267" s="14">
        <v>14</v>
      </c>
      <c r="V1267" s="14">
        <v>12</v>
      </c>
      <c r="W1267" s="14">
        <v>11</v>
      </c>
      <c r="X1267" s="14">
        <v>10</v>
      </c>
      <c r="Y1267" s="14"/>
      <c r="Z1267" s="14"/>
      <c r="AA1267" s="14"/>
      <c r="AB1267" s="14"/>
      <c r="AC1267" s="14"/>
      <c r="AD1267" s="14"/>
      <c r="AE1267" s="14">
        <v>3</v>
      </c>
      <c r="AF1267" s="14">
        <v>0</v>
      </c>
      <c r="AG1267" s="14">
        <v>0</v>
      </c>
      <c r="AH1267" s="14">
        <v>7</v>
      </c>
      <c r="AI1267" s="14">
        <v>8</v>
      </c>
      <c r="AJ1267" s="14">
        <v>5</v>
      </c>
      <c r="AK1267" s="14">
        <v>8</v>
      </c>
      <c r="AL1267" s="14">
        <v>16</v>
      </c>
      <c r="AM1267" s="14">
        <v>5</v>
      </c>
      <c r="AN1267" s="14">
        <v>13</v>
      </c>
      <c r="AO1267" s="14">
        <v>8</v>
      </c>
      <c r="AP1267" s="14">
        <v>4</v>
      </c>
      <c r="AQ1267" s="14">
        <v>12</v>
      </c>
      <c r="AR1267" s="14">
        <v>13</v>
      </c>
      <c r="AS1267" s="14">
        <v>0</v>
      </c>
      <c r="AT1267" s="14">
        <v>12</v>
      </c>
      <c r="AU1267" s="14">
        <v>2</v>
      </c>
      <c r="AV1267" s="14">
        <v>8</v>
      </c>
      <c r="AW1267" s="14"/>
      <c r="AX1267" s="14"/>
      <c r="AY1267" s="14"/>
      <c r="AZ1267" s="14"/>
      <c r="BA1267" s="14"/>
      <c r="BB1267" s="14"/>
      <c r="BC1267" s="14">
        <v>14</v>
      </c>
      <c r="BD1267" s="14">
        <v>6</v>
      </c>
      <c r="BE1267" s="14">
        <v>15</v>
      </c>
      <c r="BF1267" s="14">
        <v>13</v>
      </c>
      <c r="BG1267" s="14">
        <v>11</v>
      </c>
      <c r="BH1267" s="14">
        <v>10</v>
      </c>
      <c r="BI1267" s="14">
        <v>3</v>
      </c>
      <c r="BJ1267" s="14">
        <v>0</v>
      </c>
      <c r="BK1267" s="14">
        <v>10</v>
      </c>
      <c r="BL1267" s="14">
        <v>10</v>
      </c>
      <c r="BM1267" s="14">
        <v>18</v>
      </c>
      <c r="BN1267" s="14">
        <v>0</v>
      </c>
      <c r="BO1267" s="14">
        <v>16</v>
      </c>
      <c r="BP1267" s="14">
        <v>15</v>
      </c>
      <c r="BQ1267" s="14">
        <v>8</v>
      </c>
      <c r="BR1267" s="14">
        <v>16</v>
      </c>
      <c r="BS1267" s="14">
        <v>8</v>
      </c>
      <c r="BT1267" s="14">
        <v>0</v>
      </c>
      <c r="BU1267" s="14"/>
      <c r="BV1267" s="14"/>
      <c r="BW1267" s="14"/>
      <c r="BX1267" s="14"/>
      <c r="BY1267" s="14"/>
      <c r="BZ1267" s="14"/>
      <c r="CA1267" s="14">
        <v>30</v>
      </c>
      <c r="CB1267" s="14">
        <v>10</v>
      </c>
      <c r="CC1267" s="14">
        <v>1</v>
      </c>
      <c r="CD1267" s="14">
        <v>13</v>
      </c>
      <c r="CE1267" s="14">
        <v>8</v>
      </c>
      <c r="CF1267" s="14">
        <v>9</v>
      </c>
      <c r="CG1267" s="14">
        <v>18</v>
      </c>
      <c r="CH1267" s="14">
        <v>12</v>
      </c>
      <c r="CI1267" s="14">
        <v>3</v>
      </c>
      <c r="CJ1267" s="14">
        <v>0</v>
      </c>
      <c r="CK1267" s="14">
        <v>13</v>
      </c>
      <c r="CL1267" s="14">
        <v>6</v>
      </c>
      <c r="CM1267" s="14">
        <v>9</v>
      </c>
      <c r="CN1267" s="14">
        <v>5</v>
      </c>
      <c r="CO1267" s="14">
        <v>5</v>
      </c>
      <c r="CP1267" s="14">
        <v>21</v>
      </c>
      <c r="CQ1267" s="14">
        <v>4</v>
      </c>
      <c r="CR1267" s="14">
        <v>5</v>
      </c>
      <c r="CS1267" s="14"/>
      <c r="CT1267" s="14"/>
      <c r="CU1267" s="14"/>
    </row>
    <row r="1268" spans="2:99" x14ac:dyDescent="0.2">
      <c r="B1268" s="15">
        <v>7.7546296296296287E-3</v>
      </c>
      <c r="C1268" s="14">
        <v>37</v>
      </c>
      <c r="D1268" s="14"/>
      <c r="E1268" s="14"/>
      <c r="F1268" s="14"/>
      <c r="G1268" s="14">
        <v>7</v>
      </c>
      <c r="H1268" s="14">
        <v>0</v>
      </c>
      <c r="I1268" s="14">
        <v>5</v>
      </c>
      <c r="J1268" s="14">
        <v>22</v>
      </c>
      <c r="K1268" s="14">
        <v>6</v>
      </c>
      <c r="L1268" s="14">
        <v>0</v>
      </c>
      <c r="M1268" s="14">
        <v>9</v>
      </c>
      <c r="N1268" s="14">
        <v>1</v>
      </c>
      <c r="O1268" s="14">
        <v>9</v>
      </c>
      <c r="P1268" s="14">
        <v>23</v>
      </c>
      <c r="Q1268" s="14">
        <v>23</v>
      </c>
      <c r="R1268" s="14">
        <v>12</v>
      </c>
      <c r="S1268" s="14">
        <v>4</v>
      </c>
      <c r="T1268" s="14">
        <v>7</v>
      </c>
      <c r="U1268" s="14">
        <v>8</v>
      </c>
      <c r="V1268" s="14">
        <v>7</v>
      </c>
      <c r="W1268" s="14">
        <v>2</v>
      </c>
      <c r="X1268" s="14">
        <v>15</v>
      </c>
      <c r="Y1268" s="14"/>
      <c r="Z1268" s="14"/>
      <c r="AA1268" s="14"/>
      <c r="AB1268" s="14"/>
      <c r="AC1268" s="14"/>
      <c r="AD1268" s="14"/>
      <c r="AE1268" s="14">
        <v>10</v>
      </c>
      <c r="AF1268" s="14">
        <v>13</v>
      </c>
      <c r="AG1268" s="14">
        <v>7</v>
      </c>
      <c r="AH1268" s="14">
        <v>16</v>
      </c>
      <c r="AI1268" s="14">
        <v>4</v>
      </c>
      <c r="AJ1268" s="14">
        <v>24</v>
      </c>
      <c r="AK1268" s="14">
        <v>23</v>
      </c>
      <c r="AL1268" s="14">
        <v>13</v>
      </c>
      <c r="AM1268" s="14">
        <v>9</v>
      </c>
      <c r="AN1268" s="14">
        <v>0</v>
      </c>
      <c r="AO1268" s="14">
        <v>8</v>
      </c>
      <c r="AP1268" s="14">
        <v>5</v>
      </c>
      <c r="AQ1268" s="14">
        <v>0</v>
      </c>
      <c r="AR1268" s="14">
        <v>6</v>
      </c>
      <c r="AS1268" s="14">
        <v>0</v>
      </c>
      <c r="AT1268" s="14">
        <v>6</v>
      </c>
      <c r="AU1268" s="14">
        <v>15</v>
      </c>
      <c r="AV1268" s="14">
        <v>3</v>
      </c>
      <c r="AW1268" s="14"/>
      <c r="AX1268" s="14"/>
      <c r="AY1268" s="14"/>
      <c r="AZ1268" s="14"/>
      <c r="BA1268" s="14"/>
      <c r="BB1268" s="14"/>
      <c r="BC1268" s="14">
        <v>10</v>
      </c>
      <c r="BD1268" s="14">
        <v>22</v>
      </c>
      <c r="BE1268" s="14">
        <v>5</v>
      </c>
      <c r="BF1268" s="14">
        <v>3</v>
      </c>
      <c r="BG1268" s="14">
        <v>0</v>
      </c>
      <c r="BH1268" s="14">
        <v>20</v>
      </c>
      <c r="BI1268" s="14">
        <v>0</v>
      </c>
      <c r="BJ1268" s="14">
        <v>15</v>
      </c>
      <c r="BK1268" s="14">
        <v>6</v>
      </c>
      <c r="BL1268" s="14">
        <v>7</v>
      </c>
      <c r="BM1268" s="14">
        <v>13</v>
      </c>
      <c r="BN1268" s="14">
        <v>5</v>
      </c>
      <c r="BO1268" s="14">
        <v>25</v>
      </c>
      <c r="BP1268" s="14">
        <v>11</v>
      </c>
      <c r="BQ1268" s="14">
        <v>6</v>
      </c>
      <c r="BR1268" s="14">
        <v>4</v>
      </c>
      <c r="BS1268" s="14">
        <v>7</v>
      </c>
      <c r="BT1268" s="14">
        <v>0</v>
      </c>
      <c r="BU1268" s="14"/>
      <c r="BV1268" s="14"/>
      <c r="BW1268" s="14"/>
      <c r="BX1268" s="14"/>
      <c r="BY1268" s="14"/>
      <c r="BZ1268" s="14"/>
      <c r="CA1268" s="14">
        <v>9</v>
      </c>
      <c r="CB1268" s="14">
        <v>2</v>
      </c>
      <c r="CC1268" s="14">
        <v>0</v>
      </c>
      <c r="CD1268" s="14">
        <v>11</v>
      </c>
      <c r="CE1268" s="14">
        <v>0</v>
      </c>
      <c r="CF1268" s="14">
        <v>4</v>
      </c>
      <c r="CG1268" s="14">
        <v>11</v>
      </c>
      <c r="CH1268" s="14">
        <v>8</v>
      </c>
      <c r="CI1268" s="14">
        <v>0</v>
      </c>
      <c r="CJ1268" s="14">
        <v>11</v>
      </c>
      <c r="CK1268" s="14">
        <v>10</v>
      </c>
      <c r="CL1268" s="14">
        <v>9</v>
      </c>
      <c r="CM1268" s="14">
        <v>7</v>
      </c>
      <c r="CN1268" s="14">
        <v>8</v>
      </c>
      <c r="CO1268" s="14">
        <v>7</v>
      </c>
      <c r="CP1268" s="14">
        <v>10</v>
      </c>
      <c r="CQ1268" s="14">
        <v>3</v>
      </c>
      <c r="CR1268" s="14">
        <v>15</v>
      </c>
      <c r="CS1268" s="14"/>
      <c r="CT1268" s="14"/>
      <c r="CU1268" s="14"/>
    </row>
    <row r="1269" spans="2:99" x14ac:dyDescent="0.2">
      <c r="B1269" s="15">
        <v>8.7962962962962968E-3</v>
      </c>
      <c r="C1269" s="14">
        <v>37</v>
      </c>
      <c r="D1269" s="14"/>
      <c r="E1269" s="14"/>
      <c r="F1269" s="14"/>
      <c r="G1269" s="14">
        <v>17</v>
      </c>
      <c r="H1269" s="14">
        <v>0</v>
      </c>
      <c r="I1269" s="14">
        <v>25</v>
      </c>
      <c r="J1269" s="14">
        <v>22</v>
      </c>
      <c r="K1269" s="14">
        <v>31</v>
      </c>
      <c r="L1269" s="14">
        <v>9</v>
      </c>
      <c r="M1269" s="14">
        <v>6</v>
      </c>
      <c r="N1269" s="14">
        <v>15</v>
      </c>
      <c r="O1269" s="14">
        <v>0</v>
      </c>
      <c r="P1269" s="14">
        <v>8</v>
      </c>
      <c r="Q1269" s="14">
        <v>13</v>
      </c>
      <c r="R1269" s="14">
        <v>7</v>
      </c>
      <c r="S1269" s="14">
        <v>11</v>
      </c>
      <c r="T1269" s="14">
        <v>10</v>
      </c>
      <c r="U1269" s="14">
        <v>6</v>
      </c>
      <c r="V1269" s="14">
        <v>4</v>
      </c>
      <c r="W1269" s="14">
        <v>5</v>
      </c>
      <c r="X1269" s="14">
        <v>2</v>
      </c>
      <c r="Y1269" s="14"/>
      <c r="Z1269" s="14"/>
      <c r="AA1269" s="14"/>
      <c r="AB1269" s="14"/>
      <c r="AC1269" s="14"/>
      <c r="AD1269" s="14"/>
      <c r="AE1269" s="14">
        <v>9</v>
      </c>
      <c r="AF1269" s="14">
        <v>3</v>
      </c>
      <c r="AG1269" s="14">
        <v>0</v>
      </c>
      <c r="AH1269" s="14">
        <v>14</v>
      </c>
      <c r="AI1269" s="14">
        <v>7</v>
      </c>
      <c r="AJ1269" s="14">
        <v>22</v>
      </c>
      <c r="AK1269" s="14">
        <v>24</v>
      </c>
      <c r="AL1269" s="14">
        <v>23</v>
      </c>
      <c r="AM1269" s="14">
        <v>5</v>
      </c>
      <c r="AN1269" s="14">
        <v>13</v>
      </c>
      <c r="AO1269" s="14">
        <v>15</v>
      </c>
      <c r="AP1269" s="14">
        <v>9</v>
      </c>
      <c r="AQ1269" s="14">
        <v>11</v>
      </c>
      <c r="AR1269" s="14">
        <v>5</v>
      </c>
      <c r="AS1269" s="14">
        <v>4</v>
      </c>
      <c r="AT1269" s="14">
        <v>6</v>
      </c>
      <c r="AU1269" s="14">
        <v>18</v>
      </c>
      <c r="AV1269" s="14">
        <v>0</v>
      </c>
      <c r="AW1269" s="14"/>
      <c r="AX1269" s="14"/>
      <c r="AY1269" s="14"/>
      <c r="AZ1269" s="14"/>
      <c r="BA1269" s="14"/>
      <c r="BB1269" s="14"/>
      <c r="BC1269" s="14">
        <v>5</v>
      </c>
      <c r="BD1269" s="14">
        <v>10</v>
      </c>
      <c r="BE1269" s="14">
        <v>19</v>
      </c>
      <c r="BF1269" s="14">
        <v>0</v>
      </c>
      <c r="BG1269" s="14">
        <v>14</v>
      </c>
      <c r="BH1269" s="14">
        <v>18</v>
      </c>
      <c r="BI1269" s="14">
        <v>21</v>
      </c>
      <c r="BJ1269" s="14">
        <v>12</v>
      </c>
      <c r="BK1269" s="14">
        <v>12</v>
      </c>
      <c r="BL1269" s="14">
        <v>13</v>
      </c>
      <c r="BM1269" s="14">
        <v>14</v>
      </c>
      <c r="BN1269" s="14">
        <v>6</v>
      </c>
      <c r="BO1269" s="14">
        <v>0</v>
      </c>
      <c r="BP1269" s="14">
        <v>9</v>
      </c>
      <c r="BQ1269" s="14">
        <v>3</v>
      </c>
      <c r="BR1269" s="14">
        <v>5</v>
      </c>
      <c r="BS1269" s="14">
        <v>9</v>
      </c>
      <c r="BT1269" s="14">
        <v>3</v>
      </c>
      <c r="BU1269" s="14"/>
      <c r="BV1269" s="14"/>
      <c r="BW1269" s="14"/>
      <c r="BX1269" s="14"/>
      <c r="BY1269" s="14"/>
      <c r="BZ1269" s="14"/>
      <c r="CA1269" s="14">
        <v>16</v>
      </c>
      <c r="CB1269" s="14">
        <v>10</v>
      </c>
      <c r="CC1269" s="14">
        <v>22</v>
      </c>
      <c r="CD1269" s="14">
        <v>8</v>
      </c>
      <c r="CE1269" s="14">
        <v>6</v>
      </c>
      <c r="CF1269" s="14">
        <v>6</v>
      </c>
      <c r="CG1269" s="14">
        <v>4</v>
      </c>
      <c r="CH1269" s="14">
        <v>0</v>
      </c>
      <c r="CI1269" s="14">
        <v>7</v>
      </c>
      <c r="CJ1269" s="14">
        <v>6</v>
      </c>
      <c r="CK1269" s="14">
        <v>8</v>
      </c>
      <c r="CL1269" s="14">
        <v>17</v>
      </c>
      <c r="CM1269" s="14">
        <v>0</v>
      </c>
      <c r="CN1269" s="14">
        <v>17</v>
      </c>
      <c r="CO1269" s="14">
        <v>0</v>
      </c>
      <c r="CP1269" s="14">
        <v>11</v>
      </c>
      <c r="CQ1269" s="14">
        <v>0</v>
      </c>
      <c r="CR1269" s="14">
        <v>7</v>
      </c>
      <c r="CS1269" s="14"/>
      <c r="CT1269" s="14"/>
      <c r="CU1269" s="14"/>
    </row>
    <row r="1270" spans="2:99" x14ac:dyDescent="0.2">
      <c r="B1270" s="15">
        <v>9.8379629629629633E-3</v>
      </c>
      <c r="C1270" s="14">
        <v>37</v>
      </c>
      <c r="D1270" s="14"/>
      <c r="E1270" s="14"/>
      <c r="F1270" s="14"/>
      <c r="G1270" s="14">
        <v>0</v>
      </c>
      <c r="H1270" s="14">
        <v>1</v>
      </c>
      <c r="I1270" s="14">
        <v>28</v>
      </c>
      <c r="J1270" s="14">
        <v>15</v>
      </c>
      <c r="K1270" s="14">
        <v>39</v>
      </c>
      <c r="L1270" s="14">
        <v>10</v>
      </c>
      <c r="M1270" s="14">
        <v>6</v>
      </c>
      <c r="N1270" s="14">
        <v>8</v>
      </c>
      <c r="O1270" s="14">
        <v>5</v>
      </c>
      <c r="P1270" s="14">
        <v>6</v>
      </c>
      <c r="Q1270" s="14">
        <v>3</v>
      </c>
      <c r="R1270" s="14">
        <v>5</v>
      </c>
      <c r="S1270" s="14">
        <v>7</v>
      </c>
      <c r="T1270" s="14">
        <v>5</v>
      </c>
      <c r="U1270" s="14">
        <v>13</v>
      </c>
      <c r="V1270" s="14">
        <v>7</v>
      </c>
      <c r="W1270" s="14">
        <v>18</v>
      </c>
      <c r="X1270" s="14">
        <v>13</v>
      </c>
      <c r="Y1270" s="14"/>
      <c r="Z1270" s="14"/>
      <c r="AA1270" s="14"/>
      <c r="AB1270" s="14"/>
      <c r="AC1270" s="14"/>
      <c r="AD1270" s="14"/>
      <c r="AE1270" s="14">
        <v>18</v>
      </c>
      <c r="AF1270" s="14">
        <v>0</v>
      </c>
      <c r="AG1270" s="14">
        <v>9</v>
      </c>
      <c r="AH1270" s="14">
        <v>16</v>
      </c>
      <c r="AI1270" s="14">
        <v>5</v>
      </c>
      <c r="AJ1270" s="14">
        <v>15</v>
      </c>
      <c r="AK1270" s="14">
        <v>16</v>
      </c>
      <c r="AL1270" s="14">
        <v>15</v>
      </c>
      <c r="AM1270" s="14">
        <v>0</v>
      </c>
      <c r="AN1270" s="14">
        <v>0</v>
      </c>
      <c r="AO1270" s="14">
        <v>7</v>
      </c>
      <c r="AP1270" s="14">
        <v>17</v>
      </c>
      <c r="AQ1270" s="14">
        <v>22</v>
      </c>
      <c r="AR1270" s="14">
        <v>0</v>
      </c>
      <c r="AS1270" s="14">
        <v>7</v>
      </c>
      <c r="AT1270" s="14">
        <v>0</v>
      </c>
      <c r="AU1270" s="14">
        <v>4</v>
      </c>
      <c r="AV1270" s="14">
        <v>10</v>
      </c>
      <c r="AW1270" s="14"/>
      <c r="AX1270" s="14"/>
      <c r="AY1270" s="14"/>
      <c r="AZ1270" s="14"/>
      <c r="BA1270" s="14"/>
      <c r="BB1270" s="14"/>
      <c r="BC1270" s="14">
        <v>19</v>
      </c>
      <c r="BD1270" s="14">
        <v>18</v>
      </c>
      <c r="BE1270" s="14">
        <v>24</v>
      </c>
      <c r="BF1270" s="14">
        <v>7</v>
      </c>
      <c r="BG1270" s="14">
        <v>0</v>
      </c>
      <c r="BH1270" s="14">
        <v>0</v>
      </c>
      <c r="BI1270" s="14">
        <v>15</v>
      </c>
      <c r="BJ1270" s="14">
        <v>31</v>
      </c>
      <c r="BK1270" s="14">
        <v>12</v>
      </c>
      <c r="BL1270" s="14">
        <v>15</v>
      </c>
      <c r="BM1270" s="14">
        <v>16</v>
      </c>
      <c r="BN1270" s="14">
        <v>2</v>
      </c>
      <c r="BO1270" s="14">
        <v>9</v>
      </c>
      <c r="BP1270" s="14">
        <v>0</v>
      </c>
      <c r="BQ1270" s="14">
        <v>8</v>
      </c>
      <c r="BR1270" s="14">
        <v>0</v>
      </c>
      <c r="BS1270" s="14">
        <v>9</v>
      </c>
      <c r="BT1270" s="14">
        <v>8</v>
      </c>
      <c r="BU1270" s="14"/>
      <c r="BV1270" s="14"/>
      <c r="BW1270" s="14"/>
      <c r="BX1270" s="14"/>
      <c r="BY1270" s="14"/>
      <c r="BZ1270" s="14"/>
      <c r="CA1270" s="14">
        <v>3</v>
      </c>
      <c r="CB1270" s="14">
        <v>15</v>
      </c>
      <c r="CC1270" s="14">
        <v>3</v>
      </c>
      <c r="CD1270" s="14">
        <v>6</v>
      </c>
      <c r="CE1270" s="14">
        <v>17</v>
      </c>
      <c r="CF1270" s="14">
        <v>0</v>
      </c>
      <c r="CG1270" s="14">
        <v>14</v>
      </c>
      <c r="CH1270" s="14">
        <v>8</v>
      </c>
      <c r="CI1270" s="14">
        <v>7</v>
      </c>
      <c r="CJ1270" s="14">
        <v>8</v>
      </c>
      <c r="CK1270" s="14">
        <v>19</v>
      </c>
      <c r="CL1270" s="14">
        <v>21</v>
      </c>
      <c r="CM1270" s="14">
        <v>27</v>
      </c>
      <c r="CN1270" s="14">
        <v>16</v>
      </c>
      <c r="CO1270" s="14">
        <v>0</v>
      </c>
      <c r="CP1270" s="14">
        <v>14</v>
      </c>
      <c r="CQ1270" s="14">
        <v>0</v>
      </c>
      <c r="CR1270" s="14">
        <v>0</v>
      </c>
      <c r="CS1270" s="14"/>
      <c r="CT1270" s="14"/>
      <c r="CU1270" s="14"/>
    </row>
    <row r="1271" spans="2:99" x14ac:dyDescent="0.2">
      <c r="B1271" s="15">
        <v>1.087962962962963E-2</v>
      </c>
      <c r="C1271" s="14">
        <v>37</v>
      </c>
      <c r="D1271" s="14"/>
      <c r="E1271" s="14"/>
      <c r="F1271" s="14"/>
      <c r="G1271" s="14">
        <v>16</v>
      </c>
      <c r="H1271" s="14">
        <v>35</v>
      </c>
      <c r="I1271" s="14">
        <v>27</v>
      </c>
      <c r="J1271" s="14">
        <v>35</v>
      </c>
      <c r="K1271" s="14">
        <v>17</v>
      </c>
      <c r="L1271" s="14">
        <v>0</v>
      </c>
      <c r="M1271" s="14">
        <v>2</v>
      </c>
      <c r="N1271" s="14">
        <v>3</v>
      </c>
      <c r="O1271" s="14">
        <v>6</v>
      </c>
      <c r="P1271" s="14">
        <v>0</v>
      </c>
      <c r="Q1271" s="14">
        <v>2</v>
      </c>
      <c r="R1271" s="14">
        <v>14</v>
      </c>
      <c r="S1271" s="14">
        <v>7</v>
      </c>
      <c r="T1271" s="14">
        <v>7</v>
      </c>
      <c r="U1271" s="14">
        <v>0</v>
      </c>
      <c r="V1271" s="14">
        <v>0</v>
      </c>
      <c r="W1271" s="14">
        <v>0</v>
      </c>
      <c r="X1271" s="14">
        <v>0</v>
      </c>
      <c r="Y1271" s="14"/>
      <c r="Z1271" s="14"/>
      <c r="AA1271" s="14"/>
      <c r="AB1271" s="14"/>
      <c r="AC1271" s="14"/>
      <c r="AD1271" s="14"/>
      <c r="AE1271" s="14">
        <v>5</v>
      </c>
      <c r="AF1271" s="14">
        <v>5</v>
      </c>
      <c r="AG1271" s="14">
        <v>17</v>
      </c>
      <c r="AH1271" s="14">
        <v>16</v>
      </c>
      <c r="AI1271" s="14">
        <v>8</v>
      </c>
      <c r="AJ1271" s="14">
        <v>34</v>
      </c>
      <c r="AK1271" s="14">
        <v>27</v>
      </c>
      <c r="AL1271" s="14">
        <v>7</v>
      </c>
      <c r="AM1271" s="14">
        <v>9</v>
      </c>
      <c r="AN1271" s="14">
        <v>0</v>
      </c>
      <c r="AO1271" s="14">
        <v>7</v>
      </c>
      <c r="AP1271" s="14">
        <v>0</v>
      </c>
      <c r="AQ1271" s="14">
        <v>7</v>
      </c>
      <c r="AR1271" s="14">
        <v>0</v>
      </c>
      <c r="AS1271" s="14">
        <v>12</v>
      </c>
      <c r="AT1271" s="14">
        <v>0</v>
      </c>
      <c r="AU1271" s="14">
        <v>0</v>
      </c>
      <c r="AV1271" s="14">
        <v>2</v>
      </c>
      <c r="AW1271" s="14"/>
      <c r="AX1271" s="14"/>
      <c r="AY1271" s="14"/>
      <c r="AZ1271" s="14"/>
      <c r="BA1271" s="14"/>
      <c r="BB1271" s="14"/>
      <c r="BC1271" s="14">
        <v>5</v>
      </c>
      <c r="BD1271" s="14">
        <v>18</v>
      </c>
      <c r="BE1271" s="14">
        <v>11</v>
      </c>
      <c r="BF1271" s="14">
        <v>9</v>
      </c>
      <c r="BG1271" s="14">
        <v>14</v>
      </c>
      <c r="BH1271" s="14">
        <v>19</v>
      </c>
      <c r="BI1271" s="14">
        <v>20</v>
      </c>
      <c r="BJ1271" s="14">
        <v>13</v>
      </c>
      <c r="BK1271" s="14">
        <v>32</v>
      </c>
      <c r="BL1271" s="14">
        <v>22</v>
      </c>
      <c r="BM1271" s="14">
        <v>24</v>
      </c>
      <c r="BN1271" s="14">
        <v>4</v>
      </c>
      <c r="BO1271" s="14">
        <v>0</v>
      </c>
      <c r="BP1271" s="14">
        <v>13</v>
      </c>
      <c r="BQ1271" s="14">
        <v>4</v>
      </c>
      <c r="BR1271" s="14">
        <v>8</v>
      </c>
      <c r="BS1271" s="14">
        <v>0</v>
      </c>
      <c r="BT1271" s="14">
        <v>3</v>
      </c>
      <c r="BU1271" s="14"/>
      <c r="BV1271" s="14"/>
      <c r="BW1271" s="14"/>
      <c r="BX1271" s="14"/>
      <c r="BY1271" s="14"/>
      <c r="BZ1271" s="14"/>
      <c r="CA1271" s="14">
        <v>2</v>
      </c>
      <c r="CB1271" s="14">
        <v>0</v>
      </c>
      <c r="CC1271" s="14">
        <v>2</v>
      </c>
      <c r="CD1271" s="14">
        <v>2</v>
      </c>
      <c r="CE1271" s="14">
        <v>22</v>
      </c>
      <c r="CF1271" s="14">
        <v>18</v>
      </c>
      <c r="CG1271" s="14">
        <v>7</v>
      </c>
      <c r="CH1271" s="14">
        <v>6</v>
      </c>
      <c r="CI1271" s="14">
        <v>16</v>
      </c>
      <c r="CJ1271" s="14">
        <v>9</v>
      </c>
      <c r="CK1271" s="14">
        <v>10</v>
      </c>
      <c r="CL1271" s="14">
        <v>0</v>
      </c>
      <c r="CM1271" s="14">
        <v>16</v>
      </c>
      <c r="CN1271" s="14">
        <v>24</v>
      </c>
      <c r="CO1271" s="14">
        <v>0</v>
      </c>
      <c r="CP1271" s="14">
        <v>18</v>
      </c>
      <c r="CQ1271" s="14">
        <v>10</v>
      </c>
      <c r="CR1271" s="14">
        <v>7</v>
      </c>
      <c r="CS1271" s="14"/>
      <c r="CT1271" s="14"/>
      <c r="CU1271" s="14"/>
    </row>
    <row r="1272" spans="2:99" x14ac:dyDescent="0.2">
      <c r="B1272" s="15">
        <v>1.1921296296296298E-2</v>
      </c>
      <c r="C1272" s="14">
        <v>37</v>
      </c>
      <c r="D1272" s="14"/>
      <c r="E1272" s="14"/>
      <c r="F1272" s="14"/>
      <c r="G1272" s="14">
        <v>18</v>
      </c>
      <c r="H1272" s="14">
        <v>14</v>
      </c>
      <c r="I1272" s="14">
        <v>39</v>
      </c>
      <c r="J1272" s="14">
        <v>30</v>
      </c>
      <c r="K1272" s="14">
        <v>43</v>
      </c>
      <c r="L1272" s="14">
        <v>0</v>
      </c>
      <c r="M1272" s="14">
        <v>7</v>
      </c>
      <c r="N1272" s="14">
        <v>11</v>
      </c>
      <c r="O1272" s="14">
        <v>0</v>
      </c>
      <c r="P1272" s="14">
        <v>8</v>
      </c>
      <c r="Q1272" s="14">
        <v>19</v>
      </c>
      <c r="R1272" s="14">
        <v>0</v>
      </c>
      <c r="S1272" s="14">
        <v>5</v>
      </c>
      <c r="T1272" s="14">
        <v>0</v>
      </c>
      <c r="U1272" s="14">
        <v>6</v>
      </c>
      <c r="V1272" s="14">
        <v>13</v>
      </c>
      <c r="W1272" s="14">
        <v>19</v>
      </c>
      <c r="X1272" s="14">
        <v>11</v>
      </c>
      <c r="Y1272" s="14"/>
      <c r="Z1272" s="14"/>
      <c r="AA1272" s="14"/>
      <c r="AB1272" s="14"/>
      <c r="AC1272" s="14"/>
      <c r="AD1272" s="14"/>
      <c r="AE1272" s="14">
        <v>18</v>
      </c>
      <c r="AF1272" s="14">
        <v>4</v>
      </c>
      <c r="AG1272" s="14">
        <v>19</v>
      </c>
      <c r="AH1272" s="14">
        <v>15</v>
      </c>
      <c r="AI1272" s="14">
        <v>22</v>
      </c>
      <c r="AJ1272" s="14">
        <v>59</v>
      </c>
      <c r="AK1272" s="14">
        <v>31</v>
      </c>
      <c r="AL1272" s="14">
        <v>15</v>
      </c>
      <c r="AM1272" s="14">
        <v>4</v>
      </c>
      <c r="AN1272" s="14">
        <v>17</v>
      </c>
      <c r="AO1272" s="14">
        <v>7</v>
      </c>
      <c r="AP1272" s="14">
        <v>17</v>
      </c>
      <c r="AQ1272" s="14">
        <v>6</v>
      </c>
      <c r="AR1272" s="14">
        <v>7</v>
      </c>
      <c r="AS1272" s="14">
        <v>9</v>
      </c>
      <c r="AT1272" s="14">
        <v>10</v>
      </c>
      <c r="AU1272" s="14">
        <v>11</v>
      </c>
      <c r="AV1272" s="14">
        <v>8</v>
      </c>
      <c r="AW1272" s="14"/>
      <c r="AX1272" s="14"/>
      <c r="AY1272" s="14"/>
      <c r="AZ1272" s="14"/>
      <c r="BA1272" s="14"/>
      <c r="BB1272" s="14"/>
      <c r="BC1272" s="14">
        <v>7</v>
      </c>
      <c r="BD1272" s="14">
        <v>16</v>
      </c>
      <c r="BE1272" s="14">
        <v>0</v>
      </c>
      <c r="BF1272" s="14">
        <v>0</v>
      </c>
      <c r="BG1272" s="14">
        <v>15</v>
      </c>
      <c r="BH1272" s="14">
        <v>13</v>
      </c>
      <c r="BI1272" s="14">
        <v>16</v>
      </c>
      <c r="BJ1272" s="14">
        <v>6</v>
      </c>
      <c r="BK1272" s="14">
        <v>34</v>
      </c>
      <c r="BL1272" s="14">
        <v>32</v>
      </c>
      <c r="BM1272" s="14">
        <v>37</v>
      </c>
      <c r="BN1272" s="14">
        <v>4</v>
      </c>
      <c r="BO1272" s="14">
        <v>11</v>
      </c>
      <c r="BP1272" s="14">
        <v>10</v>
      </c>
      <c r="BQ1272" s="14">
        <v>14</v>
      </c>
      <c r="BR1272" s="14">
        <v>17</v>
      </c>
      <c r="BS1272" s="14">
        <v>0</v>
      </c>
      <c r="BT1272" s="14">
        <v>3</v>
      </c>
      <c r="BU1272" s="14"/>
      <c r="BV1272" s="14"/>
      <c r="BW1272" s="14"/>
      <c r="BX1272" s="14"/>
      <c r="BY1272" s="14"/>
      <c r="BZ1272" s="14"/>
      <c r="CA1272" s="14">
        <v>0</v>
      </c>
      <c r="CB1272" s="14">
        <v>18</v>
      </c>
      <c r="CC1272" s="14">
        <v>13</v>
      </c>
      <c r="CD1272" s="14">
        <v>0</v>
      </c>
      <c r="CE1272" s="14">
        <v>0</v>
      </c>
      <c r="CF1272" s="14">
        <v>3</v>
      </c>
      <c r="CG1272" s="14">
        <v>27</v>
      </c>
      <c r="CH1272" s="14">
        <v>7</v>
      </c>
      <c r="CI1272" s="14">
        <v>7</v>
      </c>
      <c r="CJ1272" s="14">
        <v>18</v>
      </c>
      <c r="CK1272" s="14">
        <v>20</v>
      </c>
      <c r="CL1272" s="14">
        <v>11</v>
      </c>
      <c r="CM1272" s="14">
        <v>27</v>
      </c>
      <c r="CN1272" s="14">
        <v>43</v>
      </c>
      <c r="CO1272" s="14">
        <v>2</v>
      </c>
      <c r="CP1272" s="14">
        <v>17</v>
      </c>
      <c r="CQ1272" s="14">
        <v>3</v>
      </c>
      <c r="CR1272" s="14">
        <v>11</v>
      </c>
      <c r="CS1272" s="14"/>
      <c r="CT1272" s="14"/>
      <c r="CU1272" s="14"/>
    </row>
    <row r="1273" spans="2:99" x14ac:dyDescent="0.2">
      <c r="B1273" s="15">
        <v>1.2962962962962963E-2</v>
      </c>
      <c r="C1273" s="14">
        <v>37</v>
      </c>
      <c r="D1273" s="14"/>
      <c r="E1273" s="14"/>
      <c r="F1273" s="14"/>
      <c r="G1273" s="14">
        <v>13</v>
      </c>
      <c r="H1273" s="14">
        <v>18</v>
      </c>
      <c r="I1273" s="14">
        <v>53</v>
      </c>
      <c r="J1273" s="14">
        <v>54</v>
      </c>
      <c r="K1273" s="14">
        <v>64</v>
      </c>
      <c r="L1273" s="14">
        <v>3</v>
      </c>
      <c r="M1273" s="14">
        <v>14</v>
      </c>
      <c r="N1273" s="14">
        <v>10</v>
      </c>
      <c r="O1273" s="14">
        <v>18</v>
      </c>
      <c r="P1273" s="14">
        <v>11</v>
      </c>
      <c r="Q1273" s="14">
        <v>4</v>
      </c>
      <c r="R1273" s="14">
        <v>14</v>
      </c>
      <c r="S1273" s="14">
        <v>4</v>
      </c>
      <c r="T1273" s="14">
        <v>8</v>
      </c>
      <c r="U1273" s="14">
        <v>4</v>
      </c>
      <c r="V1273" s="14">
        <v>2</v>
      </c>
      <c r="W1273" s="14">
        <v>10</v>
      </c>
      <c r="X1273" s="14">
        <v>20</v>
      </c>
      <c r="Y1273" s="14"/>
      <c r="Z1273" s="14"/>
      <c r="AA1273" s="14"/>
      <c r="AB1273" s="14"/>
      <c r="AC1273" s="14"/>
      <c r="AD1273" s="14"/>
      <c r="AE1273" s="14">
        <v>2</v>
      </c>
      <c r="AF1273" s="14">
        <v>11</v>
      </c>
      <c r="AG1273" s="14">
        <v>15</v>
      </c>
      <c r="AH1273" s="14">
        <v>12</v>
      </c>
      <c r="AI1273" s="14">
        <v>18</v>
      </c>
      <c r="AJ1273" s="14">
        <v>49</v>
      </c>
      <c r="AK1273" s="14">
        <v>55</v>
      </c>
      <c r="AL1273" s="14">
        <v>35</v>
      </c>
      <c r="AM1273" s="14">
        <v>4</v>
      </c>
      <c r="AN1273" s="14">
        <v>3</v>
      </c>
      <c r="AO1273" s="14">
        <v>4</v>
      </c>
      <c r="AP1273" s="14">
        <v>0</v>
      </c>
      <c r="AQ1273" s="14">
        <v>2</v>
      </c>
      <c r="AR1273" s="14">
        <v>10</v>
      </c>
      <c r="AS1273" s="14">
        <v>10</v>
      </c>
      <c r="AT1273" s="14">
        <v>3</v>
      </c>
      <c r="AU1273" s="14">
        <v>14</v>
      </c>
      <c r="AV1273" s="14">
        <v>0</v>
      </c>
      <c r="AW1273" s="14"/>
      <c r="AX1273" s="14"/>
      <c r="AY1273" s="14"/>
      <c r="AZ1273" s="14"/>
      <c r="BA1273" s="14"/>
      <c r="BB1273" s="14"/>
      <c r="BC1273" s="14">
        <v>0</v>
      </c>
      <c r="BD1273" s="14">
        <v>9</v>
      </c>
      <c r="BE1273" s="14">
        <v>10</v>
      </c>
      <c r="BF1273" s="14">
        <v>6</v>
      </c>
      <c r="BG1273" s="14">
        <v>12</v>
      </c>
      <c r="BH1273" s="14">
        <v>29</v>
      </c>
      <c r="BI1273" s="14">
        <v>22</v>
      </c>
      <c r="BJ1273" s="14">
        <v>20</v>
      </c>
      <c r="BK1273" s="14">
        <v>50</v>
      </c>
      <c r="BL1273" s="14">
        <v>39</v>
      </c>
      <c r="BM1273" s="14">
        <v>50</v>
      </c>
      <c r="BN1273" s="14">
        <v>3</v>
      </c>
      <c r="BO1273" s="14">
        <v>8</v>
      </c>
      <c r="BP1273" s="14">
        <v>7</v>
      </c>
      <c r="BQ1273" s="14">
        <v>6</v>
      </c>
      <c r="BR1273" s="14">
        <v>8</v>
      </c>
      <c r="BS1273" s="14">
        <v>3</v>
      </c>
      <c r="BT1273" s="14">
        <v>5</v>
      </c>
      <c r="BU1273" s="14"/>
      <c r="BV1273" s="14"/>
      <c r="BW1273" s="14"/>
      <c r="BX1273" s="14"/>
      <c r="BY1273" s="14"/>
      <c r="BZ1273" s="14"/>
      <c r="CA1273" s="14">
        <v>14</v>
      </c>
      <c r="CB1273" s="14">
        <v>6</v>
      </c>
      <c r="CC1273" s="14">
        <v>0</v>
      </c>
      <c r="CD1273" s="14">
        <v>5</v>
      </c>
      <c r="CE1273" s="14">
        <v>4</v>
      </c>
      <c r="CF1273" s="14">
        <v>3</v>
      </c>
      <c r="CG1273" s="14">
        <v>2</v>
      </c>
      <c r="CH1273" s="14">
        <v>3</v>
      </c>
      <c r="CI1273" s="14">
        <v>8</v>
      </c>
      <c r="CJ1273" s="14">
        <v>17</v>
      </c>
      <c r="CK1273" s="14">
        <v>22</v>
      </c>
      <c r="CL1273" s="14">
        <v>14</v>
      </c>
      <c r="CM1273" s="14">
        <v>55</v>
      </c>
      <c r="CN1273" s="14">
        <v>41</v>
      </c>
      <c r="CO1273" s="14">
        <v>0</v>
      </c>
      <c r="CP1273" s="14">
        <v>42</v>
      </c>
      <c r="CQ1273" s="14">
        <v>10</v>
      </c>
      <c r="CR1273" s="14">
        <v>11</v>
      </c>
      <c r="CS1273" s="14"/>
      <c r="CT1273" s="14"/>
      <c r="CU1273" s="14"/>
    </row>
    <row r="1274" spans="2:99" x14ac:dyDescent="0.2">
      <c r="B1274" s="15">
        <v>1.4004629629629631E-2</v>
      </c>
      <c r="C1274" s="14">
        <v>37</v>
      </c>
      <c r="D1274" s="14"/>
      <c r="E1274" s="14"/>
      <c r="F1274" s="14"/>
      <c r="G1274" s="14">
        <v>20</v>
      </c>
      <c r="H1274" s="14">
        <v>18</v>
      </c>
      <c r="I1274" s="14">
        <v>70</v>
      </c>
      <c r="J1274" s="14">
        <v>65</v>
      </c>
      <c r="K1274" s="14">
        <v>73</v>
      </c>
      <c r="L1274" s="14">
        <v>12</v>
      </c>
      <c r="M1274" s="14">
        <v>15</v>
      </c>
      <c r="N1274" s="14">
        <v>0</v>
      </c>
      <c r="O1274" s="14">
        <v>10</v>
      </c>
      <c r="P1274" s="14">
        <v>0</v>
      </c>
      <c r="Q1274" s="14">
        <v>9</v>
      </c>
      <c r="R1274" s="14">
        <v>6</v>
      </c>
      <c r="S1274" s="14">
        <v>1</v>
      </c>
      <c r="T1274" s="14">
        <v>9</v>
      </c>
      <c r="U1274" s="14">
        <v>12</v>
      </c>
      <c r="V1274" s="14">
        <v>2</v>
      </c>
      <c r="W1274" s="14">
        <v>6</v>
      </c>
      <c r="X1274" s="14">
        <v>14</v>
      </c>
      <c r="Y1274" s="14"/>
      <c r="Z1274" s="14"/>
      <c r="AA1274" s="14"/>
      <c r="AB1274" s="14"/>
      <c r="AC1274" s="14"/>
      <c r="AD1274" s="14"/>
      <c r="AE1274" s="14">
        <v>11</v>
      </c>
      <c r="AF1274" s="14">
        <v>0</v>
      </c>
      <c r="AG1274" s="14">
        <v>13</v>
      </c>
      <c r="AH1274" s="14">
        <v>38</v>
      </c>
      <c r="AI1274" s="14">
        <v>25</v>
      </c>
      <c r="AJ1274" s="14">
        <v>73</v>
      </c>
      <c r="AK1274" s="14">
        <v>67</v>
      </c>
      <c r="AL1274" s="14">
        <v>69</v>
      </c>
      <c r="AM1274" s="14">
        <v>0</v>
      </c>
      <c r="AN1274" s="14">
        <v>7</v>
      </c>
      <c r="AO1274" s="14">
        <v>7</v>
      </c>
      <c r="AP1274" s="14">
        <v>16</v>
      </c>
      <c r="AQ1274" s="14">
        <v>3</v>
      </c>
      <c r="AR1274" s="14">
        <v>0</v>
      </c>
      <c r="AS1274" s="14">
        <v>11</v>
      </c>
      <c r="AT1274" s="14">
        <v>26</v>
      </c>
      <c r="AU1274" s="14">
        <v>14</v>
      </c>
      <c r="AV1274" s="14">
        <v>6</v>
      </c>
      <c r="AW1274" s="14"/>
      <c r="AX1274" s="14"/>
      <c r="AY1274" s="14"/>
      <c r="AZ1274" s="14"/>
      <c r="BA1274" s="14"/>
      <c r="BB1274" s="14"/>
      <c r="BC1274" s="14">
        <v>4</v>
      </c>
      <c r="BD1274" s="14">
        <v>3</v>
      </c>
      <c r="BE1274" s="14">
        <v>15</v>
      </c>
      <c r="BF1274" s="14">
        <v>12</v>
      </c>
      <c r="BG1274" s="14">
        <v>21</v>
      </c>
      <c r="BH1274" s="14">
        <v>17</v>
      </c>
      <c r="BI1274" s="14">
        <v>23</v>
      </c>
      <c r="BJ1274" s="14">
        <v>27</v>
      </c>
      <c r="BK1274" s="14">
        <v>55</v>
      </c>
      <c r="BL1274" s="14">
        <v>53</v>
      </c>
      <c r="BM1274" s="14">
        <v>70</v>
      </c>
      <c r="BN1274" s="14">
        <v>0</v>
      </c>
      <c r="BO1274" s="14">
        <v>0</v>
      </c>
      <c r="BP1274" s="14">
        <v>0</v>
      </c>
      <c r="BQ1274" s="14">
        <v>5</v>
      </c>
      <c r="BR1274" s="14">
        <v>0</v>
      </c>
      <c r="BS1274" s="14">
        <v>0</v>
      </c>
      <c r="BT1274" s="14">
        <v>9</v>
      </c>
      <c r="BU1274" s="14"/>
      <c r="BV1274" s="14"/>
      <c r="BW1274" s="14"/>
      <c r="BX1274" s="14"/>
      <c r="BY1274" s="14"/>
      <c r="BZ1274" s="14"/>
      <c r="CA1274" s="14">
        <v>1</v>
      </c>
      <c r="CB1274" s="14">
        <v>0</v>
      </c>
      <c r="CC1274" s="14">
        <v>5</v>
      </c>
      <c r="CD1274" s="14">
        <v>15</v>
      </c>
      <c r="CE1274" s="14">
        <v>14</v>
      </c>
      <c r="CF1274" s="14">
        <v>5</v>
      </c>
      <c r="CG1274" s="14">
        <v>3</v>
      </c>
      <c r="CH1274" s="14">
        <v>19</v>
      </c>
      <c r="CI1274" s="14">
        <v>5</v>
      </c>
      <c r="CJ1274" s="14">
        <v>33</v>
      </c>
      <c r="CK1274" s="14">
        <v>21</v>
      </c>
      <c r="CL1274" s="14">
        <v>25</v>
      </c>
      <c r="CM1274" s="14">
        <v>53</v>
      </c>
      <c r="CN1274" s="14">
        <v>47</v>
      </c>
      <c r="CO1274" s="14">
        <v>0</v>
      </c>
      <c r="CP1274" s="14">
        <v>47</v>
      </c>
      <c r="CQ1274" s="14">
        <v>12</v>
      </c>
      <c r="CR1274" s="14">
        <v>3</v>
      </c>
      <c r="CS1274" s="14"/>
      <c r="CT1274" s="14"/>
      <c r="CU1274" s="14"/>
    </row>
    <row r="1275" spans="2:99" x14ac:dyDescent="0.2">
      <c r="B1275" s="15">
        <v>1.5046296296296295E-2</v>
      </c>
      <c r="C1275" s="14">
        <v>37</v>
      </c>
      <c r="D1275" s="14"/>
      <c r="E1275" s="14"/>
      <c r="F1275" s="14"/>
      <c r="G1275" s="14">
        <v>20</v>
      </c>
      <c r="H1275" s="14">
        <v>15</v>
      </c>
      <c r="I1275" s="14">
        <v>98</v>
      </c>
      <c r="J1275" s="14">
        <v>95</v>
      </c>
      <c r="K1275" s="14">
        <v>87</v>
      </c>
      <c r="L1275" s="14">
        <v>5</v>
      </c>
      <c r="M1275" s="14">
        <v>11</v>
      </c>
      <c r="N1275" s="14">
        <v>7</v>
      </c>
      <c r="O1275" s="14">
        <v>0</v>
      </c>
      <c r="P1275" s="14">
        <v>1</v>
      </c>
      <c r="Q1275" s="14">
        <v>15</v>
      </c>
      <c r="R1275" s="14">
        <v>21</v>
      </c>
      <c r="S1275" s="14">
        <v>9</v>
      </c>
      <c r="T1275" s="14">
        <v>3</v>
      </c>
      <c r="U1275" s="14">
        <v>3</v>
      </c>
      <c r="V1275" s="14">
        <v>14</v>
      </c>
      <c r="W1275" s="14">
        <v>7</v>
      </c>
      <c r="X1275" s="14">
        <v>14</v>
      </c>
      <c r="Y1275" s="14"/>
      <c r="Z1275" s="14"/>
      <c r="AA1275" s="14"/>
      <c r="AB1275" s="14"/>
      <c r="AC1275" s="14"/>
      <c r="AD1275" s="14"/>
      <c r="AE1275" s="14">
        <v>20</v>
      </c>
      <c r="AF1275" s="14">
        <v>9</v>
      </c>
      <c r="AG1275" s="14">
        <v>38</v>
      </c>
      <c r="AH1275" s="14">
        <v>21</v>
      </c>
      <c r="AI1275" s="14">
        <v>19</v>
      </c>
      <c r="AJ1275" s="14">
        <v>91</v>
      </c>
      <c r="AK1275" s="14">
        <v>78</v>
      </c>
      <c r="AL1275" s="14">
        <v>70</v>
      </c>
      <c r="AM1275" s="14">
        <v>5</v>
      </c>
      <c r="AN1275" s="14">
        <v>5</v>
      </c>
      <c r="AO1275" s="14">
        <v>9</v>
      </c>
      <c r="AP1275" s="14">
        <v>0</v>
      </c>
      <c r="AQ1275" s="14">
        <v>3</v>
      </c>
      <c r="AR1275" s="14">
        <v>6</v>
      </c>
      <c r="AS1275" s="14">
        <v>19</v>
      </c>
      <c r="AT1275" s="14">
        <v>9</v>
      </c>
      <c r="AU1275" s="14">
        <v>6</v>
      </c>
      <c r="AV1275" s="14">
        <v>12</v>
      </c>
      <c r="AW1275" s="14"/>
      <c r="AX1275" s="14"/>
      <c r="AY1275" s="14"/>
      <c r="AZ1275" s="14"/>
      <c r="BA1275" s="14"/>
      <c r="BB1275" s="14"/>
      <c r="BC1275" s="14">
        <v>7</v>
      </c>
      <c r="BD1275" s="14">
        <v>6</v>
      </c>
      <c r="BE1275" s="14">
        <v>16</v>
      </c>
      <c r="BF1275" s="14">
        <v>19</v>
      </c>
      <c r="BG1275" s="14">
        <v>9</v>
      </c>
      <c r="BH1275" s="14">
        <v>41</v>
      </c>
      <c r="BI1275" s="14">
        <v>31</v>
      </c>
      <c r="BJ1275" s="14">
        <v>17</v>
      </c>
      <c r="BK1275" s="14">
        <v>82</v>
      </c>
      <c r="BL1275" s="14">
        <v>59</v>
      </c>
      <c r="BM1275" s="14">
        <v>81</v>
      </c>
      <c r="BN1275" s="14">
        <v>4</v>
      </c>
      <c r="BO1275" s="14">
        <v>26</v>
      </c>
      <c r="BP1275" s="14">
        <v>7</v>
      </c>
      <c r="BQ1275" s="14">
        <v>13</v>
      </c>
      <c r="BR1275" s="14">
        <v>9</v>
      </c>
      <c r="BS1275" s="14">
        <v>11</v>
      </c>
      <c r="BT1275" s="14">
        <v>13</v>
      </c>
      <c r="BU1275" s="14"/>
      <c r="BV1275" s="14"/>
      <c r="BW1275" s="14"/>
      <c r="BX1275" s="14"/>
      <c r="BY1275" s="14"/>
      <c r="BZ1275" s="14"/>
      <c r="CA1275" s="14">
        <v>7</v>
      </c>
      <c r="CB1275" s="14">
        <v>11</v>
      </c>
      <c r="CC1275" s="14">
        <v>12</v>
      </c>
      <c r="CD1275" s="14">
        <v>14</v>
      </c>
      <c r="CE1275" s="14">
        <v>4</v>
      </c>
      <c r="CF1275" s="14">
        <v>5</v>
      </c>
      <c r="CG1275" s="14">
        <v>17</v>
      </c>
      <c r="CH1275" s="14">
        <v>6</v>
      </c>
      <c r="CI1275" s="14">
        <v>29</v>
      </c>
      <c r="CJ1275" s="14">
        <v>23</v>
      </c>
      <c r="CK1275" s="14">
        <v>27</v>
      </c>
      <c r="CL1275" s="14">
        <v>34</v>
      </c>
      <c r="CM1275" s="14">
        <v>82</v>
      </c>
      <c r="CN1275" s="14">
        <v>72</v>
      </c>
      <c r="CO1275" s="14">
        <v>11</v>
      </c>
      <c r="CP1275" s="14">
        <v>65</v>
      </c>
      <c r="CQ1275" s="14">
        <v>17</v>
      </c>
      <c r="CR1275" s="14">
        <v>14</v>
      </c>
      <c r="CS1275" s="14"/>
      <c r="CT1275" s="14"/>
      <c r="CU1275" s="14"/>
    </row>
    <row r="1276" spans="2:99" x14ac:dyDescent="0.2">
      <c r="B1276" s="15">
        <v>1.6087962962962964E-2</v>
      </c>
      <c r="C1276" s="14">
        <v>37</v>
      </c>
      <c r="D1276" s="14"/>
      <c r="E1276" s="14"/>
      <c r="F1276" s="14"/>
      <c r="G1276" s="14">
        <v>24</v>
      </c>
      <c r="H1276" s="14">
        <v>21</v>
      </c>
      <c r="I1276" s="14">
        <v>98</v>
      </c>
      <c r="J1276" s="14">
        <v>119</v>
      </c>
      <c r="K1276" s="14">
        <v>100</v>
      </c>
      <c r="L1276" s="14">
        <v>12</v>
      </c>
      <c r="M1276" s="14">
        <v>0</v>
      </c>
      <c r="N1276" s="14">
        <v>13</v>
      </c>
      <c r="O1276" s="14">
        <v>5</v>
      </c>
      <c r="P1276" s="14">
        <v>0</v>
      </c>
      <c r="Q1276" s="14">
        <v>13</v>
      </c>
      <c r="R1276" s="14">
        <v>8</v>
      </c>
      <c r="S1276" s="14">
        <v>19</v>
      </c>
      <c r="T1276" s="14">
        <v>6</v>
      </c>
      <c r="U1276" s="14">
        <v>5</v>
      </c>
      <c r="V1276" s="14">
        <v>5</v>
      </c>
      <c r="W1276" s="14">
        <v>5</v>
      </c>
      <c r="X1276" s="14">
        <v>23</v>
      </c>
      <c r="Y1276" s="14"/>
      <c r="Z1276" s="14"/>
      <c r="AA1276" s="14"/>
      <c r="AB1276" s="14"/>
      <c r="AC1276" s="14"/>
      <c r="AD1276" s="14"/>
      <c r="AE1276" s="14">
        <v>11</v>
      </c>
      <c r="AF1276" s="14">
        <v>22</v>
      </c>
      <c r="AG1276" s="14">
        <v>39</v>
      </c>
      <c r="AH1276" s="14">
        <v>36</v>
      </c>
      <c r="AI1276" s="14">
        <v>37</v>
      </c>
      <c r="AJ1276" s="14">
        <v>117</v>
      </c>
      <c r="AK1276" s="14">
        <v>104</v>
      </c>
      <c r="AL1276" s="14">
        <v>86</v>
      </c>
      <c r="AM1276" s="14">
        <v>9</v>
      </c>
      <c r="AN1276" s="14">
        <v>6</v>
      </c>
      <c r="AO1276" s="14">
        <v>21</v>
      </c>
      <c r="AP1276" s="14">
        <v>13</v>
      </c>
      <c r="AQ1276" s="14">
        <v>5</v>
      </c>
      <c r="AR1276" s="14">
        <v>19</v>
      </c>
      <c r="AS1276" s="14">
        <v>0</v>
      </c>
      <c r="AT1276" s="14">
        <v>8</v>
      </c>
      <c r="AU1276" s="14">
        <v>23</v>
      </c>
      <c r="AV1276" s="14">
        <v>15</v>
      </c>
      <c r="AW1276" s="14"/>
      <c r="AX1276" s="14"/>
      <c r="AY1276" s="14"/>
      <c r="AZ1276" s="14"/>
      <c r="BA1276" s="14"/>
      <c r="BB1276" s="14"/>
      <c r="BC1276" s="14">
        <v>15</v>
      </c>
      <c r="BD1276" s="14">
        <v>5</v>
      </c>
      <c r="BE1276" s="14">
        <v>23</v>
      </c>
      <c r="BF1276" s="14">
        <v>21</v>
      </c>
      <c r="BG1276" s="14">
        <v>23</v>
      </c>
      <c r="BH1276" s="14">
        <v>42</v>
      </c>
      <c r="BI1276" s="14">
        <v>33</v>
      </c>
      <c r="BJ1276" s="14">
        <v>17</v>
      </c>
      <c r="BK1276" s="14">
        <v>91</v>
      </c>
      <c r="BL1276" s="14">
        <v>74</v>
      </c>
      <c r="BM1276" s="14">
        <v>85</v>
      </c>
      <c r="BN1276" s="14">
        <v>0</v>
      </c>
      <c r="BO1276" s="14">
        <v>3</v>
      </c>
      <c r="BP1276" s="14">
        <v>0</v>
      </c>
      <c r="BQ1276" s="14">
        <v>5</v>
      </c>
      <c r="BR1276" s="14">
        <v>7</v>
      </c>
      <c r="BS1276" s="14">
        <v>0</v>
      </c>
      <c r="BT1276" s="14">
        <v>5</v>
      </c>
      <c r="BU1276" s="14"/>
      <c r="BV1276" s="14"/>
      <c r="BW1276" s="14"/>
      <c r="BX1276" s="14"/>
      <c r="BY1276" s="14"/>
      <c r="BZ1276" s="14"/>
      <c r="CA1276" s="14">
        <v>1</v>
      </c>
      <c r="CB1276" s="14">
        <v>21</v>
      </c>
      <c r="CC1276" s="14">
        <v>11</v>
      </c>
      <c r="CD1276" s="14">
        <v>20</v>
      </c>
      <c r="CE1276" s="14">
        <v>2</v>
      </c>
      <c r="CF1276" s="14">
        <v>13</v>
      </c>
      <c r="CG1276" s="14">
        <v>26</v>
      </c>
      <c r="CH1276" s="14">
        <v>17</v>
      </c>
      <c r="CI1276" s="14">
        <v>22</v>
      </c>
      <c r="CJ1276" s="14">
        <v>28</v>
      </c>
      <c r="CK1276" s="14">
        <v>30</v>
      </c>
      <c r="CL1276" s="14">
        <v>42</v>
      </c>
      <c r="CM1276" s="14">
        <v>93</v>
      </c>
      <c r="CN1276" s="14">
        <v>96</v>
      </c>
      <c r="CO1276" s="14">
        <v>5</v>
      </c>
      <c r="CP1276" s="14">
        <v>90</v>
      </c>
      <c r="CQ1276" s="14">
        <v>0</v>
      </c>
      <c r="CR1276" s="14">
        <v>7</v>
      </c>
      <c r="CS1276" s="14"/>
      <c r="CT1276" s="14"/>
      <c r="CU1276" s="14"/>
    </row>
    <row r="1277" spans="2:99" x14ac:dyDescent="0.2">
      <c r="B1277" s="15">
        <v>1.712962962962963E-2</v>
      </c>
      <c r="C1277" s="14">
        <v>37</v>
      </c>
      <c r="D1277" s="14"/>
      <c r="E1277" s="14"/>
      <c r="F1277" s="14"/>
      <c r="G1277" s="14">
        <v>43</v>
      </c>
      <c r="H1277" s="14">
        <v>17</v>
      </c>
      <c r="I1277" s="14">
        <v>137</v>
      </c>
      <c r="J1277" s="14">
        <v>127</v>
      </c>
      <c r="K1277" s="14">
        <v>110</v>
      </c>
      <c r="L1277" s="14">
        <v>0</v>
      </c>
      <c r="M1277" s="14">
        <v>0</v>
      </c>
      <c r="N1277" s="14">
        <v>8</v>
      </c>
      <c r="O1277" s="14">
        <v>9</v>
      </c>
      <c r="P1277" s="14">
        <v>16</v>
      </c>
      <c r="Q1277" s="14">
        <v>18</v>
      </c>
      <c r="R1277" s="14">
        <v>8</v>
      </c>
      <c r="S1277" s="14">
        <v>0</v>
      </c>
      <c r="T1277" s="14">
        <v>5</v>
      </c>
      <c r="U1277" s="14">
        <v>11</v>
      </c>
      <c r="V1277" s="14">
        <v>9</v>
      </c>
      <c r="W1277" s="14">
        <v>10</v>
      </c>
      <c r="X1277" s="14">
        <v>33</v>
      </c>
      <c r="Y1277" s="14"/>
      <c r="Z1277" s="14"/>
      <c r="AA1277" s="14"/>
      <c r="AB1277" s="14"/>
      <c r="AC1277" s="14"/>
      <c r="AD1277" s="14"/>
      <c r="AE1277" s="14">
        <v>16</v>
      </c>
      <c r="AF1277" s="14">
        <v>25</v>
      </c>
      <c r="AG1277" s="14">
        <v>52</v>
      </c>
      <c r="AH1277" s="14">
        <v>45</v>
      </c>
      <c r="AI1277" s="14">
        <v>40</v>
      </c>
      <c r="AJ1277" s="14">
        <v>120</v>
      </c>
      <c r="AK1277" s="14">
        <v>115</v>
      </c>
      <c r="AL1277" s="14">
        <v>94</v>
      </c>
      <c r="AM1277" s="14">
        <v>4</v>
      </c>
      <c r="AN1277" s="14">
        <v>0</v>
      </c>
      <c r="AO1277" s="14">
        <v>9</v>
      </c>
      <c r="AP1277" s="14">
        <v>17</v>
      </c>
      <c r="AQ1277" s="14">
        <v>15</v>
      </c>
      <c r="AR1277" s="14">
        <v>7</v>
      </c>
      <c r="AS1277" s="14">
        <v>0</v>
      </c>
      <c r="AT1277" s="14">
        <v>0</v>
      </c>
      <c r="AU1277" s="14">
        <v>11</v>
      </c>
      <c r="AV1277" s="14">
        <v>1</v>
      </c>
      <c r="AW1277" s="14"/>
      <c r="AX1277" s="14"/>
      <c r="AY1277" s="14"/>
      <c r="AZ1277" s="14"/>
      <c r="BA1277" s="14"/>
      <c r="BB1277" s="14"/>
      <c r="BC1277" s="14">
        <v>25</v>
      </c>
      <c r="BD1277" s="14">
        <v>24</v>
      </c>
      <c r="BE1277" s="14">
        <v>17</v>
      </c>
      <c r="BF1277" s="14">
        <v>30</v>
      </c>
      <c r="BG1277" s="14">
        <v>42</v>
      </c>
      <c r="BH1277" s="14">
        <v>56</v>
      </c>
      <c r="BI1277" s="14">
        <v>70</v>
      </c>
      <c r="BJ1277" s="14">
        <v>27</v>
      </c>
      <c r="BK1277" s="14">
        <v>93</v>
      </c>
      <c r="BL1277" s="14">
        <v>80</v>
      </c>
      <c r="BM1277" s="14">
        <v>90</v>
      </c>
      <c r="BN1277" s="14">
        <v>0</v>
      </c>
      <c r="BO1277" s="14">
        <v>4</v>
      </c>
      <c r="BP1277" s="14">
        <v>8</v>
      </c>
      <c r="BQ1277" s="14">
        <v>8</v>
      </c>
      <c r="BR1277" s="14">
        <v>12</v>
      </c>
      <c r="BS1277" s="14">
        <v>5</v>
      </c>
      <c r="BT1277" s="14">
        <v>2</v>
      </c>
      <c r="BU1277" s="14"/>
      <c r="BV1277" s="14"/>
      <c r="BW1277" s="14"/>
      <c r="BX1277" s="14"/>
      <c r="BY1277" s="14"/>
      <c r="BZ1277" s="14"/>
      <c r="CA1277" s="14">
        <v>10</v>
      </c>
      <c r="CB1277" s="14">
        <v>10</v>
      </c>
      <c r="CC1277" s="14">
        <v>11</v>
      </c>
      <c r="CD1277" s="14">
        <v>23</v>
      </c>
      <c r="CE1277" s="14">
        <v>9</v>
      </c>
      <c r="CF1277" s="14">
        <v>15</v>
      </c>
      <c r="CG1277" s="14">
        <v>24</v>
      </c>
      <c r="CH1277" s="14">
        <v>21</v>
      </c>
      <c r="CI1277" s="14">
        <v>28</v>
      </c>
      <c r="CJ1277" s="14">
        <v>46</v>
      </c>
      <c r="CK1277" s="14">
        <v>37</v>
      </c>
      <c r="CL1277" s="14">
        <v>31</v>
      </c>
      <c r="CM1277" s="14">
        <v>110</v>
      </c>
      <c r="CN1277" s="14">
        <v>120</v>
      </c>
      <c r="CO1277" s="14">
        <v>16</v>
      </c>
      <c r="CP1277" s="14">
        <v>91</v>
      </c>
      <c r="CQ1277" s="14">
        <v>1</v>
      </c>
      <c r="CR1277" s="14">
        <v>14</v>
      </c>
      <c r="CS1277" s="14"/>
      <c r="CT1277" s="14"/>
      <c r="CU1277" s="14"/>
    </row>
    <row r="1278" spans="2:99" x14ac:dyDescent="0.2">
      <c r="B1278" s="15">
        <v>1.8171296296296297E-2</v>
      </c>
      <c r="C1278" s="14">
        <v>37</v>
      </c>
      <c r="D1278" s="14"/>
      <c r="E1278" s="14"/>
      <c r="F1278" s="14"/>
      <c r="G1278" s="14">
        <v>27</v>
      </c>
      <c r="H1278" s="14">
        <v>22</v>
      </c>
      <c r="I1278" s="14">
        <v>147</v>
      </c>
      <c r="J1278" s="14">
        <v>133</v>
      </c>
      <c r="K1278" s="14">
        <v>131</v>
      </c>
      <c r="L1278" s="14">
        <v>0</v>
      </c>
      <c r="M1278" s="14">
        <v>0</v>
      </c>
      <c r="N1278" s="14">
        <v>12</v>
      </c>
      <c r="O1278" s="14">
        <v>3</v>
      </c>
      <c r="P1278" s="14">
        <v>20</v>
      </c>
      <c r="Q1278" s="14">
        <v>12</v>
      </c>
      <c r="R1278" s="14">
        <v>15</v>
      </c>
      <c r="S1278" s="14">
        <v>8</v>
      </c>
      <c r="T1278" s="14">
        <v>14</v>
      </c>
      <c r="U1278" s="14">
        <v>13</v>
      </c>
      <c r="V1278" s="14">
        <v>14</v>
      </c>
      <c r="W1278" s="14">
        <v>15</v>
      </c>
      <c r="X1278" s="14">
        <v>11</v>
      </c>
      <c r="Y1278" s="14"/>
      <c r="Z1278" s="14"/>
      <c r="AA1278" s="14"/>
      <c r="AB1278" s="14"/>
      <c r="AC1278" s="14"/>
      <c r="AD1278" s="14"/>
      <c r="AE1278" s="14">
        <v>20</v>
      </c>
      <c r="AF1278" s="14">
        <v>20</v>
      </c>
      <c r="AG1278" s="14">
        <v>52</v>
      </c>
      <c r="AH1278" s="14">
        <v>42</v>
      </c>
      <c r="AI1278" s="14">
        <v>46</v>
      </c>
      <c r="AJ1278" s="14">
        <v>160</v>
      </c>
      <c r="AK1278" s="14">
        <v>131</v>
      </c>
      <c r="AL1278" s="14">
        <v>103</v>
      </c>
      <c r="AM1278" s="14">
        <v>0</v>
      </c>
      <c r="AN1278" s="14">
        <v>11</v>
      </c>
      <c r="AO1278" s="14">
        <v>10</v>
      </c>
      <c r="AP1278" s="14">
        <v>10</v>
      </c>
      <c r="AQ1278" s="14">
        <v>3</v>
      </c>
      <c r="AR1278" s="14">
        <v>0</v>
      </c>
      <c r="AS1278" s="14">
        <v>13</v>
      </c>
      <c r="AT1278" s="14">
        <v>5</v>
      </c>
      <c r="AU1278" s="14">
        <v>0</v>
      </c>
      <c r="AV1278" s="14">
        <v>28</v>
      </c>
      <c r="AW1278" s="14"/>
      <c r="AX1278" s="14"/>
      <c r="AY1278" s="14"/>
      <c r="AZ1278" s="14"/>
      <c r="BA1278" s="14"/>
      <c r="BB1278" s="14"/>
      <c r="BC1278" s="14">
        <v>8</v>
      </c>
      <c r="BD1278" s="14">
        <v>1</v>
      </c>
      <c r="BE1278" s="14">
        <v>33</v>
      </c>
      <c r="BF1278" s="14">
        <v>27</v>
      </c>
      <c r="BG1278" s="14">
        <v>18</v>
      </c>
      <c r="BH1278" s="14">
        <v>65</v>
      </c>
      <c r="BI1278" s="14">
        <v>45</v>
      </c>
      <c r="BJ1278" s="14">
        <v>37</v>
      </c>
      <c r="BK1278" s="14">
        <v>122</v>
      </c>
      <c r="BL1278" s="14">
        <v>106</v>
      </c>
      <c r="BM1278" s="14">
        <v>127</v>
      </c>
      <c r="BN1278" s="14">
        <v>3</v>
      </c>
      <c r="BO1278" s="14">
        <v>4</v>
      </c>
      <c r="BP1278" s="14">
        <v>14</v>
      </c>
      <c r="BQ1278" s="14">
        <v>3</v>
      </c>
      <c r="BR1278" s="14">
        <v>5</v>
      </c>
      <c r="BS1278" s="14">
        <v>5</v>
      </c>
      <c r="BT1278" s="14">
        <v>9</v>
      </c>
      <c r="BU1278" s="14"/>
      <c r="BV1278" s="14"/>
      <c r="BW1278" s="14"/>
      <c r="BX1278" s="14"/>
      <c r="BY1278" s="14"/>
      <c r="BZ1278" s="14"/>
      <c r="CA1278" s="14">
        <v>3</v>
      </c>
      <c r="CB1278" s="14">
        <v>0</v>
      </c>
      <c r="CC1278" s="14">
        <v>3</v>
      </c>
      <c r="CD1278" s="14">
        <v>12</v>
      </c>
      <c r="CE1278" s="14">
        <v>9</v>
      </c>
      <c r="CF1278" s="14">
        <v>3</v>
      </c>
      <c r="CG1278" s="14">
        <v>24</v>
      </c>
      <c r="CH1278" s="14">
        <v>16</v>
      </c>
      <c r="CI1278" s="14">
        <v>24</v>
      </c>
      <c r="CJ1278" s="14">
        <v>49</v>
      </c>
      <c r="CK1278" s="14">
        <v>56</v>
      </c>
      <c r="CL1278" s="14">
        <v>43</v>
      </c>
      <c r="CM1278" s="14">
        <v>121</v>
      </c>
      <c r="CN1278" s="14">
        <v>134</v>
      </c>
      <c r="CO1278" s="14">
        <v>10</v>
      </c>
      <c r="CP1278" s="14">
        <v>128</v>
      </c>
      <c r="CQ1278" s="14">
        <v>27</v>
      </c>
      <c r="CR1278" s="14">
        <v>9</v>
      </c>
      <c r="CS1278" s="14"/>
      <c r="CT1278" s="14"/>
      <c r="CU1278" s="14"/>
    </row>
    <row r="1279" spans="2:99" x14ac:dyDescent="0.2">
      <c r="B1279" s="15">
        <v>1.9212962962962963E-2</v>
      </c>
      <c r="C1279" s="14">
        <v>37</v>
      </c>
      <c r="D1279" s="14"/>
      <c r="E1279" s="14"/>
      <c r="F1279" s="14"/>
      <c r="G1279" s="14">
        <v>53</v>
      </c>
      <c r="H1279" s="14">
        <v>35</v>
      </c>
      <c r="I1279" s="14">
        <v>181</v>
      </c>
      <c r="J1279" s="14">
        <v>169</v>
      </c>
      <c r="K1279" s="14">
        <v>164</v>
      </c>
      <c r="L1279" s="14">
        <v>0</v>
      </c>
      <c r="M1279" s="14">
        <v>2</v>
      </c>
      <c r="N1279" s="14">
        <v>12</v>
      </c>
      <c r="O1279" s="14">
        <v>7</v>
      </c>
      <c r="P1279" s="14">
        <v>7</v>
      </c>
      <c r="Q1279" s="14">
        <v>7</v>
      </c>
      <c r="R1279" s="14">
        <v>4</v>
      </c>
      <c r="S1279" s="14">
        <v>2</v>
      </c>
      <c r="T1279" s="14">
        <v>0</v>
      </c>
      <c r="U1279" s="14">
        <v>5</v>
      </c>
      <c r="V1279" s="14">
        <v>6</v>
      </c>
      <c r="W1279" s="14">
        <v>24</v>
      </c>
      <c r="X1279" s="14">
        <v>36</v>
      </c>
      <c r="Y1279" s="14"/>
      <c r="Z1279" s="14"/>
      <c r="AA1279" s="14"/>
      <c r="AB1279" s="14"/>
      <c r="AC1279" s="14"/>
      <c r="AD1279" s="14"/>
      <c r="AE1279" s="14">
        <v>29</v>
      </c>
      <c r="AF1279" s="14">
        <v>30</v>
      </c>
      <c r="AG1279" s="14">
        <v>61</v>
      </c>
      <c r="AH1279" s="14">
        <v>62</v>
      </c>
      <c r="AI1279" s="14">
        <v>58</v>
      </c>
      <c r="AJ1279" s="14">
        <v>166</v>
      </c>
      <c r="AK1279" s="14">
        <v>152</v>
      </c>
      <c r="AL1279" s="14">
        <v>113</v>
      </c>
      <c r="AM1279" s="14">
        <v>10</v>
      </c>
      <c r="AN1279" s="14">
        <v>3</v>
      </c>
      <c r="AO1279" s="14">
        <v>7</v>
      </c>
      <c r="AP1279" s="14">
        <v>0</v>
      </c>
      <c r="AQ1279" s="14">
        <v>7</v>
      </c>
      <c r="AR1279" s="14">
        <v>6</v>
      </c>
      <c r="AS1279" s="14">
        <v>0</v>
      </c>
      <c r="AT1279" s="14">
        <v>1</v>
      </c>
      <c r="AU1279" s="14">
        <v>12</v>
      </c>
      <c r="AV1279" s="14">
        <v>0</v>
      </c>
      <c r="AW1279" s="14"/>
      <c r="AX1279" s="14"/>
      <c r="AY1279" s="14"/>
      <c r="AZ1279" s="14"/>
      <c r="BA1279" s="14"/>
      <c r="BB1279" s="14"/>
      <c r="BC1279" s="14">
        <v>25</v>
      </c>
      <c r="BD1279" s="14">
        <v>5</v>
      </c>
      <c r="BE1279" s="14">
        <v>34</v>
      </c>
      <c r="BF1279" s="14">
        <v>24</v>
      </c>
      <c r="BG1279" s="14">
        <v>38</v>
      </c>
      <c r="BH1279" s="14">
        <v>73</v>
      </c>
      <c r="BI1279" s="14">
        <v>56</v>
      </c>
      <c r="BJ1279" s="14">
        <v>39</v>
      </c>
      <c r="BK1279" s="14">
        <v>137</v>
      </c>
      <c r="BL1279" s="14">
        <v>117</v>
      </c>
      <c r="BM1279" s="14">
        <v>143</v>
      </c>
      <c r="BN1279" s="14">
        <v>18</v>
      </c>
      <c r="BO1279" s="14">
        <v>3</v>
      </c>
      <c r="BP1279" s="14">
        <v>5</v>
      </c>
      <c r="BQ1279" s="14">
        <v>14</v>
      </c>
      <c r="BR1279" s="14">
        <v>1</v>
      </c>
      <c r="BS1279" s="14">
        <v>11</v>
      </c>
      <c r="BT1279" s="14">
        <v>14</v>
      </c>
      <c r="BU1279" s="14"/>
      <c r="BV1279" s="14"/>
      <c r="BW1279" s="14"/>
      <c r="BX1279" s="14"/>
      <c r="BY1279" s="14"/>
      <c r="BZ1279" s="14"/>
      <c r="CA1279" s="14">
        <v>12</v>
      </c>
      <c r="CB1279" s="14">
        <v>11</v>
      </c>
      <c r="CC1279" s="14">
        <v>0</v>
      </c>
      <c r="CD1279" s="14">
        <v>15</v>
      </c>
      <c r="CE1279" s="14">
        <v>11</v>
      </c>
      <c r="CF1279" s="14">
        <v>22</v>
      </c>
      <c r="CG1279" s="14">
        <v>22</v>
      </c>
      <c r="CH1279" s="14">
        <v>15</v>
      </c>
      <c r="CI1279" s="14">
        <v>33</v>
      </c>
      <c r="CJ1279" s="14">
        <v>56</v>
      </c>
      <c r="CK1279" s="14">
        <v>67</v>
      </c>
      <c r="CL1279" s="14">
        <v>47</v>
      </c>
      <c r="CM1279" s="14">
        <v>156</v>
      </c>
      <c r="CN1279" s="14">
        <v>160</v>
      </c>
      <c r="CO1279" s="14">
        <v>0</v>
      </c>
      <c r="CP1279" s="14">
        <v>134</v>
      </c>
      <c r="CQ1279" s="14">
        <v>6</v>
      </c>
      <c r="CR1279" s="14">
        <v>0</v>
      </c>
      <c r="CS1279" s="14"/>
      <c r="CT1279" s="14"/>
      <c r="CU1279" s="14"/>
    </row>
    <row r="1280" spans="2:99" x14ac:dyDescent="0.2">
      <c r="B1280" s="15">
        <v>2.0254629629629629E-2</v>
      </c>
      <c r="C1280" s="14">
        <v>37</v>
      </c>
      <c r="D1280" s="14"/>
      <c r="E1280" s="14"/>
      <c r="F1280" s="14"/>
      <c r="G1280" s="14">
        <v>49</v>
      </c>
      <c r="H1280" s="14">
        <v>43</v>
      </c>
      <c r="I1280" s="14">
        <v>204</v>
      </c>
      <c r="J1280" s="14">
        <v>199</v>
      </c>
      <c r="K1280" s="14">
        <v>173</v>
      </c>
      <c r="L1280" s="14">
        <v>7</v>
      </c>
      <c r="M1280" s="14">
        <v>16</v>
      </c>
      <c r="N1280" s="14">
        <v>0</v>
      </c>
      <c r="O1280" s="14">
        <v>12</v>
      </c>
      <c r="P1280" s="14">
        <v>4</v>
      </c>
      <c r="Q1280" s="14">
        <v>24</v>
      </c>
      <c r="R1280" s="14">
        <v>4</v>
      </c>
      <c r="S1280" s="14">
        <v>5</v>
      </c>
      <c r="T1280" s="14">
        <v>9</v>
      </c>
      <c r="U1280" s="14">
        <v>20</v>
      </c>
      <c r="V1280" s="14">
        <v>0</v>
      </c>
      <c r="W1280" s="14">
        <v>12</v>
      </c>
      <c r="X1280" s="14">
        <v>34</v>
      </c>
      <c r="Y1280" s="14"/>
      <c r="Z1280" s="14"/>
      <c r="AA1280" s="14"/>
      <c r="AB1280" s="14"/>
      <c r="AC1280" s="14"/>
      <c r="AD1280" s="14"/>
      <c r="AE1280" s="14">
        <v>21</v>
      </c>
      <c r="AF1280" s="14">
        <v>33</v>
      </c>
      <c r="AG1280" s="14">
        <v>65</v>
      </c>
      <c r="AH1280" s="14">
        <v>64</v>
      </c>
      <c r="AI1280" s="14">
        <v>67</v>
      </c>
      <c r="AJ1280" s="14">
        <v>204</v>
      </c>
      <c r="AK1280" s="14">
        <v>171</v>
      </c>
      <c r="AL1280" s="14">
        <v>147</v>
      </c>
      <c r="AM1280" s="14">
        <v>10</v>
      </c>
      <c r="AN1280" s="14">
        <v>0</v>
      </c>
      <c r="AO1280" s="14">
        <v>0</v>
      </c>
      <c r="AP1280" s="14">
        <v>8</v>
      </c>
      <c r="AQ1280" s="14">
        <v>12</v>
      </c>
      <c r="AR1280" s="14">
        <v>0</v>
      </c>
      <c r="AS1280" s="14">
        <v>10</v>
      </c>
      <c r="AT1280" s="14">
        <v>4</v>
      </c>
      <c r="AU1280" s="14">
        <v>15</v>
      </c>
      <c r="AV1280" s="14">
        <v>8</v>
      </c>
      <c r="AW1280" s="14"/>
      <c r="AX1280" s="14"/>
      <c r="AY1280" s="14"/>
      <c r="AZ1280" s="14"/>
      <c r="BA1280" s="14"/>
      <c r="BB1280" s="14"/>
      <c r="BC1280" s="14">
        <v>22</v>
      </c>
      <c r="BD1280" s="14">
        <v>17</v>
      </c>
      <c r="BE1280" s="14">
        <v>43</v>
      </c>
      <c r="BF1280" s="14">
        <v>31</v>
      </c>
      <c r="BG1280" s="14">
        <v>47</v>
      </c>
      <c r="BH1280" s="14">
        <v>76</v>
      </c>
      <c r="BI1280" s="14">
        <v>75</v>
      </c>
      <c r="BJ1280" s="14">
        <v>46</v>
      </c>
      <c r="BK1280" s="14">
        <v>173</v>
      </c>
      <c r="BL1280" s="14">
        <v>137</v>
      </c>
      <c r="BM1280" s="14">
        <v>159</v>
      </c>
      <c r="BN1280" s="14">
        <v>2</v>
      </c>
      <c r="BO1280" s="14">
        <v>6</v>
      </c>
      <c r="BP1280" s="14">
        <v>12</v>
      </c>
      <c r="BQ1280" s="14">
        <v>2</v>
      </c>
      <c r="BR1280" s="14">
        <v>5</v>
      </c>
      <c r="BS1280" s="14">
        <v>1</v>
      </c>
      <c r="BT1280" s="14">
        <v>23</v>
      </c>
      <c r="BU1280" s="14"/>
      <c r="BV1280" s="14"/>
      <c r="BW1280" s="14"/>
      <c r="BX1280" s="14"/>
      <c r="BY1280" s="14"/>
      <c r="BZ1280" s="14"/>
      <c r="CA1280" s="14">
        <v>19</v>
      </c>
      <c r="CB1280" s="14">
        <v>0</v>
      </c>
      <c r="CC1280" s="14">
        <v>9</v>
      </c>
      <c r="CD1280" s="14">
        <v>11</v>
      </c>
      <c r="CE1280" s="14">
        <v>25</v>
      </c>
      <c r="CF1280" s="14">
        <v>21</v>
      </c>
      <c r="CG1280" s="14">
        <v>34</v>
      </c>
      <c r="CH1280" s="14">
        <v>7</v>
      </c>
      <c r="CI1280" s="14">
        <v>48</v>
      </c>
      <c r="CJ1280" s="14">
        <v>75</v>
      </c>
      <c r="CK1280" s="14">
        <v>67</v>
      </c>
      <c r="CL1280" s="14">
        <v>53</v>
      </c>
      <c r="CM1280" s="14">
        <v>158</v>
      </c>
      <c r="CN1280" s="14">
        <v>192</v>
      </c>
      <c r="CO1280" s="14">
        <v>3</v>
      </c>
      <c r="CP1280" s="14">
        <v>161</v>
      </c>
      <c r="CQ1280" s="14">
        <v>14</v>
      </c>
      <c r="CR1280" s="14">
        <v>10</v>
      </c>
      <c r="CS1280" s="14"/>
      <c r="CT1280" s="14"/>
      <c r="CU1280" s="14"/>
    </row>
    <row r="1281" spans="2:99" x14ac:dyDescent="0.2">
      <c r="B1281" s="15">
        <v>2.1296296296296299E-2</v>
      </c>
      <c r="C1281" s="14">
        <v>36.9</v>
      </c>
      <c r="D1281" s="14"/>
      <c r="E1281" s="14"/>
      <c r="F1281" s="14"/>
      <c r="G1281" s="14">
        <v>58</v>
      </c>
      <c r="H1281" s="14">
        <v>36</v>
      </c>
      <c r="I1281" s="14">
        <v>235</v>
      </c>
      <c r="J1281" s="14">
        <v>234</v>
      </c>
      <c r="K1281" s="14">
        <v>206</v>
      </c>
      <c r="L1281" s="14">
        <v>8</v>
      </c>
      <c r="M1281" s="14">
        <v>10</v>
      </c>
      <c r="N1281" s="14">
        <v>5</v>
      </c>
      <c r="O1281" s="14">
        <v>1</v>
      </c>
      <c r="P1281" s="14">
        <v>10</v>
      </c>
      <c r="Q1281" s="14">
        <v>2</v>
      </c>
      <c r="R1281" s="14">
        <v>16</v>
      </c>
      <c r="S1281" s="14">
        <v>17</v>
      </c>
      <c r="T1281" s="14">
        <v>8</v>
      </c>
      <c r="U1281" s="14">
        <v>10</v>
      </c>
      <c r="V1281" s="14">
        <v>17</v>
      </c>
      <c r="W1281" s="14">
        <v>15</v>
      </c>
      <c r="X1281" s="14">
        <v>39</v>
      </c>
      <c r="Y1281" s="14"/>
      <c r="Z1281" s="14"/>
      <c r="AA1281" s="14"/>
      <c r="AB1281" s="14"/>
      <c r="AC1281" s="14"/>
      <c r="AD1281" s="14"/>
      <c r="AE1281" s="14">
        <v>45</v>
      </c>
      <c r="AF1281" s="14">
        <v>36</v>
      </c>
      <c r="AG1281" s="14">
        <v>75</v>
      </c>
      <c r="AH1281" s="14">
        <v>74</v>
      </c>
      <c r="AI1281" s="14">
        <v>66</v>
      </c>
      <c r="AJ1281" s="14">
        <v>235</v>
      </c>
      <c r="AK1281" s="14">
        <v>204</v>
      </c>
      <c r="AL1281" s="14">
        <v>165</v>
      </c>
      <c r="AM1281" s="14">
        <v>10</v>
      </c>
      <c r="AN1281" s="14">
        <v>6</v>
      </c>
      <c r="AO1281" s="14">
        <v>12</v>
      </c>
      <c r="AP1281" s="14">
        <v>13</v>
      </c>
      <c r="AQ1281" s="14">
        <v>8</v>
      </c>
      <c r="AR1281" s="14">
        <v>10</v>
      </c>
      <c r="AS1281" s="14">
        <v>3</v>
      </c>
      <c r="AT1281" s="14">
        <v>9</v>
      </c>
      <c r="AU1281" s="14">
        <v>14</v>
      </c>
      <c r="AV1281" s="14">
        <v>17</v>
      </c>
      <c r="AW1281" s="14"/>
      <c r="AX1281" s="14"/>
      <c r="AY1281" s="14"/>
      <c r="AZ1281" s="14"/>
      <c r="BA1281" s="14"/>
      <c r="BB1281" s="14"/>
      <c r="BC1281" s="14">
        <v>15</v>
      </c>
      <c r="BD1281" s="14">
        <v>6</v>
      </c>
      <c r="BE1281" s="14">
        <v>38</v>
      </c>
      <c r="BF1281" s="14">
        <v>42</v>
      </c>
      <c r="BG1281" s="14">
        <v>27</v>
      </c>
      <c r="BH1281" s="14">
        <v>93</v>
      </c>
      <c r="BI1281" s="14">
        <v>89</v>
      </c>
      <c r="BJ1281" s="14">
        <v>58</v>
      </c>
      <c r="BK1281" s="14">
        <v>196</v>
      </c>
      <c r="BL1281" s="14">
        <v>163</v>
      </c>
      <c r="BM1281" s="14">
        <v>182</v>
      </c>
      <c r="BN1281" s="14">
        <v>0</v>
      </c>
      <c r="BO1281" s="14">
        <v>7</v>
      </c>
      <c r="BP1281" s="14">
        <v>0</v>
      </c>
      <c r="BQ1281" s="14">
        <v>11</v>
      </c>
      <c r="BR1281" s="14">
        <v>18</v>
      </c>
      <c r="BS1281" s="14">
        <v>7</v>
      </c>
      <c r="BT1281" s="14">
        <v>15</v>
      </c>
      <c r="BU1281" s="14"/>
      <c r="BV1281" s="14"/>
      <c r="BW1281" s="14"/>
      <c r="BX1281" s="14"/>
      <c r="BY1281" s="14"/>
      <c r="BZ1281" s="14"/>
      <c r="CA1281" s="14">
        <v>11</v>
      </c>
      <c r="CB1281" s="14">
        <v>17</v>
      </c>
      <c r="CC1281" s="14">
        <v>10</v>
      </c>
      <c r="CD1281" s="14">
        <v>8</v>
      </c>
      <c r="CE1281" s="14">
        <v>21</v>
      </c>
      <c r="CF1281" s="14">
        <v>17</v>
      </c>
      <c r="CG1281" s="14">
        <v>47</v>
      </c>
      <c r="CH1281" s="14">
        <v>33</v>
      </c>
      <c r="CI1281" s="14">
        <v>36</v>
      </c>
      <c r="CJ1281" s="14">
        <v>70</v>
      </c>
      <c r="CK1281" s="14">
        <v>75</v>
      </c>
      <c r="CL1281" s="14">
        <v>55</v>
      </c>
      <c r="CM1281" s="14">
        <v>215</v>
      </c>
      <c r="CN1281" s="14">
        <v>225</v>
      </c>
      <c r="CO1281" s="14">
        <v>18</v>
      </c>
      <c r="CP1281" s="14">
        <v>198</v>
      </c>
      <c r="CQ1281" s="14">
        <v>0</v>
      </c>
      <c r="CR1281" s="14">
        <v>1</v>
      </c>
      <c r="CS1281" s="14"/>
      <c r="CT1281" s="14"/>
      <c r="CU1281" s="14"/>
    </row>
    <row r="1282" spans="2:99" x14ac:dyDescent="0.2">
      <c r="B1282" s="15">
        <v>2.2337962962962962E-2</v>
      </c>
      <c r="C1282" s="14">
        <v>37</v>
      </c>
      <c r="D1282" s="14"/>
      <c r="E1282" s="14"/>
      <c r="F1282" s="14"/>
      <c r="G1282" s="14">
        <v>84</v>
      </c>
      <c r="H1282" s="14">
        <v>45</v>
      </c>
      <c r="I1282" s="14">
        <v>256</v>
      </c>
      <c r="J1282" s="14">
        <v>267</v>
      </c>
      <c r="K1282" s="14">
        <v>248</v>
      </c>
      <c r="L1282" s="14">
        <v>0</v>
      </c>
      <c r="M1282" s="14">
        <v>0</v>
      </c>
      <c r="N1282" s="14">
        <v>14</v>
      </c>
      <c r="O1282" s="14">
        <v>21</v>
      </c>
      <c r="P1282" s="14">
        <v>7</v>
      </c>
      <c r="Q1282" s="14">
        <v>0</v>
      </c>
      <c r="R1282" s="14">
        <v>0</v>
      </c>
      <c r="S1282" s="14">
        <v>4</v>
      </c>
      <c r="T1282" s="14">
        <v>14</v>
      </c>
      <c r="U1282" s="14">
        <v>4</v>
      </c>
      <c r="V1282" s="14">
        <v>19</v>
      </c>
      <c r="W1282" s="14">
        <v>4</v>
      </c>
      <c r="X1282" s="14">
        <v>65</v>
      </c>
      <c r="Y1282" s="14"/>
      <c r="Z1282" s="14"/>
      <c r="AA1282" s="14"/>
      <c r="AB1282" s="14"/>
      <c r="AC1282" s="14"/>
      <c r="AD1282" s="14"/>
      <c r="AE1282" s="14">
        <v>49</v>
      </c>
      <c r="AF1282" s="14">
        <v>30</v>
      </c>
      <c r="AG1282" s="14">
        <v>88</v>
      </c>
      <c r="AH1282" s="14">
        <v>82</v>
      </c>
      <c r="AI1282" s="14">
        <v>84</v>
      </c>
      <c r="AJ1282" s="14">
        <v>257</v>
      </c>
      <c r="AK1282" s="14">
        <v>228</v>
      </c>
      <c r="AL1282" s="14">
        <v>191</v>
      </c>
      <c r="AM1282" s="14">
        <v>11</v>
      </c>
      <c r="AN1282" s="14">
        <v>23</v>
      </c>
      <c r="AO1282" s="14">
        <v>9</v>
      </c>
      <c r="AP1282" s="14">
        <v>12</v>
      </c>
      <c r="AQ1282" s="14">
        <v>2</v>
      </c>
      <c r="AR1282" s="14">
        <v>2</v>
      </c>
      <c r="AS1282" s="14">
        <v>15</v>
      </c>
      <c r="AT1282" s="14">
        <v>9</v>
      </c>
      <c r="AU1282" s="14">
        <v>29</v>
      </c>
      <c r="AV1282" s="14">
        <v>14</v>
      </c>
      <c r="AW1282" s="14"/>
      <c r="AX1282" s="14"/>
      <c r="AY1282" s="14"/>
      <c r="AZ1282" s="14"/>
      <c r="BA1282" s="14"/>
      <c r="BB1282" s="14"/>
      <c r="BC1282" s="14">
        <v>18</v>
      </c>
      <c r="BD1282" s="14">
        <v>15</v>
      </c>
      <c r="BE1282" s="14">
        <v>40</v>
      </c>
      <c r="BF1282" s="14">
        <v>45</v>
      </c>
      <c r="BG1282" s="14">
        <v>60</v>
      </c>
      <c r="BH1282" s="14">
        <v>117</v>
      </c>
      <c r="BI1282" s="14">
        <v>98</v>
      </c>
      <c r="BJ1282" s="14">
        <v>63</v>
      </c>
      <c r="BK1282" s="14">
        <v>214</v>
      </c>
      <c r="BL1282" s="14">
        <v>183</v>
      </c>
      <c r="BM1282" s="14">
        <v>199</v>
      </c>
      <c r="BN1282" s="14">
        <v>8</v>
      </c>
      <c r="BO1282" s="14">
        <v>12</v>
      </c>
      <c r="BP1282" s="14">
        <v>19</v>
      </c>
      <c r="BQ1282" s="14">
        <v>5</v>
      </c>
      <c r="BR1282" s="14">
        <v>7</v>
      </c>
      <c r="BS1282" s="14">
        <v>0</v>
      </c>
      <c r="BT1282" s="14">
        <v>30</v>
      </c>
      <c r="BU1282" s="14"/>
      <c r="BV1282" s="14"/>
      <c r="BW1282" s="14"/>
      <c r="BX1282" s="14"/>
      <c r="BY1282" s="14"/>
      <c r="BZ1282" s="14"/>
      <c r="CA1282" s="14">
        <v>2</v>
      </c>
      <c r="CB1282" s="14">
        <v>8</v>
      </c>
      <c r="CC1282" s="14">
        <v>7</v>
      </c>
      <c r="CD1282" s="14">
        <v>19</v>
      </c>
      <c r="CE1282" s="14">
        <v>24</v>
      </c>
      <c r="CF1282" s="14">
        <v>15</v>
      </c>
      <c r="CG1282" s="14">
        <v>49</v>
      </c>
      <c r="CH1282" s="14">
        <v>25</v>
      </c>
      <c r="CI1282" s="14">
        <v>57</v>
      </c>
      <c r="CJ1282" s="14">
        <v>79</v>
      </c>
      <c r="CK1282" s="14">
        <v>75</v>
      </c>
      <c r="CL1282" s="14">
        <v>77</v>
      </c>
      <c r="CM1282" s="14">
        <v>232</v>
      </c>
      <c r="CN1282" s="14">
        <v>242</v>
      </c>
      <c r="CO1282" s="14">
        <v>2</v>
      </c>
      <c r="CP1282" s="14">
        <v>206</v>
      </c>
      <c r="CQ1282" s="14">
        <v>7</v>
      </c>
      <c r="CR1282" s="14">
        <v>0</v>
      </c>
      <c r="CS1282" s="14"/>
      <c r="CT1282" s="14"/>
      <c r="CU1282" s="14"/>
    </row>
    <row r="1283" spans="2:99" x14ac:dyDescent="0.2">
      <c r="B1283" s="15">
        <v>2.3379629629629629E-2</v>
      </c>
      <c r="C1283" s="14">
        <v>37</v>
      </c>
      <c r="D1283" s="14"/>
      <c r="E1283" s="14"/>
      <c r="F1283" s="14"/>
      <c r="G1283" s="14">
        <v>76</v>
      </c>
      <c r="H1283" s="14">
        <v>61</v>
      </c>
      <c r="I1283" s="14">
        <v>310</v>
      </c>
      <c r="J1283" s="14">
        <v>296</v>
      </c>
      <c r="K1283" s="14">
        <v>266</v>
      </c>
      <c r="L1283" s="14">
        <v>0</v>
      </c>
      <c r="M1283" s="14">
        <v>10</v>
      </c>
      <c r="N1283" s="14">
        <v>8</v>
      </c>
      <c r="O1283" s="14">
        <v>0</v>
      </c>
      <c r="P1283" s="14">
        <v>12</v>
      </c>
      <c r="Q1283" s="14">
        <v>2</v>
      </c>
      <c r="R1283" s="14">
        <v>9</v>
      </c>
      <c r="S1283" s="14">
        <v>4</v>
      </c>
      <c r="T1283" s="14">
        <v>12</v>
      </c>
      <c r="U1283" s="14">
        <v>16</v>
      </c>
      <c r="V1283" s="14">
        <v>17</v>
      </c>
      <c r="W1283" s="14">
        <v>6</v>
      </c>
      <c r="X1283" s="14">
        <v>67</v>
      </c>
      <c r="Y1283" s="14"/>
      <c r="Z1283" s="14"/>
      <c r="AA1283" s="14"/>
      <c r="AB1283" s="14"/>
      <c r="AC1283" s="14"/>
      <c r="AD1283" s="14"/>
      <c r="AE1283" s="14">
        <v>50</v>
      </c>
      <c r="AF1283" s="14">
        <v>46</v>
      </c>
      <c r="AG1283" s="14">
        <v>110</v>
      </c>
      <c r="AH1283" s="14">
        <v>95</v>
      </c>
      <c r="AI1283" s="14">
        <v>99</v>
      </c>
      <c r="AJ1283" s="14">
        <v>293</v>
      </c>
      <c r="AK1283" s="14">
        <v>270</v>
      </c>
      <c r="AL1283" s="14">
        <v>228</v>
      </c>
      <c r="AM1283" s="14">
        <v>8</v>
      </c>
      <c r="AN1283" s="14">
        <v>14</v>
      </c>
      <c r="AO1283" s="14">
        <v>11</v>
      </c>
      <c r="AP1283" s="14">
        <v>9</v>
      </c>
      <c r="AQ1283" s="14">
        <v>14</v>
      </c>
      <c r="AR1283" s="14">
        <v>18</v>
      </c>
      <c r="AS1283" s="14">
        <v>4</v>
      </c>
      <c r="AT1283" s="14">
        <v>6</v>
      </c>
      <c r="AU1283" s="14">
        <v>6</v>
      </c>
      <c r="AV1283" s="14">
        <v>10</v>
      </c>
      <c r="AW1283" s="14"/>
      <c r="AX1283" s="14"/>
      <c r="AY1283" s="14"/>
      <c r="AZ1283" s="14"/>
      <c r="BA1283" s="14"/>
      <c r="BB1283" s="14"/>
      <c r="BC1283" s="14">
        <v>13</v>
      </c>
      <c r="BD1283" s="14">
        <v>10</v>
      </c>
      <c r="BE1283" s="14">
        <v>48</v>
      </c>
      <c r="BF1283" s="14">
        <v>31</v>
      </c>
      <c r="BG1283" s="14">
        <v>62</v>
      </c>
      <c r="BH1283" s="14">
        <v>105</v>
      </c>
      <c r="BI1283" s="14">
        <v>109</v>
      </c>
      <c r="BJ1283" s="14">
        <v>54</v>
      </c>
      <c r="BK1283" s="14">
        <v>255</v>
      </c>
      <c r="BL1283" s="14">
        <v>205</v>
      </c>
      <c r="BM1283" s="14">
        <v>224</v>
      </c>
      <c r="BN1283" s="14">
        <v>7</v>
      </c>
      <c r="BO1283" s="14">
        <v>4</v>
      </c>
      <c r="BP1283" s="14">
        <v>10</v>
      </c>
      <c r="BQ1283" s="14">
        <v>0</v>
      </c>
      <c r="BR1283" s="14">
        <v>16</v>
      </c>
      <c r="BS1283" s="14">
        <v>8</v>
      </c>
      <c r="BT1283" s="14">
        <v>3</v>
      </c>
      <c r="BU1283" s="14"/>
      <c r="BV1283" s="14"/>
      <c r="BW1283" s="14"/>
      <c r="BX1283" s="14"/>
      <c r="BY1283" s="14"/>
      <c r="BZ1283" s="14"/>
      <c r="CA1283" s="14">
        <v>12</v>
      </c>
      <c r="CB1283" s="14">
        <v>11</v>
      </c>
      <c r="CC1283" s="14">
        <v>0</v>
      </c>
      <c r="CD1283" s="14">
        <v>23</v>
      </c>
      <c r="CE1283" s="14">
        <v>14</v>
      </c>
      <c r="CF1283" s="14">
        <v>14</v>
      </c>
      <c r="CG1283" s="14">
        <v>40</v>
      </c>
      <c r="CH1283" s="14">
        <v>32</v>
      </c>
      <c r="CI1283" s="14">
        <v>51</v>
      </c>
      <c r="CJ1283" s="14">
        <v>92</v>
      </c>
      <c r="CK1283" s="14">
        <v>109</v>
      </c>
      <c r="CL1283" s="14">
        <v>82</v>
      </c>
      <c r="CM1283" s="14">
        <v>286</v>
      </c>
      <c r="CN1283" s="14">
        <v>287</v>
      </c>
      <c r="CO1283" s="14">
        <v>2</v>
      </c>
      <c r="CP1283" s="14">
        <v>251</v>
      </c>
      <c r="CQ1283" s="14">
        <v>4</v>
      </c>
      <c r="CR1283" s="14">
        <v>0</v>
      </c>
      <c r="CS1283" s="14"/>
      <c r="CT1283" s="14"/>
      <c r="CU1283" s="14"/>
    </row>
    <row r="1284" spans="2:99" x14ac:dyDescent="0.2">
      <c r="B1284" s="15">
        <v>2.4421296296296292E-2</v>
      </c>
      <c r="C1284" s="14">
        <v>37</v>
      </c>
      <c r="D1284" s="14"/>
      <c r="E1284" s="14"/>
      <c r="F1284" s="14"/>
      <c r="G1284" s="14">
        <v>87</v>
      </c>
      <c r="H1284" s="14">
        <v>87</v>
      </c>
      <c r="I1284" s="14">
        <v>344</v>
      </c>
      <c r="J1284" s="14">
        <v>341</v>
      </c>
      <c r="K1284" s="14">
        <v>313</v>
      </c>
      <c r="L1284" s="14">
        <v>0</v>
      </c>
      <c r="M1284" s="14">
        <v>5</v>
      </c>
      <c r="N1284" s="14">
        <v>0</v>
      </c>
      <c r="O1284" s="14">
        <v>4</v>
      </c>
      <c r="P1284" s="14">
        <v>0</v>
      </c>
      <c r="Q1284" s="14">
        <v>17</v>
      </c>
      <c r="R1284" s="14">
        <v>7</v>
      </c>
      <c r="S1284" s="14">
        <v>24</v>
      </c>
      <c r="T1284" s="14">
        <v>14</v>
      </c>
      <c r="U1284" s="14">
        <v>21</v>
      </c>
      <c r="V1284" s="14">
        <v>24</v>
      </c>
      <c r="W1284" s="14">
        <v>24</v>
      </c>
      <c r="X1284" s="14">
        <v>71</v>
      </c>
      <c r="Y1284" s="14"/>
      <c r="Z1284" s="14"/>
      <c r="AA1284" s="14"/>
      <c r="AB1284" s="14"/>
      <c r="AC1284" s="14"/>
      <c r="AD1284" s="14"/>
      <c r="AE1284" s="14">
        <v>47</v>
      </c>
      <c r="AF1284" s="14">
        <v>43</v>
      </c>
      <c r="AG1284" s="14">
        <v>113</v>
      </c>
      <c r="AH1284" s="14">
        <v>119</v>
      </c>
      <c r="AI1284" s="14">
        <v>99</v>
      </c>
      <c r="AJ1284" s="14">
        <v>341</v>
      </c>
      <c r="AK1284" s="14">
        <v>293</v>
      </c>
      <c r="AL1284" s="14">
        <v>266</v>
      </c>
      <c r="AM1284" s="14">
        <v>11</v>
      </c>
      <c r="AN1284" s="14">
        <v>0</v>
      </c>
      <c r="AO1284" s="14">
        <v>0</v>
      </c>
      <c r="AP1284" s="14">
        <v>23</v>
      </c>
      <c r="AQ1284" s="14">
        <v>12</v>
      </c>
      <c r="AR1284" s="14">
        <v>0</v>
      </c>
      <c r="AS1284" s="14">
        <v>7</v>
      </c>
      <c r="AT1284" s="14">
        <v>5</v>
      </c>
      <c r="AU1284" s="14">
        <v>17</v>
      </c>
      <c r="AV1284" s="14">
        <v>23</v>
      </c>
      <c r="AW1284" s="14"/>
      <c r="AX1284" s="14"/>
      <c r="AY1284" s="14"/>
      <c r="AZ1284" s="14"/>
      <c r="BA1284" s="14"/>
      <c r="BB1284" s="14"/>
      <c r="BC1284" s="14">
        <v>11</v>
      </c>
      <c r="BD1284" s="14">
        <v>16</v>
      </c>
      <c r="BE1284" s="14">
        <v>58</v>
      </c>
      <c r="BF1284" s="14">
        <v>60</v>
      </c>
      <c r="BG1284" s="14">
        <v>48</v>
      </c>
      <c r="BH1284" s="14">
        <v>119</v>
      </c>
      <c r="BI1284" s="14">
        <v>121</v>
      </c>
      <c r="BJ1284" s="14">
        <v>81</v>
      </c>
      <c r="BK1284" s="14">
        <v>281</v>
      </c>
      <c r="BL1284" s="14">
        <v>228</v>
      </c>
      <c r="BM1284" s="14">
        <v>256</v>
      </c>
      <c r="BN1284" s="14">
        <v>3</v>
      </c>
      <c r="BO1284" s="14">
        <v>6</v>
      </c>
      <c r="BP1284" s="14">
        <v>13</v>
      </c>
      <c r="BQ1284" s="14">
        <v>16</v>
      </c>
      <c r="BR1284" s="14">
        <v>17</v>
      </c>
      <c r="BS1284" s="14">
        <v>9</v>
      </c>
      <c r="BT1284" s="14">
        <v>17</v>
      </c>
      <c r="BU1284" s="14"/>
      <c r="BV1284" s="14"/>
      <c r="BW1284" s="14"/>
      <c r="BX1284" s="14"/>
      <c r="BY1284" s="14"/>
      <c r="BZ1284" s="14"/>
      <c r="CA1284" s="14">
        <v>12</v>
      </c>
      <c r="CB1284" s="14">
        <v>12</v>
      </c>
      <c r="CC1284" s="14">
        <v>0</v>
      </c>
      <c r="CD1284" s="14">
        <v>18</v>
      </c>
      <c r="CE1284" s="14">
        <v>16</v>
      </c>
      <c r="CF1284" s="14">
        <v>13</v>
      </c>
      <c r="CG1284" s="14">
        <v>54</v>
      </c>
      <c r="CH1284" s="14">
        <v>38</v>
      </c>
      <c r="CI1284" s="14">
        <v>58</v>
      </c>
      <c r="CJ1284" s="14">
        <v>107</v>
      </c>
      <c r="CK1284" s="14">
        <v>103</v>
      </c>
      <c r="CL1284" s="14">
        <v>113</v>
      </c>
      <c r="CM1284" s="14">
        <v>315</v>
      </c>
      <c r="CN1284" s="14">
        <v>325</v>
      </c>
      <c r="CO1284" s="14">
        <v>9</v>
      </c>
      <c r="CP1284" s="14">
        <v>287</v>
      </c>
      <c r="CQ1284" s="14">
        <v>13</v>
      </c>
      <c r="CR1284" s="14">
        <v>10</v>
      </c>
      <c r="CS1284" s="14"/>
      <c r="CT1284" s="14"/>
      <c r="CU1284" s="14"/>
    </row>
    <row r="1285" spans="2:99" x14ac:dyDescent="0.2">
      <c r="B1285" s="15">
        <v>2.5462962962962962E-2</v>
      </c>
      <c r="C1285" s="14">
        <v>36.9</v>
      </c>
      <c r="D1285" s="14"/>
      <c r="E1285" s="14"/>
      <c r="F1285" s="14"/>
      <c r="G1285" s="14">
        <v>92</v>
      </c>
      <c r="H1285" s="14">
        <v>65</v>
      </c>
      <c r="I1285" s="14">
        <v>392</v>
      </c>
      <c r="J1285" s="14">
        <v>356</v>
      </c>
      <c r="K1285" s="14">
        <v>350</v>
      </c>
      <c r="L1285" s="14">
        <v>3</v>
      </c>
      <c r="M1285" s="14">
        <v>28</v>
      </c>
      <c r="N1285" s="14">
        <v>0</v>
      </c>
      <c r="O1285" s="14">
        <v>0</v>
      </c>
      <c r="P1285" s="14">
        <v>20</v>
      </c>
      <c r="Q1285" s="14">
        <v>1</v>
      </c>
      <c r="R1285" s="14">
        <v>11</v>
      </c>
      <c r="S1285" s="14">
        <v>21</v>
      </c>
      <c r="T1285" s="14">
        <v>8</v>
      </c>
      <c r="U1285" s="14">
        <v>29</v>
      </c>
      <c r="V1285" s="14">
        <v>14</v>
      </c>
      <c r="W1285" s="14">
        <v>16</v>
      </c>
      <c r="X1285" s="14">
        <v>93</v>
      </c>
      <c r="Y1285" s="14"/>
      <c r="Z1285" s="14"/>
      <c r="AA1285" s="14"/>
      <c r="AB1285" s="14"/>
      <c r="AC1285" s="14"/>
      <c r="AD1285" s="14"/>
      <c r="AE1285" s="14">
        <v>44</v>
      </c>
      <c r="AF1285" s="14">
        <v>52</v>
      </c>
      <c r="AG1285" s="14">
        <v>142</v>
      </c>
      <c r="AH1285" s="14">
        <v>121</v>
      </c>
      <c r="AI1285" s="14">
        <v>123</v>
      </c>
      <c r="AJ1285" s="14">
        <v>371</v>
      </c>
      <c r="AK1285" s="14">
        <v>321</v>
      </c>
      <c r="AL1285" s="14">
        <v>304</v>
      </c>
      <c r="AM1285" s="14">
        <v>11</v>
      </c>
      <c r="AN1285" s="14">
        <v>8</v>
      </c>
      <c r="AO1285" s="14">
        <v>21</v>
      </c>
      <c r="AP1285" s="14">
        <v>6</v>
      </c>
      <c r="AQ1285" s="14">
        <v>24</v>
      </c>
      <c r="AR1285" s="14">
        <v>9</v>
      </c>
      <c r="AS1285" s="14">
        <v>0</v>
      </c>
      <c r="AT1285" s="14">
        <v>13</v>
      </c>
      <c r="AU1285" s="14">
        <v>11</v>
      </c>
      <c r="AV1285" s="14">
        <v>5</v>
      </c>
      <c r="AW1285" s="14"/>
      <c r="AX1285" s="14"/>
      <c r="AY1285" s="14"/>
      <c r="AZ1285" s="14"/>
      <c r="BA1285" s="14"/>
      <c r="BB1285" s="14"/>
      <c r="BC1285" s="14">
        <v>9</v>
      </c>
      <c r="BD1285" s="14">
        <v>19</v>
      </c>
      <c r="BE1285" s="14">
        <v>54</v>
      </c>
      <c r="BF1285" s="14">
        <v>61</v>
      </c>
      <c r="BG1285" s="14">
        <v>52</v>
      </c>
      <c r="BH1285" s="14">
        <v>131</v>
      </c>
      <c r="BI1285" s="14">
        <v>114</v>
      </c>
      <c r="BJ1285" s="14">
        <v>84</v>
      </c>
      <c r="BK1285" s="14">
        <v>325</v>
      </c>
      <c r="BL1285" s="14">
        <v>249</v>
      </c>
      <c r="BM1285" s="14">
        <v>293</v>
      </c>
      <c r="BN1285" s="14">
        <v>2</v>
      </c>
      <c r="BO1285" s="14">
        <v>26</v>
      </c>
      <c r="BP1285" s="14">
        <v>2</v>
      </c>
      <c r="BQ1285" s="14">
        <v>12</v>
      </c>
      <c r="BR1285" s="14">
        <v>4</v>
      </c>
      <c r="BS1285" s="14">
        <v>3</v>
      </c>
      <c r="BT1285" s="14">
        <v>11</v>
      </c>
      <c r="BU1285" s="14"/>
      <c r="BV1285" s="14"/>
      <c r="BW1285" s="14"/>
      <c r="BX1285" s="14"/>
      <c r="BY1285" s="14"/>
      <c r="BZ1285" s="14"/>
      <c r="CA1285" s="14">
        <v>30</v>
      </c>
      <c r="CB1285" s="14">
        <v>11</v>
      </c>
      <c r="CC1285" s="14">
        <v>2</v>
      </c>
      <c r="CD1285" s="14">
        <v>26</v>
      </c>
      <c r="CE1285" s="14">
        <v>26</v>
      </c>
      <c r="CF1285" s="14">
        <v>24</v>
      </c>
      <c r="CG1285" s="14">
        <v>59</v>
      </c>
      <c r="CH1285" s="14">
        <v>39</v>
      </c>
      <c r="CI1285" s="14">
        <v>73</v>
      </c>
      <c r="CJ1285" s="14">
        <v>116</v>
      </c>
      <c r="CK1285" s="14">
        <v>125</v>
      </c>
      <c r="CL1285" s="14">
        <v>129</v>
      </c>
      <c r="CM1285" s="14">
        <v>364</v>
      </c>
      <c r="CN1285" s="14">
        <v>377</v>
      </c>
      <c r="CO1285" s="14">
        <v>1</v>
      </c>
      <c r="CP1285" s="14">
        <v>321</v>
      </c>
      <c r="CQ1285" s="14">
        <v>15</v>
      </c>
      <c r="CR1285" s="14">
        <v>5</v>
      </c>
      <c r="CS1285" s="14"/>
      <c r="CT1285" s="14"/>
      <c r="CU1285" s="14"/>
    </row>
    <row r="1286" spans="2:99" x14ac:dyDescent="0.2">
      <c r="B1286" s="15">
        <v>2.6504629629629628E-2</v>
      </c>
      <c r="C1286" s="14">
        <v>37</v>
      </c>
      <c r="D1286" s="14"/>
      <c r="E1286" s="14"/>
      <c r="F1286" s="14"/>
      <c r="G1286" s="14">
        <v>123</v>
      </c>
      <c r="H1286" s="14">
        <v>80</v>
      </c>
      <c r="I1286" s="14">
        <v>427</v>
      </c>
      <c r="J1286" s="14">
        <v>418</v>
      </c>
      <c r="K1286" s="14">
        <v>381</v>
      </c>
      <c r="L1286" s="14">
        <v>21</v>
      </c>
      <c r="M1286" s="14">
        <v>7</v>
      </c>
      <c r="N1286" s="14">
        <v>15</v>
      </c>
      <c r="O1286" s="14">
        <v>7</v>
      </c>
      <c r="P1286" s="14">
        <v>3</v>
      </c>
      <c r="Q1286" s="14">
        <v>0</v>
      </c>
      <c r="R1286" s="14">
        <v>3</v>
      </c>
      <c r="S1286" s="14">
        <v>6</v>
      </c>
      <c r="T1286" s="14">
        <v>15</v>
      </c>
      <c r="U1286" s="14">
        <v>26</v>
      </c>
      <c r="V1286" s="14">
        <v>8</v>
      </c>
      <c r="W1286" s="14">
        <v>37</v>
      </c>
      <c r="X1286" s="14">
        <v>99</v>
      </c>
      <c r="Y1286" s="14"/>
      <c r="Z1286" s="14"/>
      <c r="AA1286" s="14"/>
      <c r="AB1286" s="14"/>
      <c r="AC1286" s="14"/>
      <c r="AD1286" s="14"/>
      <c r="AE1286" s="14">
        <v>72</v>
      </c>
      <c r="AF1286" s="14">
        <v>63</v>
      </c>
      <c r="AG1286" s="14">
        <v>160</v>
      </c>
      <c r="AH1286" s="14">
        <v>139</v>
      </c>
      <c r="AI1286" s="14">
        <v>131</v>
      </c>
      <c r="AJ1286" s="14">
        <v>417</v>
      </c>
      <c r="AK1286" s="14">
        <v>372</v>
      </c>
      <c r="AL1286" s="14">
        <v>338</v>
      </c>
      <c r="AM1286" s="14">
        <v>1</v>
      </c>
      <c r="AN1286" s="14">
        <v>0</v>
      </c>
      <c r="AO1286" s="14">
        <v>0</v>
      </c>
      <c r="AP1286" s="14">
        <v>4</v>
      </c>
      <c r="AQ1286" s="14">
        <v>13</v>
      </c>
      <c r="AR1286" s="14">
        <v>16</v>
      </c>
      <c r="AS1286" s="14">
        <v>17</v>
      </c>
      <c r="AT1286" s="14">
        <v>9</v>
      </c>
      <c r="AU1286" s="14">
        <v>24</v>
      </c>
      <c r="AV1286" s="14">
        <v>22</v>
      </c>
      <c r="AW1286" s="14"/>
      <c r="AX1286" s="14"/>
      <c r="AY1286" s="14"/>
      <c r="AZ1286" s="14"/>
      <c r="BA1286" s="14"/>
      <c r="BB1286" s="14"/>
      <c r="BC1286" s="14">
        <v>12</v>
      </c>
      <c r="BD1286" s="14">
        <v>28</v>
      </c>
      <c r="BE1286" s="14">
        <v>49</v>
      </c>
      <c r="BF1286" s="14">
        <v>76</v>
      </c>
      <c r="BG1286" s="14">
        <v>50</v>
      </c>
      <c r="BH1286" s="14">
        <v>148</v>
      </c>
      <c r="BI1286" s="14">
        <v>151</v>
      </c>
      <c r="BJ1286" s="14">
        <v>92</v>
      </c>
      <c r="BK1286" s="14">
        <v>351</v>
      </c>
      <c r="BL1286" s="14">
        <v>274</v>
      </c>
      <c r="BM1286" s="14">
        <v>316</v>
      </c>
      <c r="BN1286" s="14">
        <v>5</v>
      </c>
      <c r="BO1286" s="14">
        <v>6</v>
      </c>
      <c r="BP1286" s="14">
        <v>2</v>
      </c>
      <c r="BQ1286" s="14">
        <v>5</v>
      </c>
      <c r="BR1286" s="14">
        <v>18</v>
      </c>
      <c r="BS1286" s="14">
        <v>5</v>
      </c>
      <c r="BT1286" s="14">
        <v>23</v>
      </c>
      <c r="BU1286" s="14"/>
      <c r="BV1286" s="14"/>
      <c r="BW1286" s="14"/>
      <c r="BX1286" s="14"/>
      <c r="BY1286" s="14"/>
      <c r="BZ1286" s="14"/>
      <c r="CA1286" s="14">
        <v>15</v>
      </c>
      <c r="CB1286" s="14">
        <v>21</v>
      </c>
      <c r="CC1286" s="14">
        <v>0</v>
      </c>
      <c r="CD1286" s="14">
        <v>22</v>
      </c>
      <c r="CE1286" s="14">
        <v>17</v>
      </c>
      <c r="CF1286" s="14">
        <v>28</v>
      </c>
      <c r="CG1286" s="14">
        <v>67</v>
      </c>
      <c r="CH1286" s="14">
        <v>30</v>
      </c>
      <c r="CI1286" s="14">
        <v>71</v>
      </c>
      <c r="CJ1286" s="14">
        <v>130</v>
      </c>
      <c r="CK1286" s="14">
        <v>141</v>
      </c>
      <c r="CL1286" s="14">
        <v>134</v>
      </c>
      <c r="CM1286" s="14">
        <v>405</v>
      </c>
      <c r="CN1286" s="14">
        <v>422</v>
      </c>
      <c r="CO1286" s="14">
        <v>3</v>
      </c>
      <c r="CP1286" s="14">
        <v>365</v>
      </c>
      <c r="CQ1286" s="14">
        <v>4</v>
      </c>
      <c r="CR1286" s="14">
        <v>0</v>
      </c>
      <c r="CS1286" s="14"/>
      <c r="CT1286" s="14"/>
      <c r="CU1286" s="14"/>
    </row>
    <row r="1287" spans="2:99" x14ac:dyDescent="0.2">
      <c r="B1287" s="15">
        <v>2.7546296296296294E-2</v>
      </c>
      <c r="C1287" s="14">
        <v>37</v>
      </c>
      <c r="D1287" s="14"/>
      <c r="E1287" s="14"/>
      <c r="F1287" s="14"/>
      <c r="G1287" s="14">
        <v>131</v>
      </c>
      <c r="H1287" s="14">
        <v>98</v>
      </c>
      <c r="I1287" s="14">
        <v>469</v>
      </c>
      <c r="J1287" s="14">
        <v>448</v>
      </c>
      <c r="K1287" s="14">
        <v>420</v>
      </c>
      <c r="L1287" s="14">
        <v>13</v>
      </c>
      <c r="M1287" s="14">
        <v>6</v>
      </c>
      <c r="N1287" s="14">
        <v>0</v>
      </c>
      <c r="O1287" s="14">
        <v>4</v>
      </c>
      <c r="P1287" s="14">
        <v>4</v>
      </c>
      <c r="Q1287" s="14">
        <v>13</v>
      </c>
      <c r="R1287" s="14">
        <v>9</v>
      </c>
      <c r="S1287" s="14">
        <v>20</v>
      </c>
      <c r="T1287" s="14">
        <v>14</v>
      </c>
      <c r="U1287" s="14">
        <v>17</v>
      </c>
      <c r="V1287" s="14">
        <v>31</v>
      </c>
      <c r="W1287" s="14">
        <v>36</v>
      </c>
      <c r="X1287" s="14">
        <v>108</v>
      </c>
      <c r="Y1287" s="14"/>
      <c r="Z1287" s="14"/>
      <c r="AA1287" s="14"/>
      <c r="AB1287" s="14"/>
      <c r="AC1287" s="14"/>
      <c r="AD1287" s="14"/>
      <c r="AE1287" s="14">
        <v>75</v>
      </c>
      <c r="AF1287" s="14">
        <v>62</v>
      </c>
      <c r="AG1287" s="14">
        <v>169</v>
      </c>
      <c r="AH1287" s="14">
        <v>148</v>
      </c>
      <c r="AI1287" s="14">
        <v>153</v>
      </c>
      <c r="AJ1287" s="14">
        <v>475</v>
      </c>
      <c r="AK1287" s="14">
        <v>420</v>
      </c>
      <c r="AL1287" s="14">
        <v>364</v>
      </c>
      <c r="AM1287" s="14">
        <v>7</v>
      </c>
      <c r="AN1287" s="14">
        <v>0</v>
      </c>
      <c r="AO1287" s="14">
        <v>7</v>
      </c>
      <c r="AP1287" s="14">
        <v>0</v>
      </c>
      <c r="AQ1287" s="14">
        <v>17</v>
      </c>
      <c r="AR1287" s="14">
        <v>9</v>
      </c>
      <c r="AS1287" s="14">
        <v>5</v>
      </c>
      <c r="AT1287" s="14">
        <v>17</v>
      </c>
      <c r="AU1287" s="14">
        <v>16</v>
      </c>
      <c r="AV1287" s="14">
        <v>29</v>
      </c>
      <c r="AW1287" s="14"/>
      <c r="AX1287" s="14"/>
      <c r="AY1287" s="14"/>
      <c r="AZ1287" s="14"/>
      <c r="BA1287" s="14"/>
      <c r="BB1287" s="14"/>
      <c r="BC1287" s="14">
        <v>15</v>
      </c>
      <c r="BD1287" s="14">
        <v>29</v>
      </c>
      <c r="BE1287" s="14">
        <v>77</v>
      </c>
      <c r="BF1287" s="14">
        <v>59</v>
      </c>
      <c r="BG1287" s="14">
        <v>74</v>
      </c>
      <c r="BH1287" s="14">
        <v>169</v>
      </c>
      <c r="BI1287" s="14">
        <v>160</v>
      </c>
      <c r="BJ1287" s="14">
        <v>84</v>
      </c>
      <c r="BK1287" s="14">
        <v>376</v>
      </c>
      <c r="BL1287" s="14">
        <v>302</v>
      </c>
      <c r="BM1287" s="14">
        <v>339</v>
      </c>
      <c r="BN1287" s="14">
        <v>12</v>
      </c>
      <c r="BO1287" s="14">
        <v>16</v>
      </c>
      <c r="BP1287" s="14">
        <v>2</v>
      </c>
      <c r="BQ1287" s="14">
        <v>9</v>
      </c>
      <c r="BR1287" s="14">
        <v>13</v>
      </c>
      <c r="BS1287" s="14">
        <v>5</v>
      </c>
      <c r="BT1287" s="14">
        <v>39</v>
      </c>
      <c r="BU1287" s="14"/>
      <c r="BV1287" s="14"/>
      <c r="BW1287" s="14"/>
      <c r="BX1287" s="14"/>
      <c r="BY1287" s="14"/>
      <c r="BZ1287" s="14"/>
      <c r="CA1287" s="14">
        <v>7</v>
      </c>
      <c r="CB1287" s="14">
        <v>24</v>
      </c>
      <c r="CC1287" s="14">
        <v>15</v>
      </c>
      <c r="CD1287" s="14">
        <v>36</v>
      </c>
      <c r="CE1287" s="14">
        <v>30</v>
      </c>
      <c r="CF1287" s="14">
        <v>15</v>
      </c>
      <c r="CG1287" s="14">
        <v>72</v>
      </c>
      <c r="CH1287" s="14">
        <v>29</v>
      </c>
      <c r="CI1287" s="14">
        <v>113</v>
      </c>
      <c r="CJ1287" s="14">
        <v>151</v>
      </c>
      <c r="CK1287" s="14">
        <v>152</v>
      </c>
      <c r="CL1287" s="14">
        <v>147</v>
      </c>
      <c r="CM1287" s="14">
        <v>455</v>
      </c>
      <c r="CN1287" s="14">
        <v>484</v>
      </c>
      <c r="CO1287" s="14">
        <v>0</v>
      </c>
      <c r="CP1287" s="14">
        <v>405</v>
      </c>
      <c r="CQ1287" s="14">
        <v>12</v>
      </c>
      <c r="CR1287" s="14">
        <v>8</v>
      </c>
      <c r="CS1287" s="14"/>
      <c r="CT1287" s="14"/>
      <c r="CU1287" s="14"/>
    </row>
    <row r="1288" spans="2:99" x14ac:dyDescent="0.2">
      <c r="B1288" s="15">
        <v>2.8587962962962964E-2</v>
      </c>
      <c r="C1288" s="14">
        <v>37</v>
      </c>
      <c r="D1288" s="14"/>
      <c r="E1288" s="14"/>
      <c r="F1288" s="14"/>
      <c r="G1288" s="14">
        <v>152</v>
      </c>
      <c r="H1288" s="14">
        <v>105</v>
      </c>
      <c r="I1288" s="14">
        <v>516</v>
      </c>
      <c r="J1288" s="14">
        <v>493</v>
      </c>
      <c r="K1288" s="14">
        <v>468</v>
      </c>
      <c r="L1288" s="14">
        <v>6</v>
      </c>
      <c r="M1288" s="14">
        <v>0</v>
      </c>
      <c r="N1288" s="14">
        <v>4</v>
      </c>
      <c r="O1288" s="14">
        <v>13</v>
      </c>
      <c r="P1288" s="14">
        <v>10</v>
      </c>
      <c r="Q1288" s="14">
        <v>16</v>
      </c>
      <c r="R1288" s="14">
        <v>16</v>
      </c>
      <c r="S1288" s="14">
        <v>23</v>
      </c>
      <c r="T1288" s="14">
        <v>32</v>
      </c>
      <c r="U1288" s="14">
        <v>25</v>
      </c>
      <c r="V1288" s="14">
        <v>27</v>
      </c>
      <c r="W1288" s="14">
        <v>18</v>
      </c>
      <c r="X1288" s="14">
        <v>120</v>
      </c>
      <c r="Y1288" s="14"/>
      <c r="Z1288" s="14"/>
      <c r="AA1288" s="14"/>
      <c r="AB1288" s="14"/>
      <c r="AC1288" s="14"/>
      <c r="AD1288" s="14"/>
      <c r="AE1288" s="14">
        <v>76</v>
      </c>
      <c r="AF1288" s="14">
        <v>73</v>
      </c>
      <c r="AG1288" s="14">
        <v>175</v>
      </c>
      <c r="AH1288" s="14">
        <v>176</v>
      </c>
      <c r="AI1288" s="14">
        <v>163</v>
      </c>
      <c r="AJ1288" s="14">
        <v>521</v>
      </c>
      <c r="AK1288" s="14">
        <v>448</v>
      </c>
      <c r="AL1288" s="14">
        <v>393</v>
      </c>
      <c r="AM1288" s="14">
        <v>8</v>
      </c>
      <c r="AN1288" s="14">
        <v>11</v>
      </c>
      <c r="AO1288" s="14">
        <v>1</v>
      </c>
      <c r="AP1288" s="14">
        <v>1</v>
      </c>
      <c r="AQ1288" s="14">
        <v>11</v>
      </c>
      <c r="AR1288" s="14">
        <v>10</v>
      </c>
      <c r="AS1288" s="14">
        <v>12</v>
      </c>
      <c r="AT1288" s="14">
        <v>6</v>
      </c>
      <c r="AU1288" s="14">
        <v>14</v>
      </c>
      <c r="AV1288" s="14">
        <v>19</v>
      </c>
      <c r="AW1288" s="14"/>
      <c r="AX1288" s="14"/>
      <c r="AY1288" s="14"/>
      <c r="AZ1288" s="14"/>
      <c r="BA1288" s="14"/>
      <c r="BB1288" s="14"/>
      <c r="BC1288" s="14">
        <v>22</v>
      </c>
      <c r="BD1288" s="14">
        <v>28</v>
      </c>
      <c r="BE1288" s="14">
        <v>67</v>
      </c>
      <c r="BF1288" s="14">
        <v>71</v>
      </c>
      <c r="BG1288" s="14">
        <v>81</v>
      </c>
      <c r="BH1288" s="14">
        <v>179</v>
      </c>
      <c r="BI1288" s="14">
        <v>171</v>
      </c>
      <c r="BJ1288" s="14">
        <v>115</v>
      </c>
      <c r="BK1288" s="14">
        <v>416</v>
      </c>
      <c r="BL1288" s="14">
        <v>339</v>
      </c>
      <c r="BM1288" s="14">
        <v>388</v>
      </c>
      <c r="BN1288" s="14">
        <v>0</v>
      </c>
      <c r="BO1288" s="14">
        <v>7</v>
      </c>
      <c r="BP1288" s="14">
        <v>3</v>
      </c>
      <c r="BQ1288" s="14">
        <v>18</v>
      </c>
      <c r="BR1288" s="14">
        <v>9</v>
      </c>
      <c r="BS1288" s="14">
        <v>8</v>
      </c>
      <c r="BT1288" s="14">
        <v>28</v>
      </c>
      <c r="BU1288" s="14"/>
      <c r="BV1288" s="14"/>
      <c r="BW1288" s="14"/>
      <c r="BX1288" s="14"/>
      <c r="BY1288" s="14"/>
      <c r="BZ1288" s="14"/>
      <c r="CA1288" s="14">
        <v>21</v>
      </c>
      <c r="CB1288" s="14">
        <v>15</v>
      </c>
      <c r="CC1288" s="14">
        <v>7</v>
      </c>
      <c r="CD1288" s="14">
        <v>31</v>
      </c>
      <c r="CE1288" s="14">
        <v>37</v>
      </c>
      <c r="CF1288" s="14">
        <v>21</v>
      </c>
      <c r="CG1288" s="14">
        <v>95</v>
      </c>
      <c r="CH1288" s="14">
        <v>27</v>
      </c>
      <c r="CI1288" s="14">
        <v>96</v>
      </c>
      <c r="CJ1288" s="14">
        <v>157</v>
      </c>
      <c r="CK1288" s="14">
        <v>171</v>
      </c>
      <c r="CL1288" s="14">
        <v>161</v>
      </c>
      <c r="CM1288" s="14">
        <v>517</v>
      </c>
      <c r="CN1288" s="14">
        <v>530</v>
      </c>
      <c r="CO1288" s="14">
        <v>0</v>
      </c>
      <c r="CP1288" s="14">
        <v>450</v>
      </c>
      <c r="CQ1288" s="14">
        <v>6</v>
      </c>
      <c r="CR1288" s="14">
        <v>8</v>
      </c>
      <c r="CS1288" s="14"/>
      <c r="CT1288" s="14"/>
      <c r="CU1288" s="14"/>
    </row>
    <row r="1289" spans="2:99" x14ac:dyDescent="0.2">
      <c r="B1289" s="15">
        <v>2.9629629629629627E-2</v>
      </c>
      <c r="C1289" s="14">
        <v>36.9</v>
      </c>
      <c r="D1289" s="14"/>
      <c r="E1289" s="14"/>
      <c r="F1289" s="14"/>
      <c r="G1289" s="14">
        <v>158</v>
      </c>
      <c r="H1289" s="14">
        <v>114</v>
      </c>
      <c r="I1289" s="14">
        <v>567</v>
      </c>
      <c r="J1289" s="14">
        <v>538</v>
      </c>
      <c r="K1289" s="14">
        <v>506</v>
      </c>
      <c r="L1289" s="14">
        <v>13</v>
      </c>
      <c r="M1289" s="14">
        <v>8</v>
      </c>
      <c r="N1289" s="14">
        <v>11</v>
      </c>
      <c r="O1289" s="14">
        <v>7</v>
      </c>
      <c r="P1289" s="14">
        <v>16</v>
      </c>
      <c r="Q1289" s="14">
        <v>9</v>
      </c>
      <c r="R1289" s="14">
        <v>16</v>
      </c>
      <c r="S1289" s="14">
        <v>13</v>
      </c>
      <c r="T1289" s="14">
        <v>28</v>
      </c>
      <c r="U1289" s="14">
        <v>19</v>
      </c>
      <c r="V1289" s="14">
        <v>24</v>
      </c>
      <c r="W1289" s="14">
        <v>33</v>
      </c>
      <c r="X1289" s="14">
        <v>134</v>
      </c>
      <c r="Y1289" s="14"/>
      <c r="Z1289" s="14"/>
      <c r="AA1289" s="14"/>
      <c r="AB1289" s="14"/>
      <c r="AC1289" s="14"/>
      <c r="AD1289" s="14"/>
      <c r="AE1289" s="14">
        <v>93</v>
      </c>
      <c r="AF1289" s="14">
        <v>77</v>
      </c>
      <c r="AG1289" s="14">
        <v>184</v>
      </c>
      <c r="AH1289" s="14">
        <v>194</v>
      </c>
      <c r="AI1289" s="14">
        <v>186</v>
      </c>
      <c r="AJ1289" s="14">
        <v>550</v>
      </c>
      <c r="AK1289" s="14">
        <v>488</v>
      </c>
      <c r="AL1289" s="14">
        <v>439</v>
      </c>
      <c r="AM1289" s="14">
        <v>3</v>
      </c>
      <c r="AN1289" s="14">
        <v>2</v>
      </c>
      <c r="AO1289" s="14">
        <v>7</v>
      </c>
      <c r="AP1289" s="14">
        <v>5</v>
      </c>
      <c r="AQ1289" s="14">
        <v>8</v>
      </c>
      <c r="AR1289" s="14">
        <v>11</v>
      </c>
      <c r="AS1289" s="14">
        <v>33</v>
      </c>
      <c r="AT1289" s="14">
        <v>16</v>
      </c>
      <c r="AU1289" s="14">
        <v>22</v>
      </c>
      <c r="AV1289" s="14">
        <v>36</v>
      </c>
      <c r="AW1289" s="14"/>
      <c r="AX1289" s="14"/>
      <c r="AY1289" s="14"/>
      <c r="AZ1289" s="14"/>
      <c r="BA1289" s="14"/>
      <c r="BB1289" s="14"/>
      <c r="BC1289" s="14">
        <v>28</v>
      </c>
      <c r="BD1289" s="14">
        <v>19</v>
      </c>
      <c r="BE1289" s="14">
        <v>81</v>
      </c>
      <c r="BF1289" s="14">
        <v>87</v>
      </c>
      <c r="BG1289" s="14">
        <v>80</v>
      </c>
      <c r="BH1289" s="14">
        <v>201</v>
      </c>
      <c r="BI1289" s="14">
        <v>176</v>
      </c>
      <c r="BJ1289" s="14">
        <v>108</v>
      </c>
      <c r="BK1289" s="14">
        <v>445</v>
      </c>
      <c r="BL1289" s="14">
        <v>367</v>
      </c>
      <c r="BM1289" s="14">
        <v>432</v>
      </c>
      <c r="BN1289" s="14">
        <v>7</v>
      </c>
      <c r="BO1289" s="14">
        <v>2</v>
      </c>
      <c r="BP1289" s="14">
        <v>16</v>
      </c>
      <c r="BQ1289" s="14">
        <v>21</v>
      </c>
      <c r="BR1289" s="14">
        <v>17</v>
      </c>
      <c r="BS1289" s="14">
        <v>17</v>
      </c>
      <c r="BT1289" s="14">
        <v>28</v>
      </c>
      <c r="BU1289" s="14"/>
      <c r="BV1289" s="14"/>
      <c r="BW1289" s="14"/>
      <c r="BX1289" s="14"/>
      <c r="BY1289" s="14"/>
      <c r="BZ1289" s="14"/>
      <c r="CA1289" s="14">
        <v>42</v>
      </c>
      <c r="CB1289" s="14">
        <v>12</v>
      </c>
      <c r="CC1289" s="14">
        <v>0</v>
      </c>
      <c r="CD1289" s="14">
        <v>44</v>
      </c>
      <c r="CE1289" s="14">
        <v>49</v>
      </c>
      <c r="CF1289" s="14">
        <v>35</v>
      </c>
      <c r="CG1289" s="14">
        <v>94</v>
      </c>
      <c r="CH1289" s="14">
        <v>48</v>
      </c>
      <c r="CI1289" s="14">
        <v>105</v>
      </c>
      <c r="CJ1289" s="14">
        <v>178</v>
      </c>
      <c r="CK1289" s="14">
        <v>186</v>
      </c>
      <c r="CL1289" s="14">
        <v>185</v>
      </c>
      <c r="CM1289" s="14">
        <v>552</v>
      </c>
      <c r="CN1289" s="14">
        <v>590</v>
      </c>
      <c r="CO1289" s="14">
        <v>7</v>
      </c>
      <c r="CP1289" s="14">
        <v>504</v>
      </c>
      <c r="CQ1289" s="14">
        <v>0</v>
      </c>
      <c r="CR1289" s="14">
        <v>0</v>
      </c>
      <c r="CS1289" s="14"/>
      <c r="CT1289" s="14"/>
      <c r="CU1289" s="14"/>
    </row>
    <row r="1290" spans="2:99" x14ac:dyDescent="0.2">
      <c r="B1290" s="15">
        <v>3.0671296296296294E-2</v>
      </c>
      <c r="C1290" s="14">
        <v>37</v>
      </c>
      <c r="D1290" s="14"/>
      <c r="E1290" s="14"/>
      <c r="F1290" s="14"/>
      <c r="G1290" s="14">
        <v>173</v>
      </c>
      <c r="H1290" s="14">
        <v>129</v>
      </c>
      <c r="I1290" s="14">
        <v>619</v>
      </c>
      <c r="J1290" s="14">
        <v>579</v>
      </c>
      <c r="K1290" s="14">
        <v>550</v>
      </c>
      <c r="L1290" s="14">
        <v>6</v>
      </c>
      <c r="M1290" s="14">
        <v>0</v>
      </c>
      <c r="N1290" s="14">
        <v>17</v>
      </c>
      <c r="O1290" s="14">
        <v>24</v>
      </c>
      <c r="P1290" s="14">
        <v>11</v>
      </c>
      <c r="Q1290" s="14">
        <v>0</v>
      </c>
      <c r="R1290" s="14">
        <v>25</v>
      </c>
      <c r="S1290" s="14">
        <v>13</v>
      </c>
      <c r="T1290" s="14">
        <v>25</v>
      </c>
      <c r="U1290" s="14">
        <v>34</v>
      </c>
      <c r="V1290" s="14">
        <v>29</v>
      </c>
      <c r="W1290" s="14">
        <v>39</v>
      </c>
      <c r="X1290" s="14">
        <v>162</v>
      </c>
      <c r="Y1290" s="14"/>
      <c r="Z1290" s="14"/>
      <c r="AA1290" s="14"/>
      <c r="AB1290" s="14"/>
      <c r="AC1290" s="14"/>
      <c r="AD1290" s="14"/>
      <c r="AE1290" s="14">
        <v>94</v>
      </c>
      <c r="AF1290" s="14">
        <v>95</v>
      </c>
      <c r="AG1290" s="14">
        <v>219</v>
      </c>
      <c r="AH1290" s="14">
        <v>197</v>
      </c>
      <c r="AI1290" s="14">
        <v>215</v>
      </c>
      <c r="AJ1290" s="14">
        <v>610</v>
      </c>
      <c r="AK1290" s="14">
        <v>544</v>
      </c>
      <c r="AL1290" s="14">
        <v>486</v>
      </c>
      <c r="AM1290" s="14">
        <v>0</v>
      </c>
      <c r="AN1290" s="14">
        <v>8</v>
      </c>
      <c r="AO1290" s="14">
        <v>13</v>
      </c>
      <c r="AP1290" s="14">
        <v>2</v>
      </c>
      <c r="AQ1290" s="14">
        <v>7</v>
      </c>
      <c r="AR1290" s="14">
        <v>31</v>
      </c>
      <c r="AS1290" s="14">
        <v>7</v>
      </c>
      <c r="AT1290" s="14">
        <v>13</v>
      </c>
      <c r="AU1290" s="14">
        <v>14</v>
      </c>
      <c r="AV1290" s="14">
        <v>34</v>
      </c>
      <c r="AW1290" s="14"/>
      <c r="AX1290" s="14"/>
      <c r="AY1290" s="14"/>
      <c r="AZ1290" s="14"/>
      <c r="BA1290" s="14"/>
      <c r="BB1290" s="14"/>
      <c r="BC1290" s="14">
        <v>17</v>
      </c>
      <c r="BD1290" s="14">
        <v>22</v>
      </c>
      <c r="BE1290" s="14">
        <v>81</v>
      </c>
      <c r="BF1290" s="14">
        <v>83</v>
      </c>
      <c r="BG1290" s="14">
        <v>91</v>
      </c>
      <c r="BH1290" s="14">
        <v>205</v>
      </c>
      <c r="BI1290" s="14">
        <v>188</v>
      </c>
      <c r="BJ1290" s="14">
        <v>109</v>
      </c>
      <c r="BK1290" s="14">
        <v>487</v>
      </c>
      <c r="BL1290" s="14">
        <v>382</v>
      </c>
      <c r="BM1290" s="14">
        <v>455</v>
      </c>
      <c r="BN1290" s="14">
        <v>6</v>
      </c>
      <c r="BO1290" s="14">
        <v>11</v>
      </c>
      <c r="BP1290" s="14">
        <v>18</v>
      </c>
      <c r="BQ1290" s="14">
        <v>17</v>
      </c>
      <c r="BR1290" s="14">
        <v>10</v>
      </c>
      <c r="BS1290" s="14">
        <v>15</v>
      </c>
      <c r="BT1290" s="14">
        <v>37</v>
      </c>
      <c r="BU1290" s="14"/>
      <c r="BV1290" s="14"/>
      <c r="BW1290" s="14"/>
      <c r="BX1290" s="14"/>
      <c r="BY1290" s="14"/>
      <c r="BZ1290" s="14"/>
      <c r="CA1290" s="14">
        <v>2</v>
      </c>
      <c r="CB1290" s="14">
        <v>18</v>
      </c>
      <c r="CC1290" s="14">
        <v>11</v>
      </c>
      <c r="CD1290" s="14">
        <v>25</v>
      </c>
      <c r="CE1290" s="14">
        <v>45</v>
      </c>
      <c r="CF1290" s="14">
        <v>41</v>
      </c>
      <c r="CG1290" s="14">
        <v>101</v>
      </c>
      <c r="CH1290" s="14">
        <v>40</v>
      </c>
      <c r="CI1290" s="14">
        <v>127</v>
      </c>
      <c r="CJ1290" s="14">
        <v>207</v>
      </c>
      <c r="CK1290" s="14">
        <v>194</v>
      </c>
      <c r="CL1290" s="14">
        <v>200</v>
      </c>
      <c r="CM1290" s="14">
        <v>606</v>
      </c>
      <c r="CN1290" s="14">
        <v>639</v>
      </c>
      <c r="CO1290" s="14">
        <v>8</v>
      </c>
      <c r="CP1290" s="14">
        <v>580</v>
      </c>
      <c r="CQ1290" s="14">
        <v>0</v>
      </c>
      <c r="CR1290" s="14">
        <v>8</v>
      </c>
      <c r="CS1290" s="14"/>
      <c r="CT1290" s="14"/>
      <c r="CU1290" s="14"/>
    </row>
    <row r="1291" spans="2:99" x14ac:dyDescent="0.2">
      <c r="B1291" s="15">
        <v>3.1712962962962964E-2</v>
      </c>
      <c r="C1291" s="14">
        <v>37</v>
      </c>
      <c r="D1291" s="14"/>
      <c r="E1291" s="14"/>
      <c r="F1291" s="14"/>
      <c r="G1291" s="14">
        <v>189</v>
      </c>
      <c r="H1291" s="14">
        <v>145</v>
      </c>
      <c r="I1291" s="14">
        <v>659</v>
      </c>
      <c r="J1291" s="14">
        <v>633</v>
      </c>
      <c r="K1291" s="14">
        <v>592</v>
      </c>
      <c r="L1291" s="14">
        <v>0</v>
      </c>
      <c r="M1291" s="14">
        <v>0</v>
      </c>
      <c r="N1291" s="14">
        <v>18</v>
      </c>
      <c r="O1291" s="14">
        <v>13</v>
      </c>
      <c r="P1291" s="14">
        <v>0</v>
      </c>
      <c r="Q1291" s="14">
        <v>5</v>
      </c>
      <c r="R1291" s="14">
        <v>20</v>
      </c>
      <c r="S1291" s="14">
        <v>26</v>
      </c>
      <c r="T1291" s="14">
        <v>16</v>
      </c>
      <c r="U1291" s="14">
        <v>27</v>
      </c>
      <c r="V1291" s="14">
        <v>40</v>
      </c>
      <c r="W1291" s="14">
        <v>52</v>
      </c>
      <c r="X1291" s="14">
        <v>154</v>
      </c>
      <c r="Y1291" s="14"/>
      <c r="Z1291" s="14"/>
      <c r="AA1291" s="14"/>
      <c r="AB1291" s="14"/>
      <c r="AC1291" s="14"/>
      <c r="AD1291" s="14"/>
      <c r="AE1291" s="14">
        <v>107</v>
      </c>
      <c r="AF1291" s="14">
        <v>94</v>
      </c>
      <c r="AG1291" s="14">
        <v>234</v>
      </c>
      <c r="AH1291" s="14">
        <v>217</v>
      </c>
      <c r="AI1291" s="14">
        <v>224</v>
      </c>
      <c r="AJ1291" s="14">
        <v>666</v>
      </c>
      <c r="AK1291" s="14">
        <v>580</v>
      </c>
      <c r="AL1291" s="14">
        <v>517</v>
      </c>
      <c r="AM1291" s="14">
        <v>10</v>
      </c>
      <c r="AN1291" s="14">
        <v>2</v>
      </c>
      <c r="AO1291" s="14">
        <v>0</v>
      </c>
      <c r="AP1291" s="14">
        <v>5</v>
      </c>
      <c r="AQ1291" s="14">
        <v>5</v>
      </c>
      <c r="AR1291" s="14">
        <v>10</v>
      </c>
      <c r="AS1291" s="14">
        <v>15</v>
      </c>
      <c r="AT1291" s="14">
        <v>26</v>
      </c>
      <c r="AU1291" s="14">
        <v>16</v>
      </c>
      <c r="AV1291" s="14">
        <v>33</v>
      </c>
      <c r="AW1291" s="14"/>
      <c r="AX1291" s="14"/>
      <c r="AY1291" s="14"/>
      <c r="AZ1291" s="14"/>
      <c r="BA1291" s="14"/>
      <c r="BB1291" s="14"/>
      <c r="BC1291" s="14">
        <v>22</v>
      </c>
      <c r="BD1291" s="14">
        <v>19</v>
      </c>
      <c r="BE1291" s="14">
        <v>99</v>
      </c>
      <c r="BF1291" s="14">
        <v>82</v>
      </c>
      <c r="BG1291" s="14">
        <v>95</v>
      </c>
      <c r="BH1291" s="14">
        <v>232</v>
      </c>
      <c r="BI1291" s="14">
        <v>207</v>
      </c>
      <c r="BJ1291" s="14">
        <v>125</v>
      </c>
      <c r="BK1291" s="14">
        <v>527</v>
      </c>
      <c r="BL1291" s="14">
        <v>434</v>
      </c>
      <c r="BM1291" s="14">
        <v>486</v>
      </c>
      <c r="BN1291" s="14">
        <v>15</v>
      </c>
      <c r="BO1291" s="14">
        <v>25</v>
      </c>
      <c r="BP1291" s="14">
        <v>11</v>
      </c>
      <c r="BQ1291" s="14">
        <v>16</v>
      </c>
      <c r="BR1291" s="14">
        <v>25</v>
      </c>
      <c r="BS1291" s="14">
        <v>27</v>
      </c>
      <c r="BT1291" s="14">
        <v>20</v>
      </c>
      <c r="BU1291" s="14"/>
      <c r="BV1291" s="14"/>
      <c r="BW1291" s="14"/>
      <c r="BX1291" s="14"/>
      <c r="BY1291" s="14"/>
      <c r="BZ1291" s="14"/>
      <c r="CA1291" s="14">
        <v>25</v>
      </c>
      <c r="CB1291" s="14">
        <v>12</v>
      </c>
      <c r="CC1291" s="14">
        <v>7</v>
      </c>
      <c r="CD1291" s="14">
        <v>34</v>
      </c>
      <c r="CE1291" s="14">
        <v>40</v>
      </c>
      <c r="CF1291" s="14">
        <v>26</v>
      </c>
      <c r="CG1291" s="14">
        <v>104</v>
      </c>
      <c r="CH1291" s="14">
        <v>56</v>
      </c>
      <c r="CI1291" s="14">
        <v>111</v>
      </c>
      <c r="CJ1291" s="14">
        <v>217</v>
      </c>
      <c r="CK1291" s="14">
        <v>216</v>
      </c>
      <c r="CL1291" s="14">
        <v>217</v>
      </c>
      <c r="CM1291" s="14">
        <v>656</v>
      </c>
      <c r="CN1291" s="14">
        <v>689</v>
      </c>
      <c r="CO1291" s="14">
        <v>0</v>
      </c>
      <c r="CP1291" s="14">
        <v>616</v>
      </c>
      <c r="CQ1291" s="14">
        <v>0</v>
      </c>
      <c r="CR1291" s="14">
        <v>0</v>
      </c>
      <c r="CS1291" s="14"/>
      <c r="CT1291" s="14"/>
      <c r="CU1291" s="14"/>
    </row>
    <row r="1292" spans="2:99" x14ac:dyDescent="0.2">
      <c r="B1292" s="15">
        <v>3.2754629629629627E-2</v>
      </c>
      <c r="C1292" s="14">
        <v>37</v>
      </c>
      <c r="D1292" s="14"/>
      <c r="E1292" s="14"/>
      <c r="F1292" s="14"/>
      <c r="G1292" s="14">
        <v>220</v>
      </c>
      <c r="H1292" s="14">
        <v>153</v>
      </c>
      <c r="I1292" s="14">
        <v>711</v>
      </c>
      <c r="J1292" s="14">
        <v>682</v>
      </c>
      <c r="K1292" s="14">
        <v>634</v>
      </c>
      <c r="L1292" s="14">
        <v>2</v>
      </c>
      <c r="M1292" s="14">
        <v>9</v>
      </c>
      <c r="N1292" s="14">
        <v>1</v>
      </c>
      <c r="O1292" s="14">
        <v>15</v>
      </c>
      <c r="P1292" s="14">
        <v>6</v>
      </c>
      <c r="Q1292" s="14">
        <v>8</v>
      </c>
      <c r="R1292" s="14">
        <v>13</v>
      </c>
      <c r="S1292" s="14">
        <v>21</v>
      </c>
      <c r="T1292" s="14">
        <v>19</v>
      </c>
      <c r="U1292" s="14">
        <v>52</v>
      </c>
      <c r="V1292" s="14">
        <v>35</v>
      </c>
      <c r="W1292" s="14">
        <v>48</v>
      </c>
      <c r="X1292" s="14">
        <v>179</v>
      </c>
      <c r="Y1292" s="14"/>
      <c r="Z1292" s="14"/>
      <c r="AA1292" s="14"/>
      <c r="AB1292" s="14"/>
      <c r="AC1292" s="14"/>
      <c r="AD1292" s="14"/>
      <c r="AE1292" s="14">
        <v>110</v>
      </c>
      <c r="AF1292" s="14">
        <v>100</v>
      </c>
      <c r="AG1292" s="14">
        <v>254</v>
      </c>
      <c r="AH1292" s="14">
        <v>248</v>
      </c>
      <c r="AI1292" s="14">
        <v>232</v>
      </c>
      <c r="AJ1292" s="14">
        <v>704</v>
      </c>
      <c r="AK1292" s="14">
        <v>639</v>
      </c>
      <c r="AL1292" s="14">
        <v>554</v>
      </c>
      <c r="AM1292" s="14">
        <v>0</v>
      </c>
      <c r="AN1292" s="14">
        <v>6</v>
      </c>
      <c r="AO1292" s="14">
        <v>6</v>
      </c>
      <c r="AP1292" s="14">
        <v>14</v>
      </c>
      <c r="AQ1292" s="14">
        <v>18</v>
      </c>
      <c r="AR1292" s="14">
        <v>17</v>
      </c>
      <c r="AS1292" s="14">
        <v>22</v>
      </c>
      <c r="AT1292" s="14">
        <v>12</v>
      </c>
      <c r="AU1292" s="14">
        <v>21</v>
      </c>
      <c r="AV1292" s="14">
        <v>39</v>
      </c>
      <c r="AW1292" s="14"/>
      <c r="AX1292" s="14"/>
      <c r="AY1292" s="14"/>
      <c r="AZ1292" s="14"/>
      <c r="BA1292" s="14"/>
      <c r="BB1292" s="14"/>
      <c r="BC1292" s="14">
        <v>39</v>
      </c>
      <c r="BD1292" s="14">
        <v>33</v>
      </c>
      <c r="BE1292" s="14">
        <v>88</v>
      </c>
      <c r="BF1292" s="14">
        <v>106</v>
      </c>
      <c r="BG1292" s="14">
        <v>107</v>
      </c>
      <c r="BH1292" s="14">
        <v>242</v>
      </c>
      <c r="BI1292" s="14">
        <v>235</v>
      </c>
      <c r="BJ1292" s="14">
        <v>126</v>
      </c>
      <c r="BK1292" s="14">
        <v>551</v>
      </c>
      <c r="BL1292" s="14">
        <v>460</v>
      </c>
      <c r="BM1292" s="14">
        <v>540</v>
      </c>
      <c r="BN1292" s="14">
        <v>11</v>
      </c>
      <c r="BO1292" s="14">
        <v>3</v>
      </c>
      <c r="BP1292" s="14">
        <v>13</v>
      </c>
      <c r="BQ1292" s="14">
        <v>14</v>
      </c>
      <c r="BR1292" s="14">
        <v>25</v>
      </c>
      <c r="BS1292" s="14">
        <v>16</v>
      </c>
      <c r="BT1292" s="14">
        <v>36</v>
      </c>
      <c r="BU1292" s="14"/>
      <c r="BV1292" s="14"/>
      <c r="BW1292" s="14"/>
      <c r="BX1292" s="14"/>
      <c r="BY1292" s="14"/>
      <c r="BZ1292" s="14"/>
      <c r="CA1292" s="14">
        <v>24</v>
      </c>
      <c r="CB1292" s="14">
        <v>20</v>
      </c>
      <c r="CC1292" s="14">
        <v>14</v>
      </c>
      <c r="CD1292" s="14">
        <v>40</v>
      </c>
      <c r="CE1292" s="14">
        <v>55</v>
      </c>
      <c r="CF1292" s="14">
        <v>42</v>
      </c>
      <c r="CG1292" s="14">
        <v>118</v>
      </c>
      <c r="CH1292" s="14">
        <v>48</v>
      </c>
      <c r="CI1292" s="14">
        <v>143</v>
      </c>
      <c r="CJ1292" s="14">
        <v>238</v>
      </c>
      <c r="CK1292" s="14">
        <v>253</v>
      </c>
      <c r="CL1292" s="14">
        <v>239</v>
      </c>
      <c r="CM1292" s="14">
        <v>716</v>
      </c>
      <c r="CN1292" s="14">
        <v>740</v>
      </c>
      <c r="CO1292" s="14">
        <v>7</v>
      </c>
      <c r="CP1292" s="14">
        <v>688</v>
      </c>
      <c r="CQ1292" s="14">
        <v>13</v>
      </c>
      <c r="CR1292" s="14">
        <v>15</v>
      </c>
      <c r="CS1292" s="14"/>
      <c r="CT1292" s="14"/>
      <c r="CU1292" s="14"/>
    </row>
    <row r="1293" spans="2:99" x14ac:dyDescent="0.2">
      <c r="B1293" s="15">
        <v>3.3796296296296297E-2</v>
      </c>
      <c r="C1293" s="14">
        <v>36.9</v>
      </c>
      <c r="D1293" s="14"/>
      <c r="E1293" s="14"/>
      <c r="F1293" s="14"/>
      <c r="G1293" s="14">
        <v>224</v>
      </c>
      <c r="H1293" s="14">
        <v>164</v>
      </c>
      <c r="I1293" s="14">
        <v>757</v>
      </c>
      <c r="J1293" s="14">
        <v>732</v>
      </c>
      <c r="K1293" s="14">
        <v>682</v>
      </c>
      <c r="L1293" s="14">
        <v>0</v>
      </c>
      <c r="M1293" s="14">
        <v>8</v>
      </c>
      <c r="N1293" s="14">
        <v>6</v>
      </c>
      <c r="O1293" s="14">
        <v>27</v>
      </c>
      <c r="P1293" s="14">
        <v>12</v>
      </c>
      <c r="Q1293" s="14">
        <v>12</v>
      </c>
      <c r="R1293" s="14">
        <v>11</v>
      </c>
      <c r="S1293" s="14">
        <v>27</v>
      </c>
      <c r="T1293" s="14">
        <v>25</v>
      </c>
      <c r="U1293" s="14">
        <v>31</v>
      </c>
      <c r="V1293" s="14">
        <v>41</v>
      </c>
      <c r="W1293" s="14">
        <v>45</v>
      </c>
      <c r="X1293" s="14">
        <v>210</v>
      </c>
      <c r="Y1293" s="14"/>
      <c r="Z1293" s="14"/>
      <c r="AA1293" s="14"/>
      <c r="AB1293" s="14"/>
      <c r="AC1293" s="14"/>
      <c r="AD1293" s="14"/>
      <c r="AE1293" s="14">
        <v>128</v>
      </c>
      <c r="AF1293" s="14">
        <v>120</v>
      </c>
      <c r="AG1293" s="14">
        <v>257</v>
      </c>
      <c r="AH1293" s="14">
        <v>264</v>
      </c>
      <c r="AI1293" s="14">
        <v>245</v>
      </c>
      <c r="AJ1293" s="14">
        <v>757</v>
      </c>
      <c r="AK1293" s="14">
        <v>679</v>
      </c>
      <c r="AL1293" s="14">
        <v>586</v>
      </c>
      <c r="AM1293" s="14">
        <v>5</v>
      </c>
      <c r="AN1293" s="14">
        <v>14</v>
      </c>
      <c r="AO1293" s="14">
        <v>5</v>
      </c>
      <c r="AP1293" s="14">
        <v>13</v>
      </c>
      <c r="AQ1293" s="14">
        <v>9</v>
      </c>
      <c r="AR1293" s="14">
        <v>21</v>
      </c>
      <c r="AS1293" s="14">
        <v>12</v>
      </c>
      <c r="AT1293" s="14">
        <v>9</v>
      </c>
      <c r="AU1293" s="14">
        <v>25</v>
      </c>
      <c r="AV1293" s="14">
        <v>32</v>
      </c>
      <c r="AW1293" s="14"/>
      <c r="AX1293" s="14"/>
      <c r="AY1293" s="14"/>
      <c r="AZ1293" s="14"/>
      <c r="BA1293" s="14"/>
      <c r="BB1293" s="14"/>
      <c r="BC1293" s="14">
        <v>28</v>
      </c>
      <c r="BD1293" s="14">
        <v>16</v>
      </c>
      <c r="BE1293" s="14">
        <v>113</v>
      </c>
      <c r="BF1293" s="14">
        <v>120</v>
      </c>
      <c r="BG1293" s="14">
        <v>103</v>
      </c>
      <c r="BH1293" s="14">
        <v>248</v>
      </c>
      <c r="BI1293" s="14">
        <v>232</v>
      </c>
      <c r="BJ1293" s="14">
        <v>128</v>
      </c>
      <c r="BK1293" s="14">
        <v>588</v>
      </c>
      <c r="BL1293" s="14">
        <v>476</v>
      </c>
      <c r="BM1293" s="14">
        <v>568</v>
      </c>
      <c r="BN1293" s="14">
        <v>0</v>
      </c>
      <c r="BO1293" s="14">
        <v>22</v>
      </c>
      <c r="BP1293" s="14">
        <v>16</v>
      </c>
      <c r="BQ1293" s="14">
        <v>4</v>
      </c>
      <c r="BR1293" s="14">
        <v>15</v>
      </c>
      <c r="BS1293" s="14">
        <v>19</v>
      </c>
      <c r="BT1293" s="14">
        <v>59</v>
      </c>
      <c r="BU1293" s="14"/>
      <c r="BV1293" s="14"/>
      <c r="BW1293" s="14"/>
      <c r="BX1293" s="14"/>
      <c r="BY1293" s="14"/>
      <c r="BZ1293" s="14"/>
      <c r="CA1293" s="14">
        <v>23</v>
      </c>
      <c r="CB1293" s="14">
        <v>27</v>
      </c>
      <c r="CC1293" s="14">
        <v>1</v>
      </c>
      <c r="CD1293" s="14">
        <v>49</v>
      </c>
      <c r="CE1293" s="14">
        <v>52</v>
      </c>
      <c r="CF1293" s="14">
        <v>46</v>
      </c>
      <c r="CG1293" s="14">
        <v>113</v>
      </c>
      <c r="CH1293" s="14">
        <v>76</v>
      </c>
      <c r="CI1293" s="14">
        <v>137</v>
      </c>
      <c r="CJ1293" s="14">
        <v>256</v>
      </c>
      <c r="CK1293" s="14">
        <v>257</v>
      </c>
      <c r="CL1293" s="14">
        <v>265</v>
      </c>
      <c r="CM1293" s="14">
        <v>774</v>
      </c>
      <c r="CN1293" s="14">
        <v>830</v>
      </c>
      <c r="CO1293" s="14">
        <v>14</v>
      </c>
      <c r="CP1293" s="14">
        <v>738</v>
      </c>
      <c r="CQ1293" s="14">
        <v>4</v>
      </c>
      <c r="CR1293" s="14">
        <v>15</v>
      </c>
      <c r="CS1293" s="14"/>
      <c r="CT1293" s="14"/>
      <c r="CU1293" s="14"/>
    </row>
    <row r="1294" spans="2:99" x14ac:dyDescent="0.2">
      <c r="B1294" s="15">
        <v>3.4837962962962959E-2</v>
      </c>
      <c r="C1294" s="14">
        <v>37</v>
      </c>
      <c r="D1294" s="14"/>
      <c r="E1294" s="14"/>
      <c r="F1294" s="14"/>
      <c r="G1294" s="14">
        <v>233</v>
      </c>
      <c r="H1294" s="14">
        <v>181</v>
      </c>
      <c r="I1294" s="14">
        <v>809</v>
      </c>
      <c r="J1294" s="14">
        <v>761</v>
      </c>
      <c r="K1294" s="14">
        <v>734</v>
      </c>
      <c r="L1294" s="14">
        <v>7</v>
      </c>
      <c r="M1294" s="14">
        <v>6</v>
      </c>
      <c r="N1294" s="14">
        <v>15</v>
      </c>
      <c r="O1294" s="14">
        <v>19</v>
      </c>
      <c r="P1294" s="14">
        <v>8</v>
      </c>
      <c r="Q1294" s="14">
        <v>12</v>
      </c>
      <c r="R1294" s="14">
        <v>22</v>
      </c>
      <c r="S1294" s="14">
        <v>28</v>
      </c>
      <c r="T1294" s="14">
        <v>14</v>
      </c>
      <c r="U1294" s="14">
        <v>50</v>
      </c>
      <c r="V1294" s="14">
        <v>37</v>
      </c>
      <c r="W1294" s="14">
        <v>53</v>
      </c>
      <c r="X1294" s="14">
        <v>216</v>
      </c>
      <c r="Y1294" s="14"/>
      <c r="Z1294" s="14"/>
      <c r="AA1294" s="14"/>
      <c r="AB1294" s="14"/>
      <c r="AC1294" s="14"/>
      <c r="AD1294" s="14"/>
      <c r="AE1294" s="14">
        <v>132</v>
      </c>
      <c r="AF1294" s="14">
        <v>123</v>
      </c>
      <c r="AG1294" s="14">
        <v>267</v>
      </c>
      <c r="AH1294" s="14">
        <v>280</v>
      </c>
      <c r="AI1294" s="14">
        <v>268</v>
      </c>
      <c r="AJ1294" s="14">
        <v>811</v>
      </c>
      <c r="AK1294" s="14">
        <v>710</v>
      </c>
      <c r="AL1294" s="14">
        <v>641</v>
      </c>
      <c r="AM1294" s="14">
        <v>3</v>
      </c>
      <c r="AN1294" s="14">
        <v>0</v>
      </c>
      <c r="AO1294" s="14">
        <v>0</v>
      </c>
      <c r="AP1294" s="14">
        <v>4</v>
      </c>
      <c r="AQ1294" s="14">
        <v>14</v>
      </c>
      <c r="AR1294" s="14">
        <v>11</v>
      </c>
      <c r="AS1294" s="14">
        <v>15</v>
      </c>
      <c r="AT1294" s="14">
        <v>17</v>
      </c>
      <c r="AU1294" s="14">
        <v>35</v>
      </c>
      <c r="AV1294" s="14">
        <v>22</v>
      </c>
      <c r="AW1294" s="14"/>
      <c r="AX1294" s="14"/>
      <c r="AY1294" s="14"/>
      <c r="AZ1294" s="14"/>
      <c r="BA1294" s="14"/>
      <c r="BB1294" s="14"/>
      <c r="BC1294" s="14">
        <v>24</v>
      </c>
      <c r="BD1294" s="14">
        <v>42</v>
      </c>
      <c r="BE1294" s="14">
        <v>118</v>
      </c>
      <c r="BF1294" s="14">
        <v>114</v>
      </c>
      <c r="BG1294" s="14">
        <v>111</v>
      </c>
      <c r="BH1294" s="14">
        <v>278</v>
      </c>
      <c r="BI1294" s="14">
        <v>241</v>
      </c>
      <c r="BJ1294" s="14">
        <v>153</v>
      </c>
      <c r="BK1294" s="14">
        <v>631</v>
      </c>
      <c r="BL1294" s="14">
        <v>505</v>
      </c>
      <c r="BM1294" s="14">
        <v>611</v>
      </c>
      <c r="BN1294" s="14">
        <v>9</v>
      </c>
      <c r="BO1294" s="14">
        <v>9</v>
      </c>
      <c r="BP1294" s="14">
        <v>4</v>
      </c>
      <c r="BQ1294" s="14">
        <v>22</v>
      </c>
      <c r="BR1294" s="14">
        <v>18</v>
      </c>
      <c r="BS1294" s="14">
        <v>16</v>
      </c>
      <c r="BT1294" s="14">
        <v>42</v>
      </c>
      <c r="BU1294" s="14"/>
      <c r="BV1294" s="14"/>
      <c r="BW1294" s="14"/>
      <c r="BX1294" s="14"/>
      <c r="BY1294" s="14"/>
      <c r="BZ1294" s="14"/>
      <c r="CA1294" s="14">
        <v>15</v>
      </c>
      <c r="CB1294" s="14">
        <v>17</v>
      </c>
      <c r="CC1294" s="14">
        <v>1</v>
      </c>
      <c r="CD1294" s="14">
        <v>56</v>
      </c>
      <c r="CE1294" s="14">
        <v>53</v>
      </c>
      <c r="CF1294" s="14">
        <v>45</v>
      </c>
      <c r="CG1294" s="14">
        <v>128</v>
      </c>
      <c r="CH1294" s="14">
        <v>74</v>
      </c>
      <c r="CI1294" s="14">
        <v>158</v>
      </c>
      <c r="CJ1294" s="14">
        <v>267</v>
      </c>
      <c r="CK1294" s="14">
        <v>292</v>
      </c>
      <c r="CL1294" s="14">
        <v>287</v>
      </c>
      <c r="CM1294" s="14">
        <v>834</v>
      </c>
      <c r="CN1294" s="14">
        <v>870</v>
      </c>
      <c r="CO1294" s="14">
        <v>0</v>
      </c>
      <c r="CP1294" s="14">
        <v>818</v>
      </c>
      <c r="CQ1294" s="14">
        <v>13</v>
      </c>
      <c r="CR1294" s="14">
        <v>8</v>
      </c>
      <c r="CS1294" s="14"/>
      <c r="CT1294" s="14"/>
      <c r="CU1294" s="14"/>
    </row>
    <row r="1295" spans="2:99" x14ac:dyDescent="0.2">
      <c r="B1295" s="15">
        <v>3.5879629629629629E-2</v>
      </c>
      <c r="C1295" s="14">
        <v>37</v>
      </c>
      <c r="D1295" s="14"/>
      <c r="E1295" s="14"/>
      <c r="F1295" s="14"/>
      <c r="G1295" s="14">
        <v>251</v>
      </c>
      <c r="H1295" s="14">
        <v>204</v>
      </c>
      <c r="I1295" s="14">
        <v>865</v>
      </c>
      <c r="J1295" s="14">
        <v>820</v>
      </c>
      <c r="K1295" s="14">
        <v>775</v>
      </c>
      <c r="L1295" s="14">
        <v>3</v>
      </c>
      <c r="M1295" s="14">
        <v>6</v>
      </c>
      <c r="N1295" s="14">
        <v>5</v>
      </c>
      <c r="O1295" s="14">
        <v>12</v>
      </c>
      <c r="P1295" s="14">
        <v>1</v>
      </c>
      <c r="Q1295" s="14">
        <v>16</v>
      </c>
      <c r="R1295" s="14">
        <v>13</v>
      </c>
      <c r="S1295" s="14">
        <v>8</v>
      </c>
      <c r="T1295" s="14">
        <v>20</v>
      </c>
      <c r="U1295" s="14">
        <v>47</v>
      </c>
      <c r="V1295" s="14">
        <v>54</v>
      </c>
      <c r="W1295" s="14">
        <v>65</v>
      </c>
      <c r="X1295" s="14">
        <v>246</v>
      </c>
      <c r="Y1295" s="14"/>
      <c r="Z1295" s="14"/>
      <c r="AA1295" s="14"/>
      <c r="AB1295" s="14"/>
      <c r="AC1295" s="14"/>
      <c r="AD1295" s="14"/>
      <c r="AE1295" s="14">
        <v>144</v>
      </c>
      <c r="AF1295" s="14">
        <v>141</v>
      </c>
      <c r="AG1295" s="14">
        <v>300</v>
      </c>
      <c r="AH1295" s="14">
        <v>298</v>
      </c>
      <c r="AI1295" s="14">
        <v>279</v>
      </c>
      <c r="AJ1295" s="14">
        <v>870</v>
      </c>
      <c r="AK1295" s="14">
        <v>776</v>
      </c>
      <c r="AL1295" s="14">
        <v>666</v>
      </c>
      <c r="AM1295" s="14">
        <v>0</v>
      </c>
      <c r="AN1295" s="14">
        <v>7</v>
      </c>
      <c r="AO1295" s="14">
        <v>0</v>
      </c>
      <c r="AP1295" s="14">
        <v>16</v>
      </c>
      <c r="AQ1295" s="14">
        <v>16</v>
      </c>
      <c r="AR1295" s="14">
        <v>22</v>
      </c>
      <c r="AS1295" s="14">
        <v>21</v>
      </c>
      <c r="AT1295" s="14">
        <v>25</v>
      </c>
      <c r="AU1295" s="14">
        <v>26</v>
      </c>
      <c r="AV1295" s="14">
        <v>36</v>
      </c>
      <c r="AW1295" s="14"/>
      <c r="AX1295" s="14"/>
      <c r="AY1295" s="14"/>
      <c r="AZ1295" s="14"/>
      <c r="BA1295" s="14"/>
      <c r="BB1295" s="14"/>
      <c r="BC1295" s="14">
        <v>29</v>
      </c>
      <c r="BD1295" s="14">
        <v>19</v>
      </c>
      <c r="BE1295" s="14">
        <v>116</v>
      </c>
      <c r="BF1295" s="14">
        <v>112</v>
      </c>
      <c r="BG1295" s="14">
        <v>112</v>
      </c>
      <c r="BH1295" s="14">
        <v>280</v>
      </c>
      <c r="BI1295" s="14">
        <v>249</v>
      </c>
      <c r="BJ1295" s="14">
        <v>151</v>
      </c>
      <c r="BK1295" s="14">
        <v>675</v>
      </c>
      <c r="BL1295" s="14">
        <v>547</v>
      </c>
      <c r="BM1295" s="14">
        <v>633</v>
      </c>
      <c r="BN1295" s="14">
        <v>21</v>
      </c>
      <c r="BO1295" s="14">
        <v>11</v>
      </c>
      <c r="BP1295" s="14">
        <v>12</v>
      </c>
      <c r="BQ1295" s="14">
        <v>12</v>
      </c>
      <c r="BR1295" s="14">
        <v>12</v>
      </c>
      <c r="BS1295" s="14">
        <v>12</v>
      </c>
      <c r="BT1295" s="14">
        <v>51</v>
      </c>
      <c r="BU1295" s="14"/>
      <c r="BV1295" s="14"/>
      <c r="BW1295" s="14"/>
      <c r="BX1295" s="14"/>
      <c r="BY1295" s="14"/>
      <c r="BZ1295" s="14"/>
      <c r="CA1295" s="14">
        <v>36</v>
      </c>
      <c r="CB1295" s="14">
        <v>29</v>
      </c>
      <c r="CC1295" s="14">
        <v>4</v>
      </c>
      <c r="CD1295" s="14">
        <v>55</v>
      </c>
      <c r="CE1295" s="14">
        <v>55</v>
      </c>
      <c r="CF1295" s="14">
        <v>49</v>
      </c>
      <c r="CG1295" s="14">
        <v>144</v>
      </c>
      <c r="CH1295" s="14">
        <v>62</v>
      </c>
      <c r="CI1295" s="14">
        <v>165</v>
      </c>
      <c r="CJ1295" s="14">
        <v>291</v>
      </c>
      <c r="CK1295" s="14">
        <v>300</v>
      </c>
      <c r="CL1295" s="14">
        <v>296</v>
      </c>
      <c r="CM1295" s="14">
        <v>870</v>
      </c>
      <c r="CN1295" s="14">
        <v>937</v>
      </c>
      <c r="CO1295" s="14">
        <v>5</v>
      </c>
      <c r="CP1295" s="14">
        <v>865</v>
      </c>
      <c r="CQ1295" s="14">
        <v>0</v>
      </c>
      <c r="CR1295" s="14">
        <v>6</v>
      </c>
      <c r="CS1295" s="14"/>
      <c r="CT1295" s="14"/>
      <c r="CU1295" s="14"/>
    </row>
    <row r="1296" spans="2:99" x14ac:dyDescent="0.2">
      <c r="B1296" s="15">
        <v>3.6921296296296292E-2</v>
      </c>
      <c r="C1296" s="14">
        <v>36.9</v>
      </c>
      <c r="D1296" s="14"/>
      <c r="E1296" s="14"/>
      <c r="F1296" s="14"/>
      <c r="G1296" s="14">
        <v>273</v>
      </c>
      <c r="H1296" s="14">
        <v>216</v>
      </c>
      <c r="I1296" s="14">
        <v>919</v>
      </c>
      <c r="J1296" s="14">
        <v>873</v>
      </c>
      <c r="K1296" s="14">
        <v>819</v>
      </c>
      <c r="L1296" s="14">
        <v>4</v>
      </c>
      <c r="M1296" s="14">
        <v>0</v>
      </c>
      <c r="N1296" s="14">
        <v>0</v>
      </c>
      <c r="O1296" s="14">
        <v>9</v>
      </c>
      <c r="P1296" s="14">
        <v>11</v>
      </c>
      <c r="Q1296" s="14">
        <v>6</v>
      </c>
      <c r="R1296" s="14">
        <v>28</v>
      </c>
      <c r="S1296" s="14">
        <v>39</v>
      </c>
      <c r="T1296" s="14">
        <v>24</v>
      </c>
      <c r="U1296" s="14">
        <v>56</v>
      </c>
      <c r="V1296" s="14">
        <v>46</v>
      </c>
      <c r="W1296" s="14">
        <v>59</v>
      </c>
      <c r="X1296" s="14">
        <v>255</v>
      </c>
      <c r="Y1296" s="14"/>
      <c r="Z1296" s="14"/>
      <c r="AA1296" s="14"/>
      <c r="AB1296" s="14"/>
      <c r="AC1296" s="14"/>
      <c r="AD1296" s="14"/>
      <c r="AE1296" s="14">
        <v>152</v>
      </c>
      <c r="AF1296" s="14">
        <v>143</v>
      </c>
      <c r="AG1296" s="14">
        <v>330</v>
      </c>
      <c r="AH1296" s="14">
        <v>331</v>
      </c>
      <c r="AI1296" s="14">
        <v>318</v>
      </c>
      <c r="AJ1296" s="14">
        <v>918</v>
      </c>
      <c r="AK1296" s="14">
        <v>818</v>
      </c>
      <c r="AL1296" s="14">
        <v>736</v>
      </c>
      <c r="AM1296" s="14">
        <v>10</v>
      </c>
      <c r="AN1296" s="14">
        <v>19</v>
      </c>
      <c r="AO1296" s="14">
        <v>8</v>
      </c>
      <c r="AP1296" s="14">
        <v>10</v>
      </c>
      <c r="AQ1296" s="14">
        <v>13</v>
      </c>
      <c r="AR1296" s="14">
        <v>3</v>
      </c>
      <c r="AS1296" s="14">
        <v>31</v>
      </c>
      <c r="AT1296" s="14">
        <v>24</v>
      </c>
      <c r="AU1296" s="14">
        <v>29</v>
      </c>
      <c r="AV1296" s="14">
        <v>46</v>
      </c>
      <c r="AW1296" s="14"/>
      <c r="AX1296" s="14"/>
      <c r="AY1296" s="14"/>
      <c r="AZ1296" s="14"/>
      <c r="BA1296" s="14"/>
      <c r="BB1296" s="14"/>
      <c r="BC1296" s="14">
        <v>32</v>
      </c>
      <c r="BD1296" s="14">
        <v>32</v>
      </c>
      <c r="BE1296" s="14">
        <v>126</v>
      </c>
      <c r="BF1296" s="14">
        <v>140</v>
      </c>
      <c r="BG1296" s="14">
        <v>128</v>
      </c>
      <c r="BH1296" s="14">
        <v>308</v>
      </c>
      <c r="BI1296" s="14">
        <v>282</v>
      </c>
      <c r="BJ1296" s="14">
        <v>154</v>
      </c>
      <c r="BK1296" s="14">
        <v>723</v>
      </c>
      <c r="BL1296" s="14">
        <v>571</v>
      </c>
      <c r="BM1296" s="14">
        <v>680</v>
      </c>
      <c r="BN1296" s="14">
        <v>11</v>
      </c>
      <c r="BO1296" s="14">
        <v>5</v>
      </c>
      <c r="BP1296" s="14">
        <v>5</v>
      </c>
      <c r="BQ1296" s="14">
        <v>13</v>
      </c>
      <c r="BR1296" s="14">
        <v>17</v>
      </c>
      <c r="BS1296" s="14">
        <v>21</v>
      </c>
      <c r="BT1296" s="14">
        <v>51</v>
      </c>
      <c r="BU1296" s="14"/>
      <c r="BV1296" s="14"/>
      <c r="BW1296" s="14"/>
      <c r="BX1296" s="14"/>
      <c r="BY1296" s="14"/>
      <c r="BZ1296" s="14"/>
      <c r="CA1296" s="14">
        <v>33</v>
      </c>
      <c r="CB1296" s="14">
        <v>36</v>
      </c>
      <c r="CC1296" s="14">
        <v>3</v>
      </c>
      <c r="CD1296" s="14">
        <v>43</v>
      </c>
      <c r="CE1296" s="14">
        <v>52</v>
      </c>
      <c r="CF1296" s="14">
        <v>55</v>
      </c>
      <c r="CG1296" s="14">
        <v>155</v>
      </c>
      <c r="CH1296" s="14">
        <v>64</v>
      </c>
      <c r="CI1296" s="14">
        <v>180</v>
      </c>
      <c r="CJ1296" s="14">
        <v>315</v>
      </c>
      <c r="CK1296" s="14">
        <v>321</v>
      </c>
      <c r="CL1296" s="14">
        <v>319</v>
      </c>
      <c r="CM1296" s="14">
        <v>940</v>
      </c>
      <c r="CN1296" s="14">
        <v>994</v>
      </c>
      <c r="CO1296" s="14">
        <v>9</v>
      </c>
      <c r="CP1296" s="14">
        <v>930</v>
      </c>
      <c r="CQ1296" s="14">
        <v>11</v>
      </c>
      <c r="CR1296" s="14">
        <v>3</v>
      </c>
      <c r="CS1296" s="14"/>
      <c r="CT1296" s="14"/>
      <c r="CU1296" s="14"/>
    </row>
    <row r="1297" spans="2:99" x14ac:dyDescent="0.2">
      <c r="B1297" s="15">
        <v>3.7962962962962962E-2</v>
      </c>
      <c r="C1297" s="14">
        <v>37</v>
      </c>
      <c r="D1297" s="14"/>
      <c r="E1297" s="14"/>
      <c r="F1297" s="14"/>
      <c r="G1297" s="14">
        <v>276</v>
      </c>
      <c r="H1297" s="14">
        <v>219</v>
      </c>
      <c r="I1297" s="14">
        <v>967</v>
      </c>
      <c r="J1297" s="14">
        <v>937</v>
      </c>
      <c r="K1297" s="14">
        <v>886</v>
      </c>
      <c r="L1297" s="14">
        <v>0</v>
      </c>
      <c r="M1297" s="14">
        <v>12</v>
      </c>
      <c r="N1297" s="14">
        <v>17</v>
      </c>
      <c r="O1297" s="14">
        <v>9</v>
      </c>
      <c r="P1297" s="14">
        <v>9</v>
      </c>
      <c r="Q1297" s="14">
        <v>21</v>
      </c>
      <c r="R1297" s="14">
        <v>25</v>
      </c>
      <c r="S1297" s="14">
        <v>39</v>
      </c>
      <c r="T1297" s="14">
        <v>32</v>
      </c>
      <c r="U1297" s="14">
        <v>56</v>
      </c>
      <c r="V1297" s="14">
        <v>52</v>
      </c>
      <c r="W1297" s="14">
        <v>59</v>
      </c>
      <c r="X1297" s="14">
        <v>280</v>
      </c>
      <c r="Y1297" s="14"/>
      <c r="Z1297" s="14"/>
      <c r="AA1297" s="14"/>
      <c r="AB1297" s="14"/>
      <c r="AC1297" s="14"/>
      <c r="AD1297" s="14"/>
      <c r="AE1297" s="14">
        <v>162</v>
      </c>
      <c r="AF1297" s="14">
        <v>154</v>
      </c>
      <c r="AG1297" s="14">
        <v>339</v>
      </c>
      <c r="AH1297" s="14">
        <v>339</v>
      </c>
      <c r="AI1297" s="14">
        <v>327</v>
      </c>
      <c r="AJ1297" s="14">
        <v>962</v>
      </c>
      <c r="AK1297" s="14">
        <v>859</v>
      </c>
      <c r="AL1297" s="14">
        <v>754</v>
      </c>
      <c r="AM1297" s="14">
        <v>10</v>
      </c>
      <c r="AN1297" s="14">
        <v>16</v>
      </c>
      <c r="AO1297" s="14">
        <v>9</v>
      </c>
      <c r="AP1297" s="14">
        <v>10</v>
      </c>
      <c r="AQ1297" s="14">
        <v>10</v>
      </c>
      <c r="AR1297" s="14">
        <v>7</v>
      </c>
      <c r="AS1297" s="14">
        <v>19</v>
      </c>
      <c r="AT1297" s="14">
        <v>10</v>
      </c>
      <c r="AU1297" s="14">
        <v>21</v>
      </c>
      <c r="AV1297" s="14">
        <v>27</v>
      </c>
      <c r="AW1297" s="14"/>
      <c r="AX1297" s="14"/>
      <c r="AY1297" s="14"/>
      <c r="AZ1297" s="14"/>
      <c r="BA1297" s="14"/>
      <c r="BB1297" s="14"/>
      <c r="BC1297" s="14">
        <v>31</v>
      </c>
      <c r="BD1297" s="14">
        <v>39</v>
      </c>
      <c r="BE1297" s="14">
        <v>125</v>
      </c>
      <c r="BF1297" s="14">
        <v>137</v>
      </c>
      <c r="BG1297" s="14">
        <v>144</v>
      </c>
      <c r="BH1297" s="14">
        <v>315</v>
      </c>
      <c r="BI1297" s="14">
        <v>296</v>
      </c>
      <c r="BJ1297" s="14">
        <v>159</v>
      </c>
      <c r="BK1297" s="14">
        <v>736</v>
      </c>
      <c r="BL1297" s="14">
        <v>603</v>
      </c>
      <c r="BM1297" s="14">
        <v>703</v>
      </c>
      <c r="BN1297" s="14">
        <v>17</v>
      </c>
      <c r="BO1297" s="14">
        <v>10</v>
      </c>
      <c r="BP1297" s="14">
        <v>4</v>
      </c>
      <c r="BQ1297" s="14">
        <v>21</v>
      </c>
      <c r="BR1297" s="14">
        <v>16</v>
      </c>
      <c r="BS1297" s="14">
        <v>6</v>
      </c>
      <c r="BT1297" s="14">
        <v>51</v>
      </c>
      <c r="BU1297" s="14"/>
      <c r="BV1297" s="14"/>
      <c r="BW1297" s="14"/>
      <c r="BX1297" s="14"/>
      <c r="BY1297" s="14"/>
      <c r="BZ1297" s="14"/>
      <c r="CA1297" s="14">
        <v>15</v>
      </c>
      <c r="CB1297" s="14">
        <v>30</v>
      </c>
      <c r="CC1297" s="14">
        <v>7</v>
      </c>
      <c r="CD1297" s="14">
        <v>57</v>
      </c>
      <c r="CE1297" s="14">
        <v>62</v>
      </c>
      <c r="CF1297" s="14">
        <v>49</v>
      </c>
      <c r="CG1297" s="14">
        <v>170</v>
      </c>
      <c r="CH1297" s="14">
        <v>68</v>
      </c>
      <c r="CI1297" s="14">
        <v>184</v>
      </c>
      <c r="CJ1297" s="14">
        <v>342</v>
      </c>
      <c r="CK1297" s="14">
        <v>345</v>
      </c>
      <c r="CL1297" s="14">
        <v>350</v>
      </c>
      <c r="CM1297" s="14">
        <v>988</v>
      </c>
      <c r="CN1297" s="14">
        <v>1073</v>
      </c>
      <c r="CO1297" s="14">
        <v>24</v>
      </c>
      <c r="CP1297" s="14">
        <v>1015</v>
      </c>
      <c r="CQ1297" s="14">
        <v>19</v>
      </c>
      <c r="CR1297" s="14">
        <v>2</v>
      </c>
      <c r="CS1297" s="14"/>
      <c r="CT1297" s="14"/>
      <c r="CU1297" s="14"/>
    </row>
    <row r="1298" spans="2:99" x14ac:dyDescent="0.2">
      <c r="B1298" s="15">
        <v>3.9004629629629632E-2</v>
      </c>
      <c r="C1298" s="14">
        <v>37</v>
      </c>
      <c r="D1298" s="14"/>
      <c r="E1298" s="14"/>
      <c r="F1298" s="14"/>
      <c r="G1298" s="14">
        <v>308</v>
      </c>
      <c r="H1298" s="14">
        <v>234</v>
      </c>
      <c r="I1298" s="14">
        <v>1025</v>
      </c>
      <c r="J1298" s="14">
        <v>990</v>
      </c>
      <c r="K1298" s="14">
        <v>905</v>
      </c>
      <c r="L1298" s="14">
        <v>8</v>
      </c>
      <c r="M1298" s="14">
        <v>4</v>
      </c>
      <c r="N1298" s="14">
        <v>5</v>
      </c>
      <c r="O1298" s="14">
        <v>8</v>
      </c>
      <c r="P1298" s="14">
        <v>23</v>
      </c>
      <c r="Q1298" s="14">
        <v>9</v>
      </c>
      <c r="R1298" s="14">
        <v>28</v>
      </c>
      <c r="S1298" s="14">
        <v>36</v>
      </c>
      <c r="T1298" s="14">
        <v>24</v>
      </c>
      <c r="U1298" s="14">
        <v>57</v>
      </c>
      <c r="V1298" s="14">
        <v>58</v>
      </c>
      <c r="W1298" s="14">
        <v>72</v>
      </c>
      <c r="X1298" s="14">
        <v>302</v>
      </c>
      <c r="Y1298" s="14"/>
      <c r="Z1298" s="14"/>
      <c r="AA1298" s="14"/>
      <c r="AB1298" s="14"/>
      <c r="AC1298" s="14"/>
      <c r="AD1298" s="14"/>
      <c r="AE1298" s="14">
        <v>171</v>
      </c>
      <c r="AF1298" s="14">
        <v>151</v>
      </c>
      <c r="AG1298" s="14">
        <v>352</v>
      </c>
      <c r="AH1298" s="14">
        <v>372</v>
      </c>
      <c r="AI1298" s="14">
        <v>342</v>
      </c>
      <c r="AJ1298" s="14">
        <v>1023</v>
      </c>
      <c r="AK1298" s="14">
        <v>913</v>
      </c>
      <c r="AL1298" s="14">
        <v>803</v>
      </c>
      <c r="AM1298" s="14">
        <v>5</v>
      </c>
      <c r="AN1298" s="14">
        <v>3</v>
      </c>
      <c r="AO1298" s="14">
        <v>5</v>
      </c>
      <c r="AP1298" s="14">
        <v>10</v>
      </c>
      <c r="AQ1298" s="14">
        <v>12</v>
      </c>
      <c r="AR1298" s="14">
        <v>7</v>
      </c>
      <c r="AS1298" s="14">
        <v>25</v>
      </c>
      <c r="AT1298" s="14">
        <v>26</v>
      </c>
      <c r="AU1298" s="14">
        <v>32</v>
      </c>
      <c r="AV1298" s="14">
        <v>56</v>
      </c>
      <c r="AW1298" s="14"/>
      <c r="AX1298" s="14"/>
      <c r="AY1298" s="14"/>
      <c r="AZ1298" s="14"/>
      <c r="BA1298" s="14"/>
      <c r="BB1298" s="14"/>
      <c r="BC1298" s="14">
        <v>37</v>
      </c>
      <c r="BD1298" s="14">
        <v>35</v>
      </c>
      <c r="BE1298" s="14">
        <v>142</v>
      </c>
      <c r="BF1298" s="14">
        <v>146</v>
      </c>
      <c r="BG1298" s="14">
        <v>148</v>
      </c>
      <c r="BH1298" s="14">
        <v>329</v>
      </c>
      <c r="BI1298" s="14">
        <v>301</v>
      </c>
      <c r="BJ1298" s="14">
        <v>185</v>
      </c>
      <c r="BK1298" s="14">
        <v>773</v>
      </c>
      <c r="BL1298" s="14">
        <v>643</v>
      </c>
      <c r="BM1298" s="14">
        <v>741</v>
      </c>
      <c r="BN1298" s="14">
        <v>12</v>
      </c>
      <c r="BO1298" s="14">
        <v>1</v>
      </c>
      <c r="BP1298" s="14">
        <v>10</v>
      </c>
      <c r="BQ1298" s="14">
        <v>9</v>
      </c>
      <c r="BR1298" s="14">
        <v>19</v>
      </c>
      <c r="BS1298" s="14">
        <v>28</v>
      </c>
      <c r="BT1298" s="14">
        <v>55</v>
      </c>
      <c r="BU1298" s="14"/>
      <c r="BV1298" s="14"/>
      <c r="BW1298" s="14"/>
      <c r="BX1298" s="14"/>
      <c r="BY1298" s="14"/>
      <c r="BZ1298" s="14"/>
      <c r="CA1298" s="14">
        <v>43</v>
      </c>
      <c r="CB1298" s="14">
        <v>45</v>
      </c>
      <c r="CC1298" s="14">
        <v>25</v>
      </c>
      <c r="CD1298" s="14">
        <v>50</v>
      </c>
      <c r="CE1298" s="14">
        <v>77</v>
      </c>
      <c r="CF1298" s="14">
        <v>53</v>
      </c>
      <c r="CG1298" s="14">
        <v>172</v>
      </c>
      <c r="CH1298" s="14">
        <v>76</v>
      </c>
      <c r="CI1298" s="14">
        <v>200</v>
      </c>
      <c r="CJ1298" s="14">
        <v>343</v>
      </c>
      <c r="CK1298" s="14">
        <v>368</v>
      </c>
      <c r="CL1298" s="14">
        <v>357</v>
      </c>
      <c r="CM1298" s="14">
        <v>1062</v>
      </c>
      <c r="CN1298" s="14">
        <v>1135</v>
      </c>
      <c r="CO1298" s="14">
        <v>10</v>
      </c>
      <c r="CP1298" s="14">
        <v>1061</v>
      </c>
      <c r="CQ1298" s="14">
        <v>0</v>
      </c>
      <c r="CR1298" s="14">
        <v>14</v>
      </c>
      <c r="CS1298" s="14"/>
      <c r="CT1298" s="14"/>
      <c r="CU1298" s="14"/>
    </row>
    <row r="1299" spans="2:99" x14ac:dyDescent="0.2">
      <c r="B1299" s="15">
        <v>4.0046296296296295E-2</v>
      </c>
      <c r="C1299" s="14">
        <v>37</v>
      </c>
      <c r="D1299" s="14"/>
      <c r="E1299" s="14"/>
      <c r="F1299" s="14"/>
      <c r="G1299" s="14">
        <v>321</v>
      </c>
      <c r="H1299" s="14">
        <v>255</v>
      </c>
      <c r="I1299" s="14">
        <v>1070</v>
      </c>
      <c r="J1299" s="14">
        <v>1019</v>
      </c>
      <c r="K1299" s="14">
        <v>965</v>
      </c>
      <c r="L1299" s="14">
        <v>9</v>
      </c>
      <c r="M1299" s="14">
        <v>0</v>
      </c>
      <c r="N1299" s="14">
        <v>13</v>
      </c>
      <c r="O1299" s="14">
        <v>23</v>
      </c>
      <c r="P1299" s="14">
        <v>15</v>
      </c>
      <c r="Q1299" s="14">
        <v>20</v>
      </c>
      <c r="R1299" s="14">
        <v>34</v>
      </c>
      <c r="S1299" s="14">
        <v>35</v>
      </c>
      <c r="T1299" s="14">
        <v>32</v>
      </c>
      <c r="U1299" s="14">
        <v>71</v>
      </c>
      <c r="V1299" s="14">
        <v>55</v>
      </c>
      <c r="W1299" s="14">
        <v>72</v>
      </c>
      <c r="X1299" s="14">
        <v>311</v>
      </c>
      <c r="Y1299" s="14"/>
      <c r="Z1299" s="14"/>
      <c r="AA1299" s="14"/>
      <c r="AB1299" s="14"/>
      <c r="AC1299" s="14"/>
      <c r="AD1299" s="14"/>
      <c r="AE1299" s="14">
        <v>178</v>
      </c>
      <c r="AF1299" s="14">
        <v>172</v>
      </c>
      <c r="AG1299" s="14">
        <v>368</v>
      </c>
      <c r="AH1299" s="14">
        <v>394</v>
      </c>
      <c r="AI1299" s="14">
        <v>376</v>
      </c>
      <c r="AJ1299" s="14">
        <v>1080</v>
      </c>
      <c r="AK1299" s="14">
        <v>976</v>
      </c>
      <c r="AL1299" s="14">
        <v>848</v>
      </c>
      <c r="AM1299" s="14">
        <v>1</v>
      </c>
      <c r="AN1299" s="14">
        <v>2</v>
      </c>
      <c r="AO1299" s="14">
        <v>7</v>
      </c>
      <c r="AP1299" s="14">
        <v>30</v>
      </c>
      <c r="AQ1299" s="14">
        <v>21</v>
      </c>
      <c r="AR1299" s="14">
        <v>18</v>
      </c>
      <c r="AS1299" s="14">
        <v>23</v>
      </c>
      <c r="AT1299" s="14">
        <v>30</v>
      </c>
      <c r="AU1299" s="14">
        <v>32</v>
      </c>
      <c r="AV1299" s="14">
        <v>58</v>
      </c>
      <c r="AW1299" s="14"/>
      <c r="AX1299" s="14"/>
      <c r="AY1299" s="14"/>
      <c r="AZ1299" s="14"/>
      <c r="BA1299" s="14"/>
      <c r="BB1299" s="14"/>
      <c r="BC1299" s="14">
        <v>31</v>
      </c>
      <c r="BD1299" s="14">
        <v>32</v>
      </c>
      <c r="BE1299" s="14">
        <v>141</v>
      </c>
      <c r="BF1299" s="14">
        <v>144</v>
      </c>
      <c r="BG1299" s="14">
        <v>133</v>
      </c>
      <c r="BH1299" s="14">
        <v>350</v>
      </c>
      <c r="BI1299" s="14">
        <v>327</v>
      </c>
      <c r="BJ1299" s="14">
        <v>180</v>
      </c>
      <c r="BK1299" s="14">
        <v>797</v>
      </c>
      <c r="BL1299" s="14">
        <v>650</v>
      </c>
      <c r="BM1299" s="14">
        <v>769</v>
      </c>
      <c r="BN1299" s="14">
        <v>7</v>
      </c>
      <c r="BO1299" s="14">
        <v>22</v>
      </c>
      <c r="BP1299" s="14">
        <v>9</v>
      </c>
      <c r="BQ1299" s="14">
        <v>7</v>
      </c>
      <c r="BR1299" s="14">
        <v>16</v>
      </c>
      <c r="BS1299" s="14">
        <v>14</v>
      </c>
      <c r="BT1299" s="14">
        <v>48</v>
      </c>
      <c r="BU1299" s="14"/>
      <c r="BV1299" s="14"/>
      <c r="BW1299" s="14"/>
      <c r="BX1299" s="14"/>
      <c r="BY1299" s="14"/>
      <c r="BZ1299" s="14"/>
      <c r="CA1299" s="14">
        <v>33</v>
      </c>
      <c r="CB1299" s="14">
        <v>30</v>
      </c>
      <c r="CC1299" s="14">
        <v>0</v>
      </c>
      <c r="CD1299" s="14">
        <v>63</v>
      </c>
      <c r="CE1299" s="14">
        <v>73</v>
      </c>
      <c r="CF1299" s="14">
        <v>65</v>
      </c>
      <c r="CG1299" s="14">
        <v>191</v>
      </c>
      <c r="CH1299" s="14">
        <v>68</v>
      </c>
      <c r="CI1299" s="14">
        <v>221</v>
      </c>
      <c r="CJ1299" s="14">
        <v>398</v>
      </c>
      <c r="CK1299" s="14">
        <v>390</v>
      </c>
      <c r="CL1299" s="14">
        <v>391</v>
      </c>
      <c r="CM1299" s="14">
        <v>1126</v>
      </c>
      <c r="CN1299" s="14">
        <v>1172</v>
      </c>
      <c r="CO1299" s="14">
        <v>17</v>
      </c>
      <c r="CP1299" s="14">
        <v>1122</v>
      </c>
      <c r="CQ1299" s="14">
        <v>2</v>
      </c>
      <c r="CR1299" s="14">
        <v>2</v>
      </c>
      <c r="CS1299" s="14"/>
      <c r="CT1299" s="14"/>
      <c r="CU1299" s="14"/>
    </row>
    <row r="1300" spans="2:99" x14ac:dyDescent="0.2">
      <c r="B1300" s="15">
        <v>4.1087962962962958E-2</v>
      </c>
      <c r="C1300" s="14">
        <v>37</v>
      </c>
      <c r="D1300" s="14"/>
      <c r="E1300" s="14"/>
      <c r="F1300" s="14"/>
      <c r="G1300" s="14">
        <v>335</v>
      </c>
      <c r="H1300" s="14">
        <v>264</v>
      </c>
      <c r="I1300" s="14">
        <v>1141</v>
      </c>
      <c r="J1300" s="14">
        <v>1057</v>
      </c>
      <c r="K1300" s="14">
        <v>1011</v>
      </c>
      <c r="L1300" s="14">
        <v>2</v>
      </c>
      <c r="M1300" s="14">
        <v>3</v>
      </c>
      <c r="N1300" s="14">
        <v>7</v>
      </c>
      <c r="O1300" s="14">
        <v>12</v>
      </c>
      <c r="P1300" s="14">
        <v>8</v>
      </c>
      <c r="Q1300" s="14">
        <v>13</v>
      </c>
      <c r="R1300" s="14">
        <v>45</v>
      </c>
      <c r="S1300" s="14">
        <v>44</v>
      </c>
      <c r="T1300" s="14">
        <v>33</v>
      </c>
      <c r="U1300" s="14">
        <v>64</v>
      </c>
      <c r="V1300" s="14">
        <v>68</v>
      </c>
      <c r="W1300" s="14">
        <v>84</v>
      </c>
      <c r="X1300" s="14">
        <v>347</v>
      </c>
      <c r="Y1300" s="14"/>
      <c r="Z1300" s="14"/>
      <c r="AA1300" s="14"/>
      <c r="AB1300" s="14"/>
      <c r="AC1300" s="14"/>
      <c r="AD1300" s="14"/>
      <c r="AE1300" s="14">
        <v>195</v>
      </c>
      <c r="AF1300" s="14">
        <v>164</v>
      </c>
      <c r="AG1300" s="14">
        <v>405</v>
      </c>
      <c r="AH1300" s="14">
        <v>400</v>
      </c>
      <c r="AI1300" s="14">
        <v>380</v>
      </c>
      <c r="AJ1300" s="14">
        <v>1110</v>
      </c>
      <c r="AK1300" s="14">
        <v>1027</v>
      </c>
      <c r="AL1300" s="14">
        <v>899</v>
      </c>
      <c r="AM1300" s="14">
        <v>14</v>
      </c>
      <c r="AN1300" s="14">
        <v>15</v>
      </c>
      <c r="AO1300" s="14">
        <v>17</v>
      </c>
      <c r="AP1300" s="14">
        <v>19</v>
      </c>
      <c r="AQ1300" s="14">
        <v>18</v>
      </c>
      <c r="AR1300" s="14">
        <v>25</v>
      </c>
      <c r="AS1300" s="14">
        <v>20</v>
      </c>
      <c r="AT1300" s="14">
        <v>22</v>
      </c>
      <c r="AU1300" s="14">
        <v>33</v>
      </c>
      <c r="AV1300" s="14">
        <v>58</v>
      </c>
      <c r="AW1300" s="14"/>
      <c r="AX1300" s="14"/>
      <c r="AY1300" s="14"/>
      <c r="AZ1300" s="14"/>
      <c r="BA1300" s="14"/>
      <c r="BB1300" s="14"/>
      <c r="BC1300" s="14">
        <v>29</v>
      </c>
      <c r="BD1300" s="14">
        <v>42</v>
      </c>
      <c r="BE1300" s="14">
        <v>165</v>
      </c>
      <c r="BF1300" s="14">
        <v>140</v>
      </c>
      <c r="BG1300" s="14">
        <v>152</v>
      </c>
      <c r="BH1300" s="14">
        <v>357</v>
      </c>
      <c r="BI1300" s="14">
        <v>331</v>
      </c>
      <c r="BJ1300" s="14">
        <v>187</v>
      </c>
      <c r="BK1300" s="14">
        <v>830</v>
      </c>
      <c r="BL1300" s="14">
        <v>683</v>
      </c>
      <c r="BM1300" s="14">
        <v>815</v>
      </c>
      <c r="BN1300" s="14">
        <v>7</v>
      </c>
      <c r="BO1300" s="14">
        <v>1</v>
      </c>
      <c r="BP1300" s="14">
        <v>23</v>
      </c>
      <c r="BQ1300" s="14">
        <v>25</v>
      </c>
      <c r="BR1300" s="14">
        <v>25</v>
      </c>
      <c r="BS1300" s="14">
        <v>15</v>
      </c>
      <c r="BT1300" s="14">
        <v>60</v>
      </c>
      <c r="BU1300" s="14"/>
      <c r="BV1300" s="14"/>
      <c r="BW1300" s="14"/>
      <c r="BX1300" s="14"/>
      <c r="BY1300" s="14"/>
      <c r="BZ1300" s="14"/>
      <c r="CA1300" s="14">
        <v>24</v>
      </c>
      <c r="CB1300" s="14">
        <v>46</v>
      </c>
      <c r="CC1300" s="14">
        <v>4</v>
      </c>
      <c r="CD1300" s="14">
        <v>68</v>
      </c>
      <c r="CE1300" s="14">
        <v>77</v>
      </c>
      <c r="CF1300" s="14">
        <v>63</v>
      </c>
      <c r="CG1300" s="14">
        <v>193</v>
      </c>
      <c r="CH1300" s="14">
        <v>72</v>
      </c>
      <c r="CI1300" s="14">
        <v>220</v>
      </c>
      <c r="CJ1300" s="14">
        <v>402</v>
      </c>
      <c r="CK1300" s="14">
        <v>420</v>
      </c>
      <c r="CL1300" s="14">
        <v>414</v>
      </c>
      <c r="CM1300" s="14">
        <v>1170</v>
      </c>
      <c r="CN1300" s="14">
        <v>1267</v>
      </c>
      <c r="CO1300" s="14">
        <v>10</v>
      </c>
      <c r="CP1300" s="14">
        <v>1195</v>
      </c>
      <c r="CQ1300" s="14">
        <v>0</v>
      </c>
      <c r="CR1300" s="14">
        <v>5</v>
      </c>
      <c r="CS1300" s="14"/>
      <c r="CT1300" s="14"/>
      <c r="CU1300" s="14"/>
    </row>
    <row r="1301" spans="2:99" x14ac:dyDescent="0.2">
      <c r="B1301" s="15">
        <v>4.2129629629629628E-2</v>
      </c>
      <c r="C1301" s="14">
        <v>37</v>
      </c>
      <c r="D1301" s="14"/>
      <c r="E1301" s="14"/>
      <c r="F1301" s="14"/>
      <c r="G1301" s="14">
        <v>348</v>
      </c>
      <c r="H1301" s="14">
        <v>279</v>
      </c>
      <c r="I1301" s="14">
        <v>1205</v>
      </c>
      <c r="J1301" s="14">
        <v>1141</v>
      </c>
      <c r="K1301" s="14">
        <v>1055</v>
      </c>
      <c r="L1301" s="14">
        <v>14</v>
      </c>
      <c r="M1301" s="14">
        <v>14</v>
      </c>
      <c r="N1301" s="14">
        <v>5</v>
      </c>
      <c r="O1301" s="14">
        <v>21</v>
      </c>
      <c r="P1301" s="14">
        <v>4</v>
      </c>
      <c r="Q1301" s="14">
        <v>15</v>
      </c>
      <c r="R1301" s="14">
        <v>31</v>
      </c>
      <c r="S1301" s="14">
        <v>36</v>
      </c>
      <c r="T1301" s="14">
        <v>29</v>
      </c>
      <c r="U1301" s="14">
        <v>64</v>
      </c>
      <c r="V1301" s="14">
        <v>68</v>
      </c>
      <c r="W1301" s="14">
        <v>84</v>
      </c>
      <c r="X1301" s="14">
        <v>369</v>
      </c>
      <c r="Y1301" s="14"/>
      <c r="Z1301" s="14"/>
      <c r="AA1301" s="14"/>
      <c r="AB1301" s="14"/>
      <c r="AC1301" s="14"/>
      <c r="AD1301" s="14"/>
      <c r="AE1301" s="14">
        <v>207</v>
      </c>
      <c r="AF1301" s="14">
        <v>186</v>
      </c>
      <c r="AG1301" s="14">
        <v>412</v>
      </c>
      <c r="AH1301" s="14">
        <v>433</v>
      </c>
      <c r="AI1301" s="14">
        <v>394</v>
      </c>
      <c r="AJ1301" s="14">
        <v>1163</v>
      </c>
      <c r="AK1301" s="14">
        <v>1058</v>
      </c>
      <c r="AL1301" s="14">
        <v>941</v>
      </c>
      <c r="AM1301" s="14">
        <v>2</v>
      </c>
      <c r="AN1301" s="14">
        <v>7</v>
      </c>
      <c r="AO1301" s="14">
        <v>10</v>
      </c>
      <c r="AP1301" s="14">
        <v>9</v>
      </c>
      <c r="AQ1301" s="14">
        <v>12</v>
      </c>
      <c r="AR1301" s="14">
        <v>21</v>
      </c>
      <c r="AS1301" s="14">
        <v>23</v>
      </c>
      <c r="AT1301" s="14">
        <v>28</v>
      </c>
      <c r="AU1301" s="14">
        <v>40</v>
      </c>
      <c r="AV1301" s="14">
        <v>56</v>
      </c>
      <c r="AW1301" s="14"/>
      <c r="AX1301" s="14"/>
      <c r="AY1301" s="14"/>
      <c r="AZ1301" s="14"/>
      <c r="BA1301" s="14"/>
      <c r="BB1301" s="14"/>
      <c r="BC1301" s="14">
        <v>33</v>
      </c>
      <c r="BD1301" s="14">
        <v>48</v>
      </c>
      <c r="BE1301" s="14">
        <v>157</v>
      </c>
      <c r="BF1301" s="14">
        <v>160</v>
      </c>
      <c r="BG1301" s="14">
        <v>161</v>
      </c>
      <c r="BH1301" s="14">
        <v>394</v>
      </c>
      <c r="BI1301" s="14">
        <v>342</v>
      </c>
      <c r="BJ1301" s="14">
        <v>192</v>
      </c>
      <c r="BK1301" s="14">
        <v>872</v>
      </c>
      <c r="BL1301" s="14">
        <v>718</v>
      </c>
      <c r="BM1301" s="14">
        <v>849</v>
      </c>
      <c r="BN1301" s="14">
        <v>0</v>
      </c>
      <c r="BO1301" s="14">
        <v>16</v>
      </c>
      <c r="BP1301" s="14">
        <v>17</v>
      </c>
      <c r="BQ1301" s="14">
        <v>14</v>
      </c>
      <c r="BR1301" s="14">
        <v>13</v>
      </c>
      <c r="BS1301" s="14">
        <v>27</v>
      </c>
      <c r="BT1301" s="14">
        <v>75</v>
      </c>
      <c r="BU1301" s="14"/>
      <c r="BV1301" s="14"/>
      <c r="BW1301" s="14"/>
      <c r="BX1301" s="14"/>
      <c r="BY1301" s="14"/>
      <c r="BZ1301" s="14"/>
      <c r="CA1301" s="14">
        <v>34</v>
      </c>
      <c r="CB1301" s="14">
        <v>42</v>
      </c>
      <c r="CC1301" s="14">
        <v>10</v>
      </c>
      <c r="CD1301" s="14">
        <v>67</v>
      </c>
      <c r="CE1301" s="14">
        <v>82</v>
      </c>
      <c r="CF1301" s="14">
        <v>67</v>
      </c>
      <c r="CG1301" s="14">
        <v>202</v>
      </c>
      <c r="CH1301" s="14">
        <v>76</v>
      </c>
      <c r="CI1301" s="14">
        <v>240</v>
      </c>
      <c r="CJ1301" s="14">
        <v>415</v>
      </c>
      <c r="CK1301" s="14">
        <v>448</v>
      </c>
      <c r="CL1301" s="14">
        <v>433</v>
      </c>
      <c r="CM1301" s="14">
        <v>1220</v>
      </c>
      <c r="CN1301" s="14">
        <v>1324</v>
      </c>
      <c r="CO1301" s="14">
        <v>17</v>
      </c>
      <c r="CP1301" s="14">
        <v>1259</v>
      </c>
      <c r="CQ1301" s="14">
        <v>3</v>
      </c>
      <c r="CR1301" s="14">
        <v>6</v>
      </c>
      <c r="CS1301" s="14"/>
      <c r="CT1301" s="14"/>
      <c r="CU1301" s="14"/>
    </row>
    <row r="1302" spans="2:99" x14ac:dyDescent="0.2">
      <c r="B1302" s="15">
        <v>4.3171296296296298E-2</v>
      </c>
      <c r="C1302" s="14">
        <v>37</v>
      </c>
      <c r="D1302" s="14"/>
      <c r="E1302" s="14"/>
      <c r="F1302" s="14"/>
      <c r="G1302" s="14">
        <v>373</v>
      </c>
      <c r="H1302" s="14">
        <v>296</v>
      </c>
      <c r="I1302" s="14">
        <v>1239</v>
      </c>
      <c r="J1302" s="14">
        <v>1172</v>
      </c>
      <c r="K1302" s="14">
        <v>1099</v>
      </c>
      <c r="L1302" s="14">
        <v>0</v>
      </c>
      <c r="M1302" s="14">
        <v>0</v>
      </c>
      <c r="N1302" s="14">
        <v>0</v>
      </c>
      <c r="O1302" s="14">
        <v>22</v>
      </c>
      <c r="P1302" s="14">
        <v>16</v>
      </c>
      <c r="Q1302" s="14">
        <v>7</v>
      </c>
      <c r="R1302" s="14">
        <v>33</v>
      </c>
      <c r="S1302" s="14">
        <v>12</v>
      </c>
      <c r="T1302" s="14">
        <v>41</v>
      </c>
      <c r="U1302" s="14">
        <v>60</v>
      </c>
      <c r="V1302" s="14">
        <v>70</v>
      </c>
      <c r="W1302" s="14">
        <v>93</v>
      </c>
      <c r="X1302" s="14">
        <v>368</v>
      </c>
      <c r="Y1302" s="14"/>
      <c r="Z1302" s="14"/>
      <c r="AA1302" s="14"/>
      <c r="AB1302" s="14"/>
      <c r="AC1302" s="14"/>
      <c r="AD1302" s="14"/>
      <c r="AE1302" s="14">
        <v>234</v>
      </c>
      <c r="AF1302" s="14">
        <v>184</v>
      </c>
      <c r="AG1302" s="14">
        <v>445</v>
      </c>
      <c r="AH1302" s="14">
        <v>451</v>
      </c>
      <c r="AI1302" s="14">
        <v>413</v>
      </c>
      <c r="AJ1302" s="14">
        <v>1233</v>
      </c>
      <c r="AK1302" s="14">
        <v>1105</v>
      </c>
      <c r="AL1302" s="14">
        <v>995</v>
      </c>
      <c r="AM1302" s="14">
        <v>14</v>
      </c>
      <c r="AN1302" s="14">
        <v>1</v>
      </c>
      <c r="AO1302" s="14">
        <v>2</v>
      </c>
      <c r="AP1302" s="14">
        <v>24</v>
      </c>
      <c r="AQ1302" s="14">
        <v>8</v>
      </c>
      <c r="AR1302" s="14">
        <v>5</v>
      </c>
      <c r="AS1302" s="14">
        <v>29</v>
      </c>
      <c r="AT1302" s="14">
        <v>33</v>
      </c>
      <c r="AU1302" s="14">
        <v>32</v>
      </c>
      <c r="AV1302" s="14">
        <v>79</v>
      </c>
      <c r="AW1302" s="14"/>
      <c r="AX1302" s="14"/>
      <c r="AY1302" s="14"/>
      <c r="AZ1302" s="14"/>
      <c r="BA1302" s="14"/>
      <c r="BB1302" s="14"/>
      <c r="BC1302" s="14">
        <v>42</v>
      </c>
      <c r="BD1302" s="14">
        <v>35</v>
      </c>
      <c r="BE1302" s="14">
        <v>162</v>
      </c>
      <c r="BF1302" s="14">
        <v>161</v>
      </c>
      <c r="BG1302" s="14">
        <v>169</v>
      </c>
      <c r="BH1302" s="14">
        <v>391</v>
      </c>
      <c r="BI1302" s="14">
        <v>355</v>
      </c>
      <c r="BJ1302" s="14">
        <v>210</v>
      </c>
      <c r="BK1302" s="14">
        <v>912</v>
      </c>
      <c r="BL1302" s="14">
        <v>746</v>
      </c>
      <c r="BM1302" s="14">
        <v>876</v>
      </c>
      <c r="BN1302" s="14">
        <v>8</v>
      </c>
      <c r="BO1302" s="14">
        <v>10</v>
      </c>
      <c r="BP1302" s="14">
        <v>19</v>
      </c>
      <c r="BQ1302" s="14">
        <v>38</v>
      </c>
      <c r="BR1302" s="14">
        <v>25</v>
      </c>
      <c r="BS1302" s="14">
        <v>22</v>
      </c>
      <c r="BT1302" s="14">
        <v>59</v>
      </c>
      <c r="BU1302" s="14"/>
      <c r="BV1302" s="14"/>
      <c r="BW1302" s="14"/>
      <c r="BX1302" s="14"/>
      <c r="BY1302" s="14"/>
      <c r="BZ1302" s="14"/>
      <c r="CA1302" s="14">
        <v>34</v>
      </c>
      <c r="CB1302" s="14">
        <v>38</v>
      </c>
      <c r="CC1302" s="14">
        <v>0</v>
      </c>
      <c r="CD1302" s="14">
        <v>87</v>
      </c>
      <c r="CE1302" s="14">
        <v>77</v>
      </c>
      <c r="CF1302" s="14">
        <v>71</v>
      </c>
      <c r="CG1302" s="14">
        <v>225</v>
      </c>
      <c r="CH1302" s="14">
        <v>79</v>
      </c>
      <c r="CI1302" s="14">
        <v>257</v>
      </c>
      <c r="CJ1302" s="14">
        <v>430</v>
      </c>
      <c r="CK1302" s="14">
        <v>468</v>
      </c>
      <c r="CL1302" s="14">
        <v>461</v>
      </c>
      <c r="CM1302" s="14">
        <v>1292</v>
      </c>
      <c r="CN1302" s="14">
        <v>1394</v>
      </c>
      <c r="CO1302" s="14">
        <v>21</v>
      </c>
      <c r="CP1302" s="14">
        <v>1322</v>
      </c>
      <c r="CQ1302" s="14">
        <v>13</v>
      </c>
      <c r="CR1302" s="14">
        <v>14</v>
      </c>
      <c r="CS1302" s="14"/>
      <c r="CT1302" s="14"/>
      <c r="CU1302" s="14"/>
    </row>
    <row r="1303" spans="2:99" x14ac:dyDescent="0.2">
      <c r="B1303" s="15">
        <v>4.4212962962962961E-2</v>
      </c>
      <c r="C1303" s="14">
        <v>37</v>
      </c>
      <c r="D1303" s="14"/>
      <c r="E1303" s="14"/>
      <c r="F1303" s="14"/>
      <c r="G1303" s="14">
        <v>387</v>
      </c>
      <c r="H1303" s="14">
        <v>318</v>
      </c>
      <c r="I1303" s="14">
        <v>1284</v>
      </c>
      <c r="J1303" s="14">
        <v>1229</v>
      </c>
      <c r="K1303" s="14">
        <v>1148</v>
      </c>
      <c r="L1303" s="14">
        <v>5</v>
      </c>
      <c r="M1303" s="14">
        <v>10</v>
      </c>
      <c r="N1303" s="14">
        <v>17</v>
      </c>
      <c r="O1303" s="14">
        <v>8</v>
      </c>
      <c r="P1303" s="14">
        <v>15</v>
      </c>
      <c r="Q1303" s="14">
        <v>2</v>
      </c>
      <c r="R1303" s="14">
        <v>41</v>
      </c>
      <c r="S1303" s="14">
        <v>38</v>
      </c>
      <c r="T1303" s="14">
        <v>47</v>
      </c>
      <c r="U1303" s="14">
        <v>62</v>
      </c>
      <c r="V1303" s="14">
        <v>89</v>
      </c>
      <c r="W1303" s="14">
        <v>94</v>
      </c>
      <c r="X1303" s="14">
        <v>395</v>
      </c>
      <c r="Y1303" s="14"/>
      <c r="Z1303" s="14"/>
      <c r="AA1303" s="14"/>
      <c r="AB1303" s="14"/>
      <c r="AC1303" s="14"/>
      <c r="AD1303" s="14"/>
      <c r="AE1303" s="14">
        <v>227</v>
      </c>
      <c r="AF1303" s="14">
        <v>204</v>
      </c>
      <c r="AG1303" s="14">
        <v>460</v>
      </c>
      <c r="AH1303" s="14">
        <v>476</v>
      </c>
      <c r="AI1303" s="14">
        <v>435</v>
      </c>
      <c r="AJ1303" s="14">
        <v>1307</v>
      </c>
      <c r="AK1303" s="14">
        <v>1163</v>
      </c>
      <c r="AL1303" s="14">
        <v>1014</v>
      </c>
      <c r="AM1303" s="14">
        <v>2</v>
      </c>
      <c r="AN1303" s="14">
        <v>10</v>
      </c>
      <c r="AO1303" s="14">
        <v>11</v>
      </c>
      <c r="AP1303" s="14">
        <v>0</v>
      </c>
      <c r="AQ1303" s="14">
        <v>15</v>
      </c>
      <c r="AR1303" s="14">
        <v>7</v>
      </c>
      <c r="AS1303" s="14">
        <v>28</v>
      </c>
      <c r="AT1303" s="14">
        <v>43</v>
      </c>
      <c r="AU1303" s="14">
        <v>37</v>
      </c>
      <c r="AV1303" s="14">
        <v>65</v>
      </c>
      <c r="AW1303" s="14"/>
      <c r="AX1303" s="14"/>
      <c r="AY1303" s="14"/>
      <c r="AZ1303" s="14"/>
      <c r="BA1303" s="14"/>
      <c r="BB1303" s="14"/>
      <c r="BC1303" s="14">
        <v>42</v>
      </c>
      <c r="BD1303" s="14">
        <v>39</v>
      </c>
      <c r="BE1303" s="14">
        <v>151</v>
      </c>
      <c r="BF1303" s="14">
        <v>167</v>
      </c>
      <c r="BG1303" s="14">
        <v>171</v>
      </c>
      <c r="BH1303" s="14">
        <v>402</v>
      </c>
      <c r="BI1303" s="14">
        <v>374</v>
      </c>
      <c r="BJ1303" s="14">
        <v>198</v>
      </c>
      <c r="BK1303" s="14">
        <v>949</v>
      </c>
      <c r="BL1303" s="14">
        <v>770</v>
      </c>
      <c r="BM1303" s="14">
        <v>914</v>
      </c>
      <c r="BN1303" s="14">
        <v>29</v>
      </c>
      <c r="BO1303" s="14">
        <v>15</v>
      </c>
      <c r="BP1303" s="14">
        <v>9</v>
      </c>
      <c r="BQ1303" s="14">
        <v>30</v>
      </c>
      <c r="BR1303" s="14">
        <v>28</v>
      </c>
      <c r="BS1303" s="14">
        <v>18</v>
      </c>
      <c r="BT1303" s="14">
        <v>77</v>
      </c>
      <c r="BU1303" s="14"/>
      <c r="BV1303" s="14"/>
      <c r="BW1303" s="14"/>
      <c r="BX1303" s="14"/>
      <c r="BY1303" s="14"/>
      <c r="BZ1303" s="14"/>
      <c r="CA1303" s="14">
        <v>54</v>
      </c>
      <c r="CB1303" s="14">
        <v>34</v>
      </c>
      <c r="CC1303" s="14">
        <v>5</v>
      </c>
      <c r="CD1303" s="14">
        <v>77</v>
      </c>
      <c r="CE1303" s="14">
        <v>76</v>
      </c>
      <c r="CF1303" s="14">
        <v>86</v>
      </c>
      <c r="CG1303" s="14">
        <v>229</v>
      </c>
      <c r="CH1303" s="14">
        <v>69</v>
      </c>
      <c r="CI1303" s="14">
        <v>265</v>
      </c>
      <c r="CJ1303" s="14">
        <v>457</v>
      </c>
      <c r="CK1303" s="14">
        <v>491</v>
      </c>
      <c r="CL1303" s="14">
        <v>483</v>
      </c>
      <c r="CM1303" s="14">
        <v>1340</v>
      </c>
      <c r="CN1303" s="14">
        <v>1443</v>
      </c>
      <c r="CO1303" s="14">
        <v>4</v>
      </c>
      <c r="CP1303" s="14">
        <v>1401</v>
      </c>
      <c r="CQ1303" s="14">
        <v>14</v>
      </c>
      <c r="CR1303" s="14">
        <v>2</v>
      </c>
      <c r="CS1303" s="14"/>
      <c r="CT1303" s="14"/>
      <c r="CU1303" s="14"/>
    </row>
    <row r="1304" spans="2:99" x14ac:dyDescent="0.2">
      <c r="B1304" s="15">
        <v>4.5254629629629624E-2</v>
      </c>
      <c r="C1304" s="14">
        <v>37</v>
      </c>
      <c r="D1304" s="14"/>
      <c r="E1304" s="14"/>
      <c r="F1304" s="14"/>
      <c r="G1304" s="14">
        <v>399</v>
      </c>
      <c r="H1304" s="14">
        <v>329</v>
      </c>
      <c r="I1304" s="14">
        <v>1346</v>
      </c>
      <c r="J1304" s="14">
        <v>1287</v>
      </c>
      <c r="K1304" s="14">
        <v>1184</v>
      </c>
      <c r="L1304" s="14">
        <v>12</v>
      </c>
      <c r="M1304" s="14">
        <v>14</v>
      </c>
      <c r="N1304" s="14">
        <v>5</v>
      </c>
      <c r="O1304" s="14">
        <v>7</v>
      </c>
      <c r="P1304" s="14">
        <v>21</v>
      </c>
      <c r="Q1304" s="14">
        <v>8</v>
      </c>
      <c r="R1304" s="14">
        <v>35</v>
      </c>
      <c r="S1304" s="14">
        <v>42</v>
      </c>
      <c r="T1304" s="14">
        <v>41</v>
      </c>
      <c r="U1304" s="14">
        <v>74</v>
      </c>
      <c r="V1304" s="14">
        <v>88</v>
      </c>
      <c r="W1304" s="14">
        <v>107</v>
      </c>
      <c r="X1304" s="14">
        <v>415</v>
      </c>
      <c r="Y1304" s="14"/>
      <c r="Z1304" s="14"/>
      <c r="AA1304" s="14"/>
      <c r="AB1304" s="14"/>
      <c r="AC1304" s="14"/>
      <c r="AD1304" s="14"/>
      <c r="AE1304" s="14">
        <v>243</v>
      </c>
      <c r="AF1304" s="14">
        <v>202</v>
      </c>
      <c r="AG1304" s="14">
        <v>470</v>
      </c>
      <c r="AH1304" s="14">
        <v>488</v>
      </c>
      <c r="AI1304" s="14">
        <v>459</v>
      </c>
      <c r="AJ1304" s="14">
        <v>1332</v>
      </c>
      <c r="AK1304" s="14">
        <v>1233</v>
      </c>
      <c r="AL1304" s="14">
        <v>1077</v>
      </c>
      <c r="AM1304" s="14">
        <v>16</v>
      </c>
      <c r="AN1304" s="14">
        <v>9</v>
      </c>
      <c r="AO1304" s="14">
        <v>9</v>
      </c>
      <c r="AP1304" s="14">
        <v>22</v>
      </c>
      <c r="AQ1304" s="14">
        <v>25</v>
      </c>
      <c r="AR1304" s="14">
        <v>16</v>
      </c>
      <c r="AS1304" s="14">
        <v>28</v>
      </c>
      <c r="AT1304" s="14">
        <v>32</v>
      </c>
      <c r="AU1304" s="14">
        <v>45</v>
      </c>
      <c r="AV1304" s="14">
        <v>75</v>
      </c>
      <c r="AW1304" s="14"/>
      <c r="AX1304" s="14"/>
      <c r="AY1304" s="14"/>
      <c r="AZ1304" s="14"/>
      <c r="BA1304" s="14"/>
      <c r="BB1304" s="14"/>
      <c r="BC1304" s="14">
        <v>43</v>
      </c>
      <c r="BD1304" s="14">
        <v>35</v>
      </c>
      <c r="BE1304" s="14">
        <v>173</v>
      </c>
      <c r="BF1304" s="14">
        <v>176</v>
      </c>
      <c r="BG1304" s="14">
        <v>162</v>
      </c>
      <c r="BH1304" s="14">
        <v>433</v>
      </c>
      <c r="BI1304" s="14">
        <v>376</v>
      </c>
      <c r="BJ1304" s="14">
        <v>209</v>
      </c>
      <c r="BK1304" s="14">
        <v>972</v>
      </c>
      <c r="BL1304" s="14">
        <v>789</v>
      </c>
      <c r="BM1304" s="14">
        <v>958</v>
      </c>
      <c r="BN1304" s="14">
        <v>29</v>
      </c>
      <c r="BO1304" s="14">
        <v>8</v>
      </c>
      <c r="BP1304" s="14">
        <v>10</v>
      </c>
      <c r="BQ1304" s="14">
        <v>32</v>
      </c>
      <c r="BR1304" s="14">
        <v>39</v>
      </c>
      <c r="BS1304" s="14">
        <v>31</v>
      </c>
      <c r="BT1304" s="14">
        <v>72</v>
      </c>
      <c r="BU1304" s="14"/>
      <c r="BV1304" s="14"/>
      <c r="BW1304" s="14"/>
      <c r="BX1304" s="14"/>
      <c r="BY1304" s="14"/>
      <c r="BZ1304" s="14"/>
      <c r="CA1304" s="14">
        <v>48</v>
      </c>
      <c r="CB1304" s="14">
        <v>58</v>
      </c>
      <c r="CC1304" s="14">
        <v>0</v>
      </c>
      <c r="CD1304" s="14">
        <v>79</v>
      </c>
      <c r="CE1304" s="14">
        <v>85</v>
      </c>
      <c r="CF1304" s="14">
        <v>83</v>
      </c>
      <c r="CG1304" s="14">
        <v>246</v>
      </c>
      <c r="CH1304" s="14">
        <v>77</v>
      </c>
      <c r="CI1304" s="14">
        <v>274</v>
      </c>
      <c r="CJ1304" s="14">
        <v>476</v>
      </c>
      <c r="CK1304" s="14">
        <v>499</v>
      </c>
      <c r="CL1304" s="14">
        <v>515</v>
      </c>
      <c r="CM1304" s="14">
        <v>1413</v>
      </c>
      <c r="CN1304" s="14">
        <v>1517</v>
      </c>
      <c r="CO1304" s="14">
        <v>10</v>
      </c>
      <c r="CP1304" s="14">
        <v>1435</v>
      </c>
      <c r="CQ1304" s="14">
        <v>2</v>
      </c>
      <c r="CR1304" s="14">
        <v>7</v>
      </c>
      <c r="CS1304" s="14"/>
      <c r="CT1304" s="14"/>
      <c r="CU1304" s="14"/>
    </row>
    <row r="1305" spans="2:99" x14ac:dyDescent="0.2">
      <c r="B1305" s="15">
        <v>4.6296296296296301E-2</v>
      </c>
      <c r="C1305" s="14">
        <v>37</v>
      </c>
      <c r="D1305" s="14"/>
      <c r="E1305" s="14"/>
      <c r="F1305" s="14"/>
      <c r="G1305" s="14">
        <v>424</v>
      </c>
      <c r="H1305" s="14">
        <v>341</v>
      </c>
      <c r="I1305" s="14">
        <v>1404</v>
      </c>
      <c r="J1305" s="14">
        <v>1336</v>
      </c>
      <c r="K1305" s="14">
        <v>1249</v>
      </c>
      <c r="L1305" s="14">
        <v>8</v>
      </c>
      <c r="M1305" s="14">
        <v>7</v>
      </c>
      <c r="N1305" s="14">
        <v>15</v>
      </c>
      <c r="O1305" s="14">
        <v>17</v>
      </c>
      <c r="P1305" s="14">
        <v>32</v>
      </c>
      <c r="Q1305" s="14">
        <v>9</v>
      </c>
      <c r="R1305" s="14">
        <v>45</v>
      </c>
      <c r="S1305" s="14">
        <v>40</v>
      </c>
      <c r="T1305" s="14">
        <v>33</v>
      </c>
      <c r="U1305" s="14">
        <v>87</v>
      </c>
      <c r="V1305" s="14">
        <v>90</v>
      </c>
      <c r="W1305" s="14">
        <v>109</v>
      </c>
      <c r="X1305" s="14">
        <v>447</v>
      </c>
      <c r="Y1305" s="14"/>
      <c r="Z1305" s="14"/>
      <c r="AA1305" s="14"/>
      <c r="AB1305" s="14"/>
      <c r="AC1305" s="14"/>
      <c r="AD1305" s="14"/>
      <c r="AE1305" s="14">
        <v>241</v>
      </c>
      <c r="AF1305" s="14">
        <v>218</v>
      </c>
      <c r="AG1305" s="14">
        <v>494</v>
      </c>
      <c r="AH1305" s="14">
        <v>514</v>
      </c>
      <c r="AI1305" s="14">
        <v>467</v>
      </c>
      <c r="AJ1305" s="14">
        <v>1398</v>
      </c>
      <c r="AK1305" s="14">
        <v>1272</v>
      </c>
      <c r="AL1305" s="14">
        <v>1123</v>
      </c>
      <c r="AM1305" s="14">
        <v>18</v>
      </c>
      <c r="AN1305" s="14">
        <v>7</v>
      </c>
      <c r="AO1305" s="14">
        <v>13</v>
      </c>
      <c r="AP1305" s="14">
        <v>18</v>
      </c>
      <c r="AQ1305" s="14">
        <v>22</v>
      </c>
      <c r="AR1305" s="14">
        <v>19</v>
      </c>
      <c r="AS1305" s="14">
        <v>28</v>
      </c>
      <c r="AT1305" s="14">
        <v>36</v>
      </c>
      <c r="AU1305" s="14">
        <v>35</v>
      </c>
      <c r="AV1305" s="14">
        <v>92</v>
      </c>
      <c r="AW1305" s="14"/>
      <c r="AX1305" s="14"/>
      <c r="AY1305" s="14"/>
      <c r="AZ1305" s="14"/>
      <c r="BA1305" s="14"/>
      <c r="BB1305" s="14"/>
      <c r="BC1305" s="14">
        <v>53</v>
      </c>
      <c r="BD1305" s="14">
        <v>55</v>
      </c>
      <c r="BE1305" s="14">
        <v>183</v>
      </c>
      <c r="BF1305" s="14">
        <v>177</v>
      </c>
      <c r="BG1305" s="14">
        <v>168</v>
      </c>
      <c r="BH1305" s="14">
        <v>429</v>
      </c>
      <c r="BI1305" s="14">
        <v>393</v>
      </c>
      <c r="BJ1305" s="14">
        <v>223</v>
      </c>
      <c r="BK1305" s="14">
        <v>1007</v>
      </c>
      <c r="BL1305" s="14">
        <v>817</v>
      </c>
      <c r="BM1305" s="14">
        <v>974</v>
      </c>
      <c r="BN1305" s="14">
        <v>7</v>
      </c>
      <c r="BO1305" s="14">
        <v>19</v>
      </c>
      <c r="BP1305" s="14">
        <v>19</v>
      </c>
      <c r="BQ1305" s="14">
        <v>43</v>
      </c>
      <c r="BR1305" s="14">
        <v>33</v>
      </c>
      <c r="BS1305" s="14">
        <v>26</v>
      </c>
      <c r="BT1305" s="14">
        <v>84</v>
      </c>
      <c r="BU1305" s="14"/>
      <c r="BV1305" s="14"/>
      <c r="BW1305" s="14"/>
      <c r="BX1305" s="14"/>
      <c r="BY1305" s="14"/>
      <c r="BZ1305" s="14"/>
      <c r="CA1305" s="14">
        <v>44</v>
      </c>
      <c r="CB1305" s="14">
        <v>45</v>
      </c>
      <c r="CC1305" s="14">
        <v>10</v>
      </c>
      <c r="CD1305" s="14">
        <v>97</v>
      </c>
      <c r="CE1305" s="14">
        <v>79</v>
      </c>
      <c r="CF1305" s="14">
        <v>76</v>
      </c>
      <c r="CG1305" s="14">
        <v>263</v>
      </c>
      <c r="CH1305" s="14">
        <v>89</v>
      </c>
      <c r="CI1305" s="14">
        <v>281</v>
      </c>
      <c r="CJ1305" s="14">
        <v>491</v>
      </c>
      <c r="CK1305" s="14">
        <v>538</v>
      </c>
      <c r="CL1305" s="14">
        <v>532</v>
      </c>
      <c r="CM1305" s="14">
        <v>1447</v>
      </c>
      <c r="CN1305" s="14">
        <v>1595</v>
      </c>
      <c r="CO1305" s="14">
        <v>0</v>
      </c>
      <c r="CP1305" s="14">
        <v>1513</v>
      </c>
      <c r="CQ1305" s="14">
        <v>12</v>
      </c>
      <c r="CR1305" s="14">
        <v>21</v>
      </c>
      <c r="CS1305" s="14"/>
      <c r="CT1305" s="14"/>
      <c r="CU1305" s="14"/>
    </row>
    <row r="1306" spans="2:99" x14ac:dyDescent="0.2">
      <c r="B1306" s="15">
        <v>4.7337962962962964E-2</v>
      </c>
      <c r="C1306" s="14">
        <v>37</v>
      </c>
      <c r="D1306" s="14"/>
      <c r="E1306" s="14"/>
      <c r="F1306" s="14"/>
      <c r="G1306" s="14">
        <v>431</v>
      </c>
      <c r="H1306" s="14">
        <v>366</v>
      </c>
      <c r="I1306" s="14">
        <v>1450</v>
      </c>
      <c r="J1306" s="14">
        <v>1366</v>
      </c>
      <c r="K1306" s="14">
        <v>1303</v>
      </c>
      <c r="L1306" s="14">
        <v>14</v>
      </c>
      <c r="M1306" s="14">
        <v>2</v>
      </c>
      <c r="N1306" s="14">
        <v>14</v>
      </c>
      <c r="O1306" s="14">
        <v>24</v>
      </c>
      <c r="P1306" s="14">
        <v>24</v>
      </c>
      <c r="Q1306" s="14">
        <v>16</v>
      </c>
      <c r="R1306" s="14">
        <v>47</v>
      </c>
      <c r="S1306" s="14">
        <v>36</v>
      </c>
      <c r="T1306" s="14">
        <v>51</v>
      </c>
      <c r="U1306" s="14">
        <v>82</v>
      </c>
      <c r="V1306" s="14">
        <v>101</v>
      </c>
      <c r="W1306" s="14">
        <v>114</v>
      </c>
      <c r="X1306" s="14">
        <v>475</v>
      </c>
      <c r="Y1306" s="14"/>
      <c r="Z1306" s="14"/>
      <c r="AA1306" s="14"/>
      <c r="AB1306" s="14"/>
      <c r="AC1306" s="14"/>
      <c r="AD1306" s="14"/>
      <c r="AE1306" s="14">
        <v>261</v>
      </c>
      <c r="AF1306" s="14">
        <v>229</v>
      </c>
      <c r="AG1306" s="14">
        <v>514</v>
      </c>
      <c r="AH1306" s="14">
        <v>530</v>
      </c>
      <c r="AI1306" s="14">
        <v>485</v>
      </c>
      <c r="AJ1306" s="14">
        <v>1434</v>
      </c>
      <c r="AK1306" s="14">
        <v>1319</v>
      </c>
      <c r="AL1306" s="14">
        <v>1159</v>
      </c>
      <c r="AM1306" s="14">
        <v>13</v>
      </c>
      <c r="AN1306" s="14">
        <v>14</v>
      </c>
      <c r="AO1306" s="14">
        <v>13</v>
      </c>
      <c r="AP1306" s="14">
        <v>2</v>
      </c>
      <c r="AQ1306" s="14">
        <v>19</v>
      </c>
      <c r="AR1306" s="14">
        <v>3</v>
      </c>
      <c r="AS1306" s="14">
        <v>34</v>
      </c>
      <c r="AT1306" s="14">
        <v>42</v>
      </c>
      <c r="AU1306" s="14">
        <v>46</v>
      </c>
      <c r="AV1306" s="14">
        <v>81</v>
      </c>
      <c r="AW1306" s="14"/>
      <c r="AX1306" s="14"/>
      <c r="AY1306" s="14"/>
      <c r="AZ1306" s="14"/>
      <c r="BA1306" s="14"/>
      <c r="BB1306" s="14"/>
      <c r="BC1306" s="14">
        <v>46</v>
      </c>
      <c r="BD1306" s="14">
        <v>42</v>
      </c>
      <c r="BE1306" s="14">
        <v>172</v>
      </c>
      <c r="BF1306" s="14">
        <v>161</v>
      </c>
      <c r="BG1306" s="14">
        <v>183</v>
      </c>
      <c r="BH1306" s="14">
        <v>459</v>
      </c>
      <c r="BI1306" s="14">
        <v>401</v>
      </c>
      <c r="BJ1306" s="14">
        <v>232</v>
      </c>
      <c r="BK1306" s="14">
        <v>1024</v>
      </c>
      <c r="BL1306" s="14">
        <v>842</v>
      </c>
      <c r="BM1306" s="14">
        <v>1008</v>
      </c>
      <c r="BN1306" s="14">
        <v>5</v>
      </c>
      <c r="BO1306" s="14">
        <v>20</v>
      </c>
      <c r="BP1306" s="14">
        <v>12</v>
      </c>
      <c r="BQ1306" s="14">
        <v>30</v>
      </c>
      <c r="BR1306" s="14">
        <v>34</v>
      </c>
      <c r="BS1306" s="14">
        <v>29</v>
      </c>
      <c r="BT1306" s="14">
        <v>91</v>
      </c>
      <c r="BU1306" s="14"/>
      <c r="BV1306" s="14"/>
      <c r="BW1306" s="14"/>
      <c r="BX1306" s="14"/>
      <c r="BY1306" s="14"/>
      <c r="BZ1306" s="14"/>
      <c r="CA1306" s="14">
        <v>41</v>
      </c>
      <c r="CB1306" s="14">
        <v>48</v>
      </c>
      <c r="CC1306" s="14">
        <v>3</v>
      </c>
      <c r="CD1306" s="14">
        <v>76</v>
      </c>
      <c r="CE1306" s="14">
        <v>81</v>
      </c>
      <c r="CF1306" s="14">
        <v>96</v>
      </c>
      <c r="CG1306" s="14">
        <v>260</v>
      </c>
      <c r="CH1306" s="14">
        <v>91</v>
      </c>
      <c r="CI1306" s="14">
        <v>299</v>
      </c>
      <c r="CJ1306" s="14">
        <v>526</v>
      </c>
      <c r="CK1306" s="14">
        <v>548</v>
      </c>
      <c r="CL1306" s="14">
        <v>553</v>
      </c>
      <c r="CM1306" s="14">
        <v>1504</v>
      </c>
      <c r="CN1306" s="14">
        <v>1669</v>
      </c>
      <c r="CO1306" s="14">
        <v>2</v>
      </c>
      <c r="CP1306" s="14">
        <v>1581</v>
      </c>
      <c r="CQ1306" s="14">
        <v>0</v>
      </c>
      <c r="CR1306" s="14">
        <v>8</v>
      </c>
      <c r="CS1306" s="14"/>
      <c r="CT1306" s="14"/>
      <c r="CU1306" s="14"/>
    </row>
    <row r="1307" spans="2:99" x14ac:dyDescent="0.2">
      <c r="B1307" s="15">
        <v>4.8379629629629627E-2</v>
      </c>
      <c r="C1307" s="14">
        <v>37</v>
      </c>
      <c r="D1307" s="14"/>
      <c r="E1307" s="14"/>
      <c r="F1307" s="14"/>
      <c r="G1307" s="14">
        <v>455</v>
      </c>
      <c r="H1307" s="14">
        <v>372</v>
      </c>
      <c r="I1307" s="14">
        <v>1536</v>
      </c>
      <c r="J1307" s="14">
        <v>1433</v>
      </c>
      <c r="K1307" s="14">
        <v>1341</v>
      </c>
      <c r="L1307" s="14">
        <v>4</v>
      </c>
      <c r="M1307" s="14">
        <v>16</v>
      </c>
      <c r="N1307" s="14">
        <v>11</v>
      </c>
      <c r="O1307" s="14">
        <v>21</v>
      </c>
      <c r="P1307" s="14">
        <v>19</v>
      </c>
      <c r="Q1307" s="14">
        <v>20</v>
      </c>
      <c r="R1307" s="14">
        <v>33</v>
      </c>
      <c r="S1307" s="14">
        <v>44</v>
      </c>
      <c r="T1307" s="14">
        <v>48</v>
      </c>
      <c r="U1307" s="14">
        <v>88</v>
      </c>
      <c r="V1307" s="14">
        <v>101</v>
      </c>
      <c r="W1307" s="14">
        <v>122</v>
      </c>
      <c r="X1307" s="14">
        <v>484</v>
      </c>
      <c r="Y1307" s="14"/>
      <c r="Z1307" s="14"/>
      <c r="AA1307" s="14"/>
      <c r="AB1307" s="14"/>
      <c r="AC1307" s="14"/>
      <c r="AD1307" s="14"/>
      <c r="AE1307" s="14">
        <v>260</v>
      </c>
      <c r="AF1307" s="14">
        <v>244</v>
      </c>
      <c r="AG1307" s="14">
        <v>537</v>
      </c>
      <c r="AH1307" s="14">
        <v>537</v>
      </c>
      <c r="AI1307" s="14">
        <v>517</v>
      </c>
      <c r="AJ1307" s="14">
        <v>1496</v>
      </c>
      <c r="AK1307" s="14">
        <v>1366</v>
      </c>
      <c r="AL1307" s="14">
        <v>1198</v>
      </c>
      <c r="AM1307" s="14">
        <v>12</v>
      </c>
      <c r="AN1307" s="14">
        <v>5</v>
      </c>
      <c r="AO1307" s="14">
        <v>5</v>
      </c>
      <c r="AP1307" s="14">
        <v>15</v>
      </c>
      <c r="AQ1307" s="14">
        <v>34</v>
      </c>
      <c r="AR1307" s="14">
        <v>21</v>
      </c>
      <c r="AS1307" s="14">
        <v>35</v>
      </c>
      <c r="AT1307" s="14">
        <v>45</v>
      </c>
      <c r="AU1307" s="14">
        <v>59</v>
      </c>
      <c r="AV1307" s="14">
        <v>75</v>
      </c>
      <c r="AW1307" s="14"/>
      <c r="AX1307" s="14"/>
      <c r="AY1307" s="14"/>
      <c r="AZ1307" s="14"/>
      <c r="BA1307" s="14"/>
      <c r="BB1307" s="14"/>
      <c r="BC1307" s="14">
        <v>43</v>
      </c>
      <c r="BD1307" s="14">
        <v>47</v>
      </c>
      <c r="BE1307" s="14">
        <v>191</v>
      </c>
      <c r="BF1307" s="14">
        <v>176</v>
      </c>
      <c r="BG1307" s="14">
        <v>177</v>
      </c>
      <c r="BH1307" s="14">
        <v>461</v>
      </c>
      <c r="BI1307" s="14">
        <v>412</v>
      </c>
      <c r="BJ1307" s="14">
        <v>225</v>
      </c>
      <c r="BK1307" s="14">
        <v>1076</v>
      </c>
      <c r="BL1307" s="14">
        <v>847</v>
      </c>
      <c r="BM1307" s="14">
        <v>1025</v>
      </c>
      <c r="BN1307" s="14">
        <v>21</v>
      </c>
      <c r="BO1307" s="14">
        <v>14</v>
      </c>
      <c r="BP1307" s="14">
        <v>11</v>
      </c>
      <c r="BQ1307" s="14">
        <v>36</v>
      </c>
      <c r="BR1307" s="14">
        <v>34</v>
      </c>
      <c r="BS1307" s="14">
        <v>37</v>
      </c>
      <c r="BT1307" s="14">
        <v>93</v>
      </c>
      <c r="BU1307" s="14"/>
      <c r="BV1307" s="14"/>
      <c r="BW1307" s="14"/>
      <c r="BX1307" s="14"/>
      <c r="BY1307" s="14"/>
      <c r="BZ1307" s="14"/>
      <c r="CA1307" s="14">
        <v>48</v>
      </c>
      <c r="CB1307" s="14">
        <v>42</v>
      </c>
      <c r="CC1307" s="14">
        <v>0</v>
      </c>
      <c r="CD1307" s="14">
        <v>72</v>
      </c>
      <c r="CE1307" s="14">
        <v>102</v>
      </c>
      <c r="CF1307" s="14">
        <v>97</v>
      </c>
      <c r="CG1307" s="14">
        <v>266</v>
      </c>
      <c r="CH1307" s="14">
        <v>92</v>
      </c>
      <c r="CI1307" s="14">
        <v>318</v>
      </c>
      <c r="CJ1307" s="14">
        <v>563</v>
      </c>
      <c r="CK1307" s="14">
        <v>576</v>
      </c>
      <c r="CL1307" s="14">
        <v>581</v>
      </c>
      <c r="CM1307" s="14">
        <v>1580</v>
      </c>
      <c r="CN1307" s="14">
        <v>1699</v>
      </c>
      <c r="CO1307" s="14">
        <v>13</v>
      </c>
      <c r="CP1307" s="14">
        <v>1637</v>
      </c>
      <c r="CQ1307" s="14">
        <v>10</v>
      </c>
      <c r="CR1307" s="14">
        <v>0</v>
      </c>
      <c r="CS1307" s="14"/>
      <c r="CT1307" s="14"/>
      <c r="CU1307" s="14"/>
    </row>
    <row r="1308" spans="2:99" x14ac:dyDescent="0.2">
      <c r="B1308" s="15">
        <v>4.9421296296296297E-2</v>
      </c>
      <c r="C1308" s="14">
        <v>37</v>
      </c>
      <c r="D1308" s="14"/>
      <c r="E1308" s="14"/>
      <c r="F1308" s="14"/>
      <c r="G1308" s="14">
        <v>461</v>
      </c>
      <c r="H1308" s="14">
        <v>399</v>
      </c>
      <c r="I1308" s="14">
        <v>1550</v>
      </c>
      <c r="J1308" s="14">
        <v>1485</v>
      </c>
      <c r="K1308" s="14">
        <v>1377</v>
      </c>
      <c r="L1308" s="14">
        <v>8</v>
      </c>
      <c r="M1308" s="14">
        <v>20</v>
      </c>
      <c r="N1308" s="14">
        <v>14</v>
      </c>
      <c r="O1308" s="14">
        <v>0</v>
      </c>
      <c r="P1308" s="14">
        <v>20</v>
      </c>
      <c r="Q1308" s="14">
        <v>12</v>
      </c>
      <c r="R1308" s="14">
        <v>37</v>
      </c>
      <c r="S1308" s="14">
        <v>41</v>
      </c>
      <c r="T1308" s="14">
        <v>51</v>
      </c>
      <c r="U1308" s="14">
        <v>95</v>
      </c>
      <c r="V1308" s="14">
        <v>112</v>
      </c>
      <c r="W1308" s="14">
        <v>113</v>
      </c>
      <c r="X1308" s="14">
        <v>510</v>
      </c>
      <c r="Y1308" s="14"/>
      <c r="Z1308" s="14"/>
      <c r="AA1308" s="14"/>
      <c r="AB1308" s="14"/>
      <c r="AC1308" s="14"/>
      <c r="AD1308" s="14"/>
      <c r="AE1308" s="14">
        <v>273</v>
      </c>
      <c r="AF1308" s="14">
        <v>245</v>
      </c>
      <c r="AG1308" s="14">
        <v>555</v>
      </c>
      <c r="AH1308" s="14">
        <v>564</v>
      </c>
      <c r="AI1308" s="14">
        <v>522</v>
      </c>
      <c r="AJ1308" s="14">
        <v>1556</v>
      </c>
      <c r="AK1308" s="14">
        <v>1428</v>
      </c>
      <c r="AL1308" s="14">
        <v>1247</v>
      </c>
      <c r="AM1308" s="14">
        <v>1</v>
      </c>
      <c r="AN1308" s="14">
        <v>13</v>
      </c>
      <c r="AO1308" s="14">
        <v>13</v>
      </c>
      <c r="AP1308" s="14">
        <v>10</v>
      </c>
      <c r="AQ1308" s="14">
        <v>16</v>
      </c>
      <c r="AR1308" s="14">
        <v>5</v>
      </c>
      <c r="AS1308" s="14">
        <v>35</v>
      </c>
      <c r="AT1308" s="14">
        <v>48</v>
      </c>
      <c r="AU1308" s="14">
        <v>52</v>
      </c>
      <c r="AV1308" s="14">
        <v>78</v>
      </c>
      <c r="AW1308" s="14"/>
      <c r="AX1308" s="14"/>
      <c r="AY1308" s="14"/>
      <c r="AZ1308" s="14"/>
      <c r="BA1308" s="14"/>
      <c r="BB1308" s="14"/>
      <c r="BC1308" s="14">
        <v>52</v>
      </c>
      <c r="BD1308" s="14">
        <v>42</v>
      </c>
      <c r="BE1308" s="14">
        <v>178</v>
      </c>
      <c r="BF1308" s="14">
        <v>193</v>
      </c>
      <c r="BG1308" s="14">
        <v>185</v>
      </c>
      <c r="BH1308" s="14">
        <v>480</v>
      </c>
      <c r="BI1308" s="14">
        <v>436</v>
      </c>
      <c r="BJ1308" s="14">
        <v>231</v>
      </c>
      <c r="BK1308" s="14">
        <v>1093</v>
      </c>
      <c r="BL1308" s="14">
        <v>893</v>
      </c>
      <c r="BM1308" s="14">
        <v>1066</v>
      </c>
      <c r="BN1308" s="14">
        <v>20</v>
      </c>
      <c r="BO1308" s="14">
        <v>25</v>
      </c>
      <c r="BP1308" s="14">
        <v>17</v>
      </c>
      <c r="BQ1308" s="14">
        <v>29</v>
      </c>
      <c r="BR1308" s="14">
        <v>28</v>
      </c>
      <c r="BS1308" s="14">
        <v>35</v>
      </c>
      <c r="BT1308" s="14">
        <v>92</v>
      </c>
      <c r="BU1308" s="14"/>
      <c r="BV1308" s="14"/>
      <c r="BW1308" s="14"/>
      <c r="BX1308" s="14"/>
      <c r="BY1308" s="14"/>
      <c r="BZ1308" s="14"/>
      <c r="CA1308" s="14">
        <v>55</v>
      </c>
      <c r="CB1308" s="14">
        <v>60</v>
      </c>
      <c r="CC1308" s="14">
        <v>5</v>
      </c>
      <c r="CD1308" s="14">
        <v>93</v>
      </c>
      <c r="CE1308" s="14">
        <v>103</v>
      </c>
      <c r="CF1308" s="14">
        <v>82</v>
      </c>
      <c r="CG1308" s="14">
        <v>288</v>
      </c>
      <c r="CH1308" s="14">
        <v>90</v>
      </c>
      <c r="CI1308" s="14">
        <v>346</v>
      </c>
      <c r="CJ1308" s="14">
        <v>557</v>
      </c>
      <c r="CK1308" s="14">
        <v>618</v>
      </c>
      <c r="CL1308" s="14">
        <v>593</v>
      </c>
      <c r="CM1308" s="14">
        <v>1629</v>
      </c>
      <c r="CN1308" s="14">
        <v>1765</v>
      </c>
      <c r="CO1308" s="14">
        <v>11</v>
      </c>
      <c r="CP1308" s="14">
        <v>1707</v>
      </c>
      <c r="CQ1308" s="14">
        <v>13</v>
      </c>
      <c r="CR1308" s="14">
        <v>2</v>
      </c>
      <c r="CS1308" s="14"/>
      <c r="CT1308" s="14"/>
      <c r="CU1308" s="14"/>
    </row>
    <row r="1309" spans="2:99" x14ac:dyDescent="0.2">
      <c r="B1309" s="15">
        <v>5.0462962962962959E-2</v>
      </c>
      <c r="C1309" s="14">
        <v>37</v>
      </c>
      <c r="D1309" s="14"/>
      <c r="E1309" s="14"/>
      <c r="F1309" s="14"/>
      <c r="G1309" s="14">
        <v>490</v>
      </c>
      <c r="H1309" s="14">
        <v>395</v>
      </c>
      <c r="I1309" s="14">
        <v>1638</v>
      </c>
      <c r="J1309" s="14">
        <v>1532</v>
      </c>
      <c r="K1309" s="14">
        <v>1452</v>
      </c>
      <c r="L1309" s="14">
        <v>15</v>
      </c>
      <c r="M1309" s="14">
        <v>23</v>
      </c>
      <c r="N1309" s="14">
        <v>11</v>
      </c>
      <c r="O1309" s="14">
        <v>25</v>
      </c>
      <c r="P1309" s="14">
        <v>30</v>
      </c>
      <c r="Q1309" s="14">
        <v>11</v>
      </c>
      <c r="R1309" s="14">
        <v>49</v>
      </c>
      <c r="S1309" s="14">
        <v>47</v>
      </c>
      <c r="T1309" s="14">
        <v>53</v>
      </c>
      <c r="U1309" s="14">
        <v>97</v>
      </c>
      <c r="V1309" s="14">
        <v>105</v>
      </c>
      <c r="W1309" s="14">
        <v>133</v>
      </c>
      <c r="X1309" s="14">
        <v>524</v>
      </c>
      <c r="Y1309" s="14"/>
      <c r="Z1309" s="14"/>
      <c r="AA1309" s="14"/>
      <c r="AB1309" s="14"/>
      <c r="AC1309" s="14"/>
      <c r="AD1309" s="14"/>
      <c r="AE1309" s="14">
        <v>284</v>
      </c>
      <c r="AF1309" s="14">
        <v>269</v>
      </c>
      <c r="AG1309" s="14">
        <v>569</v>
      </c>
      <c r="AH1309" s="14">
        <v>585</v>
      </c>
      <c r="AI1309" s="14">
        <v>542</v>
      </c>
      <c r="AJ1309" s="14">
        <v>1612</v>
      </c>
      <c r="AK1309" s="14">
        <v>1461</v>
      </c>
      <c r="AL1309" s="14">
        <v>1296</v>
      </c>
      <c r="AM1309" s="14">
        <v>21</v>
      </c>
      <c r="AN1309" s="14">
        <v>3</v>
      </c>
      <c r="AO1309" s="14">
        <v>27</v>
      </c>
      <c r="AP1309" s="14">
        <v>11</v>
      </c>
      <c r="AQ1309" s="14">
        <v>19</v>
      </c>
      <c r="AR1309" s="14">
        <v>25</v>
      </c>
      <c r="AS1309" s="14">
        <v>42</v>
      </c>
      <c r="AT1309" s="14">
        <v>55</v>
      </c>
      <c r="AU1309" s="14">
        <v>62</v>
      </c>
      <c r="AV1309" s="14">
        <v>83</v>
      </c>
      <c r="AW1309" s="14"/>
      <c r="AX1309" s="14"/>
      <c r="AY1309" s="14"/>
      <c r="AZ1309" s="14"/>
      <c r="BA1309" s="14"/>
      <c r="BB1309" s="14"/>
      <c r="BC1309" s="14">
        <v>31</v>
      </c>
      <c r="BD1309" s="14">
        <v>48</v>
      </c>
      <c r="BE1309" s="14">
        <v>190</v>
      </c>
      <c r="BF1309" s="14">
        <v>199</v>
      </c>
      <c r="BG1309" s="14">
        <v>197</v>
      </c>
      <c r="BH1309" s="14">
        <v>477</v>
      </c>
      <c r="BI1309" s="14">
        <v>436</v>
      </c>
      <c r="BJ1309" s="14">
        <v>235</v>
      </c>
      <c r="BK1309" s="14">
        <v>1109</v>
      </c>
      <c r="BL1309" s="14">
        <v>891</v>
      </c>
      <c r="BM1309" s="14">
        <v>1078</v>
      </c>
      <c r="BN1309" s="14">
        <v>22</v>
      </c>
      <c r="BO1309" s="14">
        <v>10</v>
      </c>
      <c r="BP1309" s="14">
        <v>11</v>
      </c>
      <c r="BQ1309" s="14">
        <v>33</v>
      </c>
      <c r="BR1309" s="14">
        <v>23</v>
      </c>
      <c r="BS1309" s="14">
        <v>34</v>
      </c>
      <c r="BT1309" s="14">
        <v>103</v>
      </c>
      <c r="BU1309" s="14"/>
      <c r="BV1309" s="14"/>
      <c r="BW1309" s="14"/>
      <c r="BX1309" s="14"/>
      <c r="BY1309" s="14"/>
      <c r="BZ1309" s="14"/>
      <c r="CA1309" s="14">
        <v>50</v>
      </c>
      <c r="CB1309" s="14">
        <v>59</v>
      </c>
      <c r="CC1309" s="14">
        <v>0</v>
      </c>
      <c r="CD1309" s="14">
        <v>103</v>
      </c>
      <c r="CE1309" s="14">
        <v>105</v>
      </c>
      <c r="CF1309" s="14">
        <v>105</v>
      </c>
      <c r="CG1309" s="14">
        <v>298</v>
      </c>
      <c r="CH1309" s="14">
        <v>99</v>
      </c>
      <c r="CI1309" s="14">
        <v>329</v>
      </c>
      <c r="CJ1309" s="14">
        <v>582</v>
      </c>
      <c r="CK1309" s="14">
        <v>618</v>
      </c>
      <c r="CL1309" s="14">
        <v>639</v>
      </c>
      <c r="CM1309" s="14">
        <v>1666</v>
      </c>
      <c r="CN1309" s="14">
        <v>1833</v>
      </c>
      <c r="CO1309" s="14">
        <v>16</v>
      </c>
      <c r="CP1309" s="14">
        <v>1783</v>
      </c>
      <c r="CQ1309" s="14">
        <v>2</v>
      </c>
      <c r="CR1309" s="14">
        <v>8</v>
      </c>
      <c r="CS1309" s="14"/>
      <c r="CT1309" s="14"/>
      <c r="CU1309" s="14"/>
    </row>
    <row r="1310" spans="2:99" x14ac:dyDescent="0.2">
      <c r="B1310" s="15">
        <v>5.1504629629629629E-2</v>
      </c>
      <c r="C1310" s="14">
        <v>37</v>
      </c>
      <c r="D1310" s="14"/>
      <c r="E1310" s="14"/>
      <c r="F1310" s="14"/>
      <c r="G1310" s="14">
        <v>513</v>
      </c>
      <c r="H1310" s="14">
        <v>428</v>
      </c>
      <c r="I1310" s="14">
        <v>1677</v>
      </c>
      <c r="J1310" s="14">
        <v>1588</v>
      </c>
      <c r="K1310" s="14">
        <v>1495</v>
      </c>
      <c r="L1310" s="14">
        <v>23</v>
      </c>
      <c r="M1310" s="14">
        <v>13</v>
      </c>
      <c r="N1310" s="14">
        <v>6</v>
      </c>
      <c r="O1310" s="14">
        <v>26</v>
      </c>
      <c r="P1310" s="14">
        <v>25</v>
      </c>
      <c r="Q1310" s="14">
        <v>14</v>
      </c>
      <c r="R1310" s="14">
        <v>45</v>
      </c>
      <c r="S1310" s="14">
        <v>55</v>
      </c>
      <c r="T1310" s="14">
        <v>47</v>
      </c>
      <c r="U1310" s="14">
        <v>107</v>
      </c>
      <c r="V1310" s="14">
        <v>120</v>
      </c>
      <c r="W1310" s="14">
        <v>126</v>
      </c>
      <c r="X1310" s="14">
        <v>551</v>
      </c>
      <c r="Y1310" s="14"/>
      <c r="Z1310" s="14"/>
      <c r="AA1310" s="14"/>
      <c r="AB1310" s="14"/>
      <c r="AC1310" s="14"/>
      <c r="AD1310" s="14"/>
      <c r="AE1310" s="14">
        <v>295</v>
      </c>
      <c r="AF1310" s="14">
        <v>255</v>
      </c>
      <c r="AG1310" s="14">
        <v>584</v>
      </c>
      <c r="AH1310" s="14">
        <v>609</v>
      </c>
      <c r="AI1310" s="14">
        <v>572</v>
      </c>
      <c r="AJ1310" s="14">
        <v>1662</v>
      </c>
      <c r="AK1310" s="14">
        <v>1490</v>
      </c>
      <c r="AL1310" s="14">
        <v>1331</v>
      </c>
      <c r="AM1310" s="14">
        <v>6</v>
      </c>
      <c r="AN1310" s="14">
        <v>15</v>
      </c>
      <c r="AO1310" s="14">
        <v>15</v>
      </c>
      <c r="AP1310" s="14">
        <v>17</v>
      </c>
      <c r="AQ1310" s="14">
        <v>22</v>
      </c>
      <c r="AR1310" s="14">
        <v>19</v>
      </c>
      <c r="AS1310" s="14">
        <v>41</v>
      </c>
      <c r="AT1310" s="14">
        <v>38</v>
      </c>
      <c r="AU1310" s="14">
        <v>48</v>
      </c>
      <c r="AV1310" s="14">
        <v>93</v>
      </c>
      <c r="AW1310" s="14"/>
      <c r="AX1310" s="14"/>
      <c r="AY1310" s="14"/>
      <c r="AZ1310" s="14"/>
      <c r="BA1310" s="14"/>
      <c r="BB1310" s="14"/>
      <c r="BC1310" s="14">
        <v>54</v>
      </c>
      <c r="BD1310" s="14">
        <v>63</v>
      </c>
      <c r="BE1310" s="14">
        <v>208</v>
      </c>
      <c r="BF1310" s="14">
        <v>197</v>
      </c>
      <c r="BG1310" s="14">
        <v>197</v>
      </c>
      <c r="BH1310" s="14">
        <v>492</v>
      </c>
      <c r="BI1310" s="14">
        <v>455</v>
      </c>
      <c r="BJ1310" s="14">
        <v>243</v>
      </c>
      <c r="BK1310" s="14">
        <v>1147</v>
      </c>
      <c r="BL1310" s="14">
        <v>927</v>
      </c>
      <c r="BM1310" s="14">
        <v>1102</v>
      </c>
      <c r="BN1310" s="14">
        <v>16</v>
      </c>
      <c r="BO1310" s="14">
        <v>35</v>
      </c>
      <c r="BP1310" s="14">
        <v>26</v>
      </c>
      <c r="BQ1310" s="14">
        <v>26</v>
      </c>
      <c r="BR1310" s="14">
        <v>38</v>
      </c>
      <c r="BS1310" s="14">
        <v>45</v>
      </c>
      <c r="BT1310" s="14">
        <v>93</v>
      </c>
      <c r="BU1310" s="14"/>
      <c r="BV1310" s="14"/>
      <c r="BW1310" s="14"/>
      <c r="BX1310" s="14"/>
      <c r="BY1310" s="14"/>
      <c r="BZ1310" s="14"/>
      <c r="CA1310" s="14">
        <v>57</v>
      </c>
      <c r="CB1310" s="14">
        <v>60</v>
      </c>
      <c r="CC1310" s="14">
        <v>11</v>
      </c>
      <c r="CD1310" s="14">
        <v>95</v>
      </c>
      <c r="CE1310" s="14">
        <v>114</v>
      </c>
      <c r="CF1310" s="14">
        <v>102</v>
      </c>
      <c r="CG1310" s="14">
        <v>304</v>
      </c>
      <c r="CH1310" s="14">
        <v>86</v>
      </c>
      <c r="CI1310" s="14">
        <v>353</v>
      </c>
      <c r="CJ1310" s="14">
        <v>615</v>
      </c>
      <c r="CK1310" s="14">
        <v>653</v>
      </c>
      <c r="CL1310" s="14">
        <v>658</v>
      </c>
      <c r="CM1310" s="14">
        <v>1715</v>
      </c>
      <c r="CN1310" s="14">
        <v>1887</v>
      </c>
      <c r="CO1310" s="14">
        <v>19</v>
      </c>
      <c r="CP1310" s="14">
        <v>1837</v>
      </c>
      <c r="CQ1310" s="14">
        <v>1</v>
      </c>
      <c r="CR1310" s="14">
        <v>0</v>
      </c>
      <c r="CS1310" s="14"/>
      <c r="CT1310" s="14"/>
      <c r="CU1310" s="14"/>
    </row>
    <row r="1311" spans="2:99" x14ac:dyDescent="0.2">
      <c r="B1311" s="15">
        <v>5.2546296296296292E-2</v>
      </c>
      <c r="C1311" s="14">
        <v>36.9</v>
      </c>
      <c r="D1311" s="14"/>
      <c r="E1311" s="14"/>
      <c r="F1311" s="14"/>
      <c r="G1311" s="14">
        <v>536</v>
      </c>
      <c r="H1311" s="14">
        <v>433</v>
      </c>
      <c r="I1311" s="14">
        <v>1727</v>
      </c>
      <c r="J1311" s="14">
        <v>1609</v>
      </c>
      <c r="K1311" s="14">
        <v>1500</v>
      </c>
      <c r="L1311" s="14">
        <v>14</v>
      </c>
      <c r="M1311" s="14">
        <v>17</v>
      </c>
      <c r="N1311" s="14">
        <v>11</v>
      </c>
      <c r="O1311" s="14">
        <v>13</v>
      </c>
      <c r="P1311" s="14">
        <v>22</v>
      </c>
      <c r="Q1311" s="14">
        <v>14</v>
      </c>
      <c r="R1311" s="14">
        <v>47</v>
      </c>
      <c r="S1311" s="14">
        <v>56</v>
      </c>
      <c r="T1311" s="14">
        <v>54</v>
      </c>
      <c r="U1311" s="14">
        <v>113</v>
      </c>
      <c r="V1311" s="14">
        <v>116</v>
      </c>
      <c r="W1311" s="14">
        <v>132</v>
      </c>
      <c r="X1311" s="14">
        <v>581</v>
      </c>
      <c r="Y1311" s="14"/>
      <c r="Z1311" s="14"/>
      <c r="AA1311" s="14"/>
      <c r="AB1311" s="14"/>
      <c r="AC1311" s="14"/>
      <c r="AD1311" s="14"/>
      <c r="AE1311" s="14">
        <v>321</v>
      </c>
      <c r="AF1311" s="14">
        <v>273</v>
      </c>
      <c r="AG1311" s="14">
        <v>608</v>
      </c>
      <c r="AH1311" s="14">
        <v>634</v>
      </c>
      <c r="AI1311" s="14">
        <v>578</v>
      </c>
      <c r="AJ1311" s="14">
        <v>1695</v>
      </c>
      <c r="AK1311" s="14">
        <v>1561</v>
      </c>
      <c r="AL1311" s="14">
        <v>1389</v>
      </c>
      <c r="AM1311" s="14">
        <v>22</v>
      </c>
      <c r="AN1311" s="14">
        <v>8</v>
      </c>
      <c r="AO1311" s="14">
        <v>2</v>
      </c>
      <c r="AP1311" s="14">
        <v>17</v>
      </c>
      <c r="AQ1311" s="14">
        <v>19</v>
      </c>
      <c r="AR1311" s="14">
        <v>23</v>
      </c>
      <c r="AS1311" s="14">
        <v>26</v>
      </c>
      <c r="AT1311" s="14">
        <v>31</v>
      </c>
      <c r="AU1311" s="14">
        <v>53</v>
      </c>
      <c r="AV1311" s="14">
        <v>89</v>
      </c>
      <c r="AW1311" s="14"/>
      <c r="AX1311" s="14"/>
      <c r="AY1311" s="14"/>
      <c r="AZ1311" s="14"/>
      <c r="BA1311" s="14"/>
      <c r="BB1311" s="14"/>
      <c r="BC1311" s="14">
        <v>60</v>
      </c>
      <c r="BD1311" s="14">
        <v>56</v>
      </c>
      <c r="BE1311" s="14">
        <v>214</v>
      </c>
      <c r="BF1311" s="14">
        <v>196</v>
      </c>
      <c r="BG1311" s="14">
        <v>205</v>
      </c>
      <c r="BH1311" s="14">
        <v>506</v>
      </c>
      <c r="BI1311" s="14">
        <v>467</v>
      </c>
      <c r="BJ1311" s="14">
        <v>246</v>
      </c>
      <c r="BK1311" s="14">
        <v>1165</v>
      </c>
      <c r="BL1311" s="14">
        <v>944</v>
      </c>
      <c r="BM1311" s="14">
        <v>1122</v>
      </c>
      <c r="BN1311" s="14">
        <v>14</v>
      </c>
      <c r="BO1311" s="14">
        <v>8</v>
      </c>
      <c r="BP1311" s="14">
        <v>22</v>
      </c>
      <c r="BQ1311" s="14">
        <v>39</v>
      </c>
      <c r="BR1311" s="14">
        <v>28</v>
      </c>
      <c r="BS1311" s="14">
        <v>53</v>
      </c>
      <c r="BT1311" s="14">
        <v>102</v>
      </c>
      <c r="BU1311" s="14"/>
      <c r="BV1311" s="14"/>
      <c r="BW1311" s="14"/>
      <c r="BX1311" s="14"/>
      <c r="BY1311" s="14"/>
      <c r="BZ1311" s="14"/>
      <c r="CA1311" s="14">
        <v>57</v>
      </c>
      <c r="CB1311" s="14">
        <v>60</v>
      </c>
      <c r="CC1311" s="14">
        <v>1</v>
      </c>
      <c r="CD1311" s="14">
        <v>107</v>
      </c>
      <c r="CE1311" s="14">
        <v>99</v>
      </c>
      <c r="CF1311" s="14">
        <v>108</v>
      </c>
      <c r="CG1311" s="14">
        <v>329</v>
      </c>
      <c r="CH1311" s="14">
        <v>93</v>
      </c>
      <c r="CI1311" s="14">
        <v>354</v>
      </c>
      <c r="CJ1311" s="14">
        <v>624</v>
      </c>
      <c r="CK1311" s="14">
        <v>671</v>
      </c>
      <c r="CL1311" s="14">
        <v>671</v>
      </c>
      <c r="CM1311" s="14">
        <v>1746</v>
      </c>
      <c r="CN1311" s="14">
        <v>1922</v>
      </c>
      <c r="CO1311" s="14">
        <v>8</v>
      </c>
      <c r="CP1311" s="14">
        <v>1899</v>
      </c>
      <c r="CQ1311" s="14">
        <v>4</v>
      </c>
      <c r="CR1311" s="14">
        <v>9</v>
      </c>
      <c r="CS1311" s="14"/>
      <c r="CT1311" s="14"/>
      <c r="CU1311" s="14"/>
    </row>
    <row r="1312" spans="2:99" x14ac:dyDescent="0.2">
      <c r="B1312" s="15">
        <v>5.3587962962962969E-2</v>
      </c>
      <c r="C1312" s="14">
        <v>37</v>
      </c>
      <c r="D1312" s="14"/>
      <c r="E1312" s="14"/>
      <c r="F1312" s="14"/>
      <c r="G1312" s="14">
        <v>532</v>
      </c>
      <c r="H1312" s="14">
        <v>460</v>
      </c>
      <c r="I1312" s="14">
        <v>1762</v>
      </c>
      <c r="J1312" s="14">
        <v>1681</v>
      </c>
      <c r="K1312" s="14">
        <v>1551</v>
      </c>
      <c r="L1312" s="14">
        <v>7</v>
      </c>
      <c r="M1312" s="14">
        <v>16</v>
      </c>
      <c r="N1312" s="14">
        <v>12</v>
      </c>
      <c r="O1312" s="14">
        <v>24</v>
      </c>
      <c r="P1312" s="14">
        <v>25</v>
      </c>
      <c r="Q1312" s="14">
        <v>28</v>
      </c>
      <c r="R1312" s="14">
        <v>57</v>
      </c>
      <c r="S1312" s="14">
        <v>47</v>
      </c>
      <c r="T1312" s="14">
        <v>56</v>
      </c>
      <c r="U1312" s="14">
        <v>99</v>
      </c>
      <c r="V1312" s="14">
        <v>125</v>
      </c>
      <c r="W1312" s="14">
        <v>148</v>
      </c>
      <c r="X1312" s="14">
        <v>584</v>
      </c>
      <c r="Y1312" s="14"/>
      <c r="Z1312" s="14"/>
      <c r="AA1312" s="14"/>
      <c r="AB1312" s="14"/>
      <c r="AC1312" s="14"/>
      <c r="AD1312" s="14"/>
      <c r="AE1312" s="14">
        <v>323</v>
      </c>
      <c r="AF1312" s="14">
        <v>279</v>
      </c>
      <c r="AG1312" s="14">
        <v>643</v>
      </c>
      <c r="AH1312" s="14">
        <v>651</v>
      </c>
      <c r="AI1312" s="14">
        <v>603</v>
      </c>
      <c r="AJ1312" s="14">
        <v>1761</v>
      </c>
      <c r="AK1312" s="14">
        <v>1608</v>
      </c>
      <c r="AL1312" s="14">
        <v>1414</v>
      </c>
      <c r="AM1312" s="14">
        <v>12</v>
      </c>
      <c r="AN1312" s="14">
        <v>19</v>
      </c>
      <c r="AO1312" s="14">
        <v>11</v>
      </c>
      <c r="AP1312" s="14">
        <v>12</v>
      </c>
      <c r="AQ1312" s="14">
        <v>31</v>
      </c>
      <c r="AR1312" s="14">
        <v>19</v>
      </c>
      <c r="AS1312" s="14">
        <v>54</v>
      </c>
      <c r="AT1312" s="14">
        <v>33</v>
      </c>
      <c r="AU1312" s="14">
        <v>51</v>
      </c>
      <c r="AV1312" s="14">
        <v>85</v>
      </c>
      <c r="AW1312" s="14"/>
      <c r="AX1312" s="14"/>
      <c r="AY1312" s="14"/>
      <c r="AZ1312" s="14"/>
      <c r="BA1312" s="14"/>
      <c r="BB1312" s="14"/>
      <c r="BC1312" s="14">
        <v>52</v>
      </c>
      <c r="BD1312" s="14">
        <v>54</v>
      </c>
      <c r="BE1312" s="14">
        <v>209</v>
      </c>
      <c r="BF1312" s="14">
        <v>211</v>
      </c>
      <c r="BG1312" s="14">
        <v>204</v>
      </c>
      <c r="BH1312" s="14">
        <v>526</v>
      </c>
      <c r="BI1312" s="14">
        <v>472</v>
      </c>
      <c r="BJ1312" s="14">
        <v>259</v>
      </c>
      <c r="BK1312" s="14">
        <v>1192</v>
      </c>
      <c r="BL1312" s="14">
        <v>951</v>
      </c>
      <c r="BM1312" s="14">
        <v>1162</v>
      </c>
      <c r="BN1312" s="14">
        <v>15</v>
      </c>
      <c r="BO1312" s="14">
        <v>24</v>
      </c>
      <c r="BP1312" s="14">
        <v>20</v>
      </c>
      <c r="BQ1312" s="14">
        <v>30</v>
      </c>
      <c r="BR1312" s="14">
        <v>38</v>
      </c>
      <c r="BS1312" s="14">
        <v>46</v>
      </c>
      <c r="BT1312" s="14">
        <v>113</v>
      </c>
      <c r="BU1312" s="14"/>
      <c r="BV1312" s="14"/>
      <c r="BW1312" s="14"/>
      <c r="BX1312" s="14"/>
      <c r="BY1312" s="14"/>
      <c r="BZ1312" s="14"/>
      <c r="CA1312" s="14">
        <v>51</v>
      </c>
      <c r="CB1312" s="14">
        <v>67</v>
      </c>
      <c r="CC1312" s="14">
        <v>8</v>
      </c>
      <c r="CD1312" s="14">
        <v>101</v>
      </c>
      <c r="CE1312" s="14">
        <v>124</v>
      </c>
      <c r="CF1312" s="14">
        <v>115</v>
      </c>
      <c r="CG1312" s="14">
        <v>333</v>
      </c>
      <c r="CH1312" s="14">
        <v>92</v>
      </c>
      <c r="CI1312" s="14">
        <v>382</v>
      </c>
      <c r="CJ1312" s="14">
        <v>644</v>
      </c>
      <c r="CK1312" s="14">
        <v>689</v>
      </c>
      <c r="CL1312" s="14">
        <v>693</v>
      </c>
      <c r="CM1312" s="14">
        <v>1822</v>
      </c>
      <c r="CN1312" s="14">
        <v>1968</v>
      </c>
      <c r="CO1312" s="14">
        <v>8</v>
      </c>
      <c r="CP1312" s="14">
        <v>1949</v>
      </c>
      <c r="CQ1312" s="14">
        <v>8</v>
      </c>
      <c r="CR1312" s="14">
        <v>9</v>
      </c>
      <c r="CS1312" s="14"/>
      <c r="CT1312" s="14"/>
      <c r="CU1312" s="14"/>
    </row>
    <row r="1313" spans="2:99" x14ac:dyDescent="0.2">
      <c r="B1313" s="15">
        <v>5.4629629629629632E-2</v>
      </c>
      <c r="C1313" s="14">
        <v>37</v>
      </c>
      <c r="D1313" s="14"/>
      <c r="E1313" s="14"/>
      <c r="F1313" s="14"/>
      <c r="G1313" s="14">
        <v>564</v>
      </c>
      <c r="H1313" s="14">
        <v>457</v>
      </c>
      <c r="I1313" s="14">
        <v>1839</v>
      </c>
      <c r="J1313" s="14">
        <v>1719</v>
      </c>
      <c r="K1313" s="14">
        <v>1615</v>
      </c>
      <c r="L1313" s="14">
        <v>15</v>
      </c>
      <c r="M1313" s="14">
        <v>13</v>
      </c>
      <c r="N1313" s="14">
        <v>11</v>
      </c>
      <c r="O1313" s="14">
        <v>19</v>
      </c>
      <c r="P1313" s="14">
        <v>13</v>
      </c>
      <c r="Q1313" s="14">
        <v>31</v>
      </c>
      <c r="R1313" s="14">
        <v>63</v>
      </c>
      <c r="S1313" s="14">
        <v>45</v>
      </c>
      <c r="T1313" s="14">
        <v>87</v>
      </c>
      <c r="U1313" s="14">
        <v>115</v>
      </c>
      <c r="V1313" s="14">
        <v>119</v>
      </c>
      <c r="W1313" s="14">
        <v>149</v>
      </c>
      <c r="X1313" s="14">
        <v>603</v>
      </c>
      <c r="Y1313" s="14"/>
      <c r="Z1313" s="14"/>
      <c r="AA1313" s="14"/>
      <c r="AB1313" s="14"/>
      <c r="AC1313" s="14"/>
      <c r="AD1313" s="14"/>
      <c r="AE1313" s="14">
        <v>333</v>
      </c>
      <c r="AF1313" s="14">
        <v>288</v>
      </c>
      <c r="AG1313" s="14">
        <v>642</v>
      </c>
      <c r="AH1313" s="14">
        <v>664</v>
      </c>
      <c r="AI1313" s="14">
        <v>613</v>
      </c>
      <c r="AJ1313" s="14">
        <v>1827</v>
      </c>
      <c r="AK1313" s="14">
        <v>1661</v>
      </c>
      <c r="AL1313" s="14">
        <v>1467</v>
      </c>
      <c r="AM1313" s="14">
        <v>0</v>
      </c>
      <c r="AN1313" s="14">
        <v>25</v>
      </c>
      <c r="AO1313" s="14">
        <v>22</v>
      </c>
      <c r="AP1313" s="14">
        <v>25</v>
      </c>
      <c r="AQ1313" s="14">
        <v>22</v>
      </c>
      <c r="AR1313" s="14">
        <v>10</v>
      </c>
      <c r="AS1313" s="14">
        <v>33</v>
      </c>
      <c r="AT1313" s="14">
        <v>39</v>
      </c>
      <c r="AU1313" s="14">
        <v>54</v>
      </c>
      <c r="AV1313" s="14">
        <v>108</v>
      </c>
      <c r="AW1313" s="14"/>
      <c r="AX1313" s="14"/>
      <c r="AY1313" s="14"/>
      <c r="AZ1313" s="14"/>
      <c r="BA1313" s="14"/>
      <c r="BB1313" s="14"/>
      <c r="BC1313" s="14">
        <v>62</v>
      </c>
      <c r="BD1313" s="14">
        <v>58</v>
      </c>
      <c r="BE1313" s="14">
        <v>213</v>
      </c>
      <c r="BF1313" s="14">
        <v>208</v>
      </c>
      <c r="BG1313" s="14">
        <v>206</v>
      </c>
      <c r="BH1313" s="14">
        <v>523</v>
      </c>
      <c r="BI1313" s="14">
        <v>482</v>
      </c>
      <c r="BJ1313" s="14">
        <v>254</v>
      </c>
      <c r="BK1313" s="14">
        <v>1211</v>
      </c>
      <c r="BL1313" s="14">
        <v>974</v>
      </c>
      <c r="BM1313" s="14">
        <v>1172</v>
      </c>
      <c r="BN1313" s="14">
        <v>22</v>
      </c>
      <c r="BO1313" s="14">
        <v>27</v>
      </c>
      <c r="BP1313" s="14">
        <v>18</v>
      </c>
      <c r="BQ1313" s="14">
        <v>43</v>
      </c>
      <c r="BR1313" s="14">
        <v>40</v>
      </c>
      <c r="BS1313" s="14">
        <v>46</v>
      </c>
      <c r="BT1313" s="14">
        <v>110</v>
      </c>
      <c r="BU1313" s="14"/>
      <c r="BV1313" s="14"/>
      <c r="BW1313" s="14"/>
      <c r="BX1313" s="14"/>
      <c r="BY1313" s="14"/>
      <c r="BZ1313" s="14"/>
      <c r="CA1313" s="14">
        <v>77</v>
      </c>
      <c r="CB1313" s="14">
        <v>73</v>
      </c>
      <c r="CC1313" s="14">
        <v>18</v>
      </c>
      <c r="CD1313" s="14">
        <v>115</v>
      </c>
      <c r="CE1313" s="14">
        <v>131</v>
      </c>
      <c r="CF1313" s="14">
        <v>117</v>
      </c>
      <c r="CG1313" s="14">
        <v>347</v>
      </c>
      <c r="CH1313" s="14">
        <v>94</v>
      </c>
      <c r="CI1313" s="14">
        <v>367</v>
      </c>
      <c r="CJ1313" s="14">
        <v>675</v>
      </c>
      <c r="CK1313" s="14">
        <v>720</v>
      </c>
      <c r="CL1313" s="14">
        <v>730</v>
      </c>
      <c r="CM1313" s="14">
        <v>1858</v>
      </c>
      <c r="CN1313" s="14">
        <v>2023</v>
      </c>
      <c r="CO1313" s="14">
        <v>28</v>
      </c>
      <c r="CP1313" s="14">
        <v>2011</v>
      </c>
      <c r="CQ1313" s="14">
        <v>23</v>
      </c>
      <c r="CR1313" s="14">
        <v>2</v>
      </c>
      <c r="CS1313" s="14"/>
      <c r="CT1313" s="14"/>
      <c r="CU1313" s="14"/>
    </row>
    <row r="1314" spans="2:99" x14ac:dyDescent="0.2">
      <c r="B1314" s="15">
        <v>5.5671296296296302E-2</v>
      </c>
      <c r="C1314" s="14">
        <v>36.9</v>
      </c>
      <c r="D1314" s="14"/>
      <c r="E1314" s="14"/>
      <c r="F1314" s="14"/>
      <c r="G1314" s="14">
        <v>576</v>
      </c>
      <c r="H1314" s="14">
        <v>478</v>
      </c>
      <c r="I1314" s="14">
        <v>1904</v>
      </c>
      <c r="J1314" s="14">
        <v>1758</v>
      </c>
      <c r="K1314" s="14">
        <v>1642</v>
      </c>
      <c r="L1314" s="14">
        <v>6</v>
      </c>
      <c r="M1314" s="14">
        <v>6</v>
      </c>
      <c r="N1314" s="14">
        <v>2</v>
      </c>
      <c r="O1314" s="14">
        <v>12</v>
      </c>
      <c r="P1314" s="14">
        <v>18</v>
      </c>
      <c r="Q1314" s="14">
        <v>25</v>
      </c>
      <c r="R1314" s="14">
        <v>55</v>
      </c>
      <c r="S1314" s="14">
        <v>71</v>
      </c>
      <c r="T1314" s="14">
        <v>71</v>
      </c>
      <c r="U1314" s="14">
        <v>128</v>
      </c>
      <c r="V1314" s="14">
        <v>134</v>
      </c>
      <c r="W1314" s="14">
        <v>151</v>
      </c>
      <c r="X1314" s="14">
        <v>637</v>
      </c>
      <c r="Y1314" s="14"/>
      <c r="Z1314" s="14"/>
      <c r="AA1314" s="14"/>
      <c r="AB1314" s="14"/>
      <c r="AC1314" s="14"/>
      <c r="AD1314" s="14"/>
      <c r="AE1314" s="14">
        <v>355</v>
      </c>
      <c r="AF1314" s="14">
        <v>296</v>
      </c>
      <c r="AG1314" s="14">
        <v>660</v>
      </c>
      <c r="AH1314" s="14">
        <v>694</v>
      </c>
      <c r="AI1314" s="14">
        <v>644</v>
      </c>
      <c r="AJ1314" s="14">
        <v>1847</v>
      </c>
      <c r="AK1314" s="14">
        <v>1715</v>
      </c>
      <c r="AL1314" s="14">
        <v>1502</v>
      </c>
      <c r="AM1314" s="14">
        <v>23</v>
      </c>
      <c r="AN1314" s="14">
        <v>7</v>
      </c>
      <c r="AO1314" s="14">
        <v>12</v>
      </c>
      <c r="AP1314" s="14">
        <v>23</v>
      </c>
      <c r="AQ1314" s="14">
        <v>21</v>
      </c>
      <c r="AR1314" s="14">
        <v>15</v>
      </c>
      <c r="AS1314" s="14">
        <v>42</v>
      </c>
      <c r="AT1314" s="14">
        <v>45</v>
      </c>
      <c r="AU1314" s="14">
        <v>50</v>
      </c>
      <c r="AV1314" s="14">
        <v>101</v>
      </c>
      <c r="AW1314" s="14"/>
      <c r="AX1314" s="14"/>
      <c r="AY1314" s="14"/>
      <c r="AZ1314" s="14"/>
      <c r="BA1314" s="14"/>
      <c r="BB1314" s="14"/>
      <c r="BC1314" s="14">
        <v>49</v>
      </c>
      <c r="BD1314" s="14">
        <v>44</v>
      </c>
      <c r="BE1314" s="14">
        <v>206</v>
      </c>
      <c r="BF1314" s="14">
        <v>224</v>
      </c>
      <c r="BG1314" s="14">
        <v>203</v>
      </c>
      <c r="BH1314" s="14">
        <v>533</v>
      </c>
      <c r="BI1314" s="14">
        <v>487</v>
      </c>
      <c r="BJ1314" s="14">
        <v>253</v>
      </c>
      <c r="BK1314" s="14">
        <v>1241</v>
      </c>
      <c r="BL1314" s="14">
        <v>1012</v>
      </c>
      <c r="BM1314" s="14">
        <v>1191</v>
      </c>
      <c r="BN1314" s="14">
        <v>5</v>
      </c>
      <c r="BO1314" s="14">
        <v>16</v>
      </c>
      <c r="BP1314" s="14">
        <v>11</v>
      </c>
      <c r="BQ1314" s="14">
        <v>38</v>
      </c>
      <c r="BR1314" s="14">
        <v>29</v>
      </c>
      <c r="BS1314" s="14">
        <v>41</v>
      </c>
      <c r="BT1314" s="14">
        <v>112</v>
      </c>
      <c r="BU1314" s="14"/>
      <c r="BV1314" s="14"/>
      <c r="BW1314" s="14"/>
      <c r="BX1314" s="14"/>
      <c r="BY1314" s="14"/>
      <c r="BZ1314" s="14"/>
      <c r="CA1314" s="14">
        <v>64</v>
      </c>
      <c r="CB1314" s="14">
        <v>60</v>
      </c>
      <c r="CC1314" s="14">
        <v>16</v>
      </c>
      <c r="CD1314" s="14">
        <v>108</v>
      </c>
      <c r="CE1314" s="14">
        <v>134</v>
      </c>
      <c r="CF1314" s="14">
        <v>105</v>
      </c>
      <c r="CG1314" s="14">
        <v>355</v>
      </c>
      <c r="CH1314" s="14">
        <v>105</v>
      </c>
      <c r="CI1314" s="14">
        <v>398</v>
      </c>
      <c r="CJ1314" s="14">
        <v>686</v>
      </c>
      <c r="CK1314" s="14">
        <v>747</v>
      </c>
      <c r="CL1314" s="14">
        <v>760</v>
      </c>
      <c r="CM1314" s="14">
        <v>1935</v>
      </c>
      <c r="CN1314" s="14">
        <v>2087</v>
      </c>
      <c r="CO1314" s="14">
        <v>21</v>
      </c>
      <c r="CP1314" s="14">
        <v>2065</v>
      </c>
      <c r="CQ1314" s="14">
        <v>12</v>
      </c>
      <c r="CR1314" s="14">
        <v>11</v>
      </c>
      <c r="CS1314" s="14"/>
      <c r="CT1314" s="14"/>
      <c r="CU1314" s="14"/>
    </row>
    <row r="1315" spans="2:99" x14ac:dyDescent="0.2">
      <c r="B1315" s="15">
        <v>5.6712962962962965E-2</v>
      </c>
      <c r="C1315" s="14">
        <v>37</v>
      </c>
      <c r="D1315" s="14"/>
      <c r="E1315" s="14"/>
      <c r="F1315" s="14"/>
      <c r="G1315" s="14">
        <v>599</v>
      </c>
      <c r="H1315" s="14">
        <v>485</v>
      </c>
      <c r="I1315" s="14">
        <v>1939</v>
      </c>
      <c r="J1315" s="14">
        <v>1808</v>
      </c>
      <c r="K1315" s="14">
        <v>1691</v>
      </c>
      <c r="L1315" s="14">
        <v>6</v>
      </c>
      <c r="M1315" s="14">
        <v>15</v>
      </c>
      <c r="N1315" s="14">
        <v>18</v>
      </c>
      <c r="O1315" s="14">
        <v>16</v>
      </c>
      <c r="P1315" s="14">
        <v>25</v>
      </c>
      <c r="Q1315" s="14">
        <v>27</v>
      </c>
      <c r="R1315" s="14">
        <v>55</v>
      </c>
      <c r="S1315" s="14">
        <v>60</v>
      </c>
      <c r="T1315" s="14">
        <v>65</v>
      </c>
      <c r="U1315" s="14">
        <v>131</v>
      </c>
      <c r="V1315" s="14">
        <v>136</v>
      </c>
      <c r="W1315" s="14">
        <v>155</v>
      </c>
      <c r="X1315" s="14">
        <v>662</v>
      </c>
      <c r="Y1315" s="14"/>
      <c r="Z1315" s="14"/>
      <c r="AA1315" s="14"/>
      <c r="AB1315" s="14"/>
      <c r="AC1315" s="14"/>
      <c r="AD1315" s="14"/>
      <c r="AE1315" s="14">
        <v>353</v>
      </c>
      <c r="AF1315" s="14">
        <v>306</v>
      </c>
      <c r="AG1315" s="14">
        <v>672</v>
      </c>
      <c r="AH1315" s="14">
        <v>699</v>
      </c>
      <c r="AI1315" s="14">
        <v>656</v>
      </c>
      <c r="AJ1315" s="14">
        <v>1914</v>
      </c>
      <c r="AK1315" s="14">
        <v>1736</v>
      </c>
      <c r="AL1315" s="14">
        <v>1525</v>
      </c>
      <c r="AM1315" s="14">
        <v>15</v>
      </c>
      <c r="AN1315" s="14">
        <v>25</v>
      </c>
      <c r="AO1315" s="14">
        <v>14</v>
      </c>
      <c r="AP1315" s="14">
        <v>18</v>
      </c>
      <c r="AQ1315" s="14">
        <v>30</v>
      </c>
      <c r="AR1315" s="14">
        <v>18</v>
      </c>
      <c r="AS1315" s="14">
        <v>29</v>
      </c>
      <c r="AT1315" s="14">
        <v>48</v>
      </c>
      <c r="AU1315" s="14">
        <v>55</v>
      </c>
      <c r="AV1315" s="14">
        <v>98</v>
      </c>
      <c r="AW1315" s="14"/>
      <c r="AX1315" s="14"/>
      <c r="AY1315" s="14"/>
      <c r="AZ1315" s="14"/>
      <c r="BA1315" s="14"/>
      <c r="BB1315" s="14"/>
      <c r="BC1315" s="14">
        <v>58</v>
      </c>
      <c r="BD1315" s="14">
        <v>53</v>
      </c>
      <c r="BE1315" s="14">
        <v>212</v>
      </c>
      <c r="BF1315" s="14">
        <v>208</v>
      </c>
      <c r="BG1315" s="14">
        <v>210</v>
      </c>
      <c r="BH1315" s="14">
        <v>548</v>
      </c>
      <c r="BI1315" s="14">
        <v>499</v>
      </c>
      <c r="BJ1315" s="14">
        <v>263</v>
      </c>
      <c r="BK1315" s="14">
        <v>1263</v>
      </c>
      <c r="BL1315" s="14">
        <v>1015</v>
      </c>
      <c r="BM1315" s="14">
        <v>1225</v>
      </c>
      <c r="BN1315" s="14">
        <v>12</v>
      </c>
      <c r="BO1315" s="14">
        <v>21</v>
      </c>
      <c r="BP1315" s="14">
        <v>8</v>
      </c>
      <c r="BQ1315" s="14">
        <v>42</v>
      </c>
      <c r="BR1315" s="14">
        <v>45</v>
      </c>
      <c r="BS1315" s="14">
        <v>41</v>
      </c>
      <c r="BT1315" s="14">
        <v>122</v>
      </c>
      <c r="BU1315" s="14"/>
      <c r="BV1315" s="14"/>
      <c r="BW1315" s="14"/>
      <c r="BX1315" s="14"/>
      <c r="BY1315" s="14"/>
      <c r="BZ1315" s="14"/>
      <c r="CA1315" s="14">
        <v>65</v>
      </c>
      <c r="CB1315" s="14">
        <v>68</v>
      </c>
      <c r="CC1315" s="14">
        <v>0</v>
      </c>
      <c r="CD1315" s="14">
        <v>116</v>
      </c>
      <c r="CE1315" s="14">
        <v>129</v>
      </c>
      <c r="CF1315" s="14">
        <v>132</v>
      </c>
      <c r="CG1315" s="14">
        <v>345</v>
      </c>
      <c r="CH1315" s="14">
        <v>99</v>
      </c>
      <c r="CI1315" s="14">
        <v>407</v>
      </c>
      <c r="CJ1315" s="14">
        <v>705</v>
      </c>
      <c r="CK1315" s="14">
        <v>767</v>
      </c>
      <c r="CL1315" s="14">
        <v>768</v>
      </c>
      <c r="CM1315" s="14">
        <v>1954</v>
      </c>
      <c r="CN1315" s="14">
        <v>2133</v>
      </c>
      <c r="CO1315" s="14">
        <v>13</v>
      </c>
      <c r="CP1315" s="14">
        <v>2133</v>
      </c>
      <c r="CQ1315" s="14">
        <v>10</v>
      </c>
      <c r="CR1315" s="14">
        <v>9</v>
      </c>
      <c r="CS1315" s="14"/>
      <c r="CT1315" s="14"/>
      <c r="CU1315" s="14"/>
    </row>
    <row r="1316" spans="2:99" x14ac:dyDescent="0.2">
      <c r="B1316" s="15">
        <v>5.7754629629629628E-2</v>
      </c>
      <c r="C1316" s="14">
        <v>37</v>
      </c>
      <c r="D1316" s="14"/>
      <c r="E1316" s="14"/>
      <c r="F1316" s="14"/>
      <c r="G1316" s="14">
        <v>622</v>
      </c>
      <c r="H1316" s="14">
        <v>505</v>
      </c>
      <c r="I1316" s="14">
        <v>1990</v>
      </c>
      <c r="J1316" s="14">
        <v>1860</v>
      </c>
      <c r="K1316" s="14">
        <v>1735</v>
      </c>
      <c r="L1316" s="14">
        <v>7</v>
      </c>
      <c r="M1316" s="14">
        <v>23</v>
      </c>
      <c r="N1316" s="14">
        <v>12</v>
      </c>
      <c r="O1316" s="14">
        <v>19</v>
      </c>
      <c r="P1316" s="14">
        <v>22</v>
      </c>
      <c r="Q1316" s="14">
        <v>20</v>
      </c>
      <c r="R1316" s="14">
        <v>55</v>
      </c>
      <c r="S1316" s="14">
        <v>58</v>
      </c>
      <c r="T1316" s="14">
        <v>54</v>
      </c>
      <c r="U1316" s="14">
        <v>128</v>
      </c>
      <c r="V1316" s="14">
        <v>134</v>
      </c>
      <c r="W1316" s="14">
        <v>176</v>
      </c>
      <c r="X1316" s="14">
        <v>689</v>
      </c>
      <c r="Y1316" s="14"/>
      <c r="Z1316" s="14"/>
      <c r="AA1316" s="14"/>
      <c r="AB1316" s="14"/>
      <c r="AC1316" s="14"/>
      <c r="AD1316" s="14"/>
      <c r="AE1316" s="14">
        <v>366</v>
      </c>
      <c r="AF1316" s="14">
        <v>322</v>
      </c>
      <c r="AG1316" s="14">
        <v>692</v>
      </c>
      <c r="AH1316" s="14">
        <v>739</v>
      </c>
      <c r="AI1316" s="14">
        <v>675</v>
      </c>
      <c r="AJ1316" s="14">
        <v>1970</v>
      </c>
      <c r="AK1316" s="14">
        <v>1791</v>
      </c>
      <c r="AL1316" s="14">
        <v>1574</v>
      </c>
      <c r="AM1316" s="14">
        <v>13</v>
      </c>
      <c r="AN1316" s="14">
        <v>9</v>
      </c>
      <c r="AO1316" s="14">
        <v>13</v>
      </c>
      <c r="AP1316" s="14">
        <v>28</v>
      </c>
      <c r="AQ1316" s="14">
        <v>30</v>
      </c>
      <c r="AR1316" s="14">
        <v>22</v>
      </c>
      <c r="AS1316" s="14">
        <v>51</v>
      </c>
      <c r="AT1316" s="14">
        <v>40</v>
      </c>
      <c r="AU1316" s="14">
        <v>52</v>
      </c>
      <c r="AV1316" s="14">
        <v>105</v>
      </c>
      <c r="AW1316" s="14"/>
      <c r="AX1316" s="14"/>
      <c r="AY1316" s="14"/>
      <c r="AZ1316" s="14"/>
      <c r="BA1316" s="14"/>
      <c r="BB1316" s="14"/>
      <c r="BC1316" s="14">
        <v>56</v>
      </c>
      <c r="BD1316" s="14">
        <v>70</v>
      </c>
      <c r="BE1316" s="14">
        <v>220</v>
      </c>
      <c r="BF1316" s="14">
        <v>226</v>
      </c>
      <c r="BG1316" s="14">
        <v>234</v>
      </c>
      <c r="BH1316" s="14">
        <v>546</v>
      </c>
      <c r="BI1316" s="14">
        <v>506</v>
      </c>
      <c r="BJ1316" s="14">
        <v>270</v>
      </c>
      <c r="BK1316" s="14">
        <v>1273</v>
      </c>
      <c r="BL1316" s="14">
        <v>1020</v>
      </c>
      <c r="BM1316" s="14">
        <v>1242</v>
      </c>
      <c r="BN1316" s="14">
        <v>12</v>
      </c>
      <c r="BO1316" s="14">
        <v>9</v>
      </c>
      <c r="BP1316" s="14">
        <v>28</v>
      </c>
      <c r="BQ1316" s="14">
        <v>46</v>
      </c>
      <c r="BR1316" s="14">
        <v>37</v>
      </c>
      <c r="BS1316" s="14">
        <v>52</v>
      </c>
      <c r="BT1316" s="14">
        <v>120</v>
      </c>
      <c r="BU1316" s="14"/>
      <c r="BV1316" s="14"/>
      <c r="BW1316" s="14"/>
      <c r="BX1316" s="14"/>
      <c r="BY1316" s="14"/>
      <c r="BZ1316" s="14"/>
      <c r="CA1316" s="14">
        <v>61</v>
      </c>
      <c r="CB1316" s="14">
        <v>76</v>
      </c>
      <c r="CC1316" s="14">
        <v>7</v>
      </c>
      <c r="CD1316" s="14">
        <v>121</v>
      </c>
      <c r="CE1316" s="14">
        <v>132</v>
      </c>
      <c r="CF1316" s="14">
        <v>130</v>
      </c>
      <c r="CG1316" s="14">
        <v>393</v>
      </c>
      <c r="CH1316" s="14">
        <v>119</v>
      </c>
      <c r="CI1316" s="14">
        <v>424</v>
      </c>
      <c r="CJ1316" s="14">
        <v>736</v>
      </c>
      <c r="CK1316" s="14">
        <v>788</v>
      </c>
      <c r="CL1316" s="14">
        <v>788</v>
      </c>
      <c r="CM1316" s="14">
        <v>2002</v>
      </c>
      <c r="CN1316" s="14">
        <v>2214</v>
      </c>
      <c r="CO1316" s="14">
        <v>13</v>
      </c>
      <c r="CP1316" s="14">
        <v>2187</v>
      </c>
      <c r="CQ1316" s="14">
        <v>0</v>
      </c>
      <c r="CR1316" s="14">
        <v>5</v>
      </c>
      <c r="CS1316" s="14"/>
      <c r="CT1316" s="14"/>
      <c r="CU1316" s="14"/>
    </row>
    <row r="1317" spans="2:99" x14ac:dyDescent="0.2">
      <c r="B1317" s="15">
        <v>5.8796296296296298E-2</v>
      </c>
      <c r="C1317" s="14">
        <v>37</v>
      </c>
      <c r="D1317" s="14"/>
      <c r="E1317" s="14"/>
      <c r="F1317" s="14"/>
      <c r="G1317" s="14">
        <v>640</v>
      </c>
      <c r="H1317" s="14">
        <v>518</v>
      </c>
      <c r="I1317" s="14">
        <v>2048</v>
      </c>
      <c r="J1317" s="14">
        <v>1892</v>
      </c>
      <c r="K1317" s="14">
        <v>1761</v>
      </c>
      <c r="L1317" s="14">
        <v>32</v>
      </c>
      <c r="M1317" s="14">
        <v>9</v>
      </c>
      <c r="N1317" s="14">
        <v>0</v>
      </c>
      <c r="O1317" s="14">
        <v>18</v>
      </c>
      <c r="P1317" s="14">
        <v>24</v>
      </c>
      <c r="Q1317" s="14">
        <v>38</v>
      </c>
      <c r="R1317" s="14">
        <v>62</v>
      </c>
      <c r="S1317" s="14">
        <v>64</v>
      </c>
      <c r="T1317" s="14">
        <v>70</v>
      </c>
      <c r="U1317" s="14">
        <v>131</v>
      </c>
      <c r="V1317" s="14">
        <v>155</v>
      </c>
      <c r="W1317" s="14">
        <v>170</v>
      </c>
      <c r="X1317" s="14">
        <v>700</v>
      </c>
      <c r="Y1317" s="14"/>
      <c r="Z1317" s="14"/>
      <c r="AA1317" s="14"/>
      <c r="AB1317" s="14"/>
      <c r="AC1317" s="14"/>
      <c r="AD1317" s="14"/>
      <c r="AE1317" s="14">
        <v>373</v>
      </c>
      <c r="AF1317" s="14">
        <v>322</v>
      </c>
      <c r="AG1317" s="14">
        <v>725</v>
      </c>
      <c r="AH1317" s="14">
        <v>749</v>
      </c>
      <c r="AI1317" s="14">
        <v>698</v>
      </c>
      <c r="AJ1317" s="14">
        <v>2011</v>
      </c>
      <c r="AK1317" s="14">
        <v>1832</v>
      </c>
      <c r="AL1317" s="14">
        <v>1623</v>
      </c>
      <c r="AM1317" s="14">
        <v>12</v>
      </c>
      <c r="AN1317" s="14">
        <v>8</v>
      </c>
      <c r="AO1317" s="14">
        <v>9</v>
      </c>
      <c r="AP1317" s="14">
        <v>33</v>
      </c>
      <c r="AQ1317" s="14">
        <v>20</v>
      </c>
      <c r="AR1317" s="14">
        <v>5</v>
      </c>
      <c r="AS1317" s="14">
        <v>33</v>
      </c>
      <c r="AT1317" s="14">
        <v>53</v>
      </c>
      <c r="AU1317" s="14">
        <v>55</v>
      </c>
      <c r="AV1317" s="14">
        <v>108</v>
      </c>
      <c r="AW1317" s="14"/>
      <c r="AX1317" s="14"/>
      <c r="AY1317" s="14"/>
      <c r="AZ1317" s="14"/>
      <c r="BA1317" s="14"/>
      <c r="BB1317" s="14"/>
      <c r="BC1317" s="14">
        <v>61</v>
      </c>
      <c r="BD1317" s="14">
        <v>58</v>
      </c>
      <c r="BE1317" s="14">
        <v>225</v>
      </c>
      <c r="BF1317" s="14">
        <v>223</v>
      </c>
      <c r="BG1317" s="14">
        <v>225</v>
      </c>
      <c r="BH1317" s="14">
        <v>560</v>
      </c>
      <c r="BI1317" s="14">
        <v>517</v>
      </c>
      <c r="BJ1317" s="14">
        <v>277</v>
      </c>
      <c r="BK1317" s="14">
        <v>1321</v>
      </c>
      <c r="BL1317" s="14">
        <v>1047</v>
      </c>
      <c r="BM1317" s="14">
        <v>1245</v>
      </c>
      <c r="BN1317" s="14">
        <v>21</v>
      </c>
      <c r="BO1317" s="14">
        <v>18</v>
      </c>
      <c r="BP1317" s="14">
        <v>22</v>
      </c>
      <c r="BQ1317" s="14">
        <v>61</v>
      </c>
      <c r="BR1317" s="14">
        <v>52</v>
      </c>
      <c r="BS1317" s="14">
        <v>42</v>
      </c>
      <c r="BT1317" s="14">
        <v>119</v>
      </c>
      <c r="BU1317" s="14"/>
      <c r="BV1317" s="14"/>
      <c r="BW1317" s="14"/>
      <c r="BX1317" s="14"/>
      <c r="BY1317" s="14"/>
      <c r="BZ1317" s="14"/>
      <c r="CA1317" s="14">
        <v>79</v>
      </c>
      <c r="CB1317" s="14">
        <v>87</v>
      </c>
      <c r="CC1317" s="14">
        <v>0</v>
      </c>
      <c r="CD1317" s="14">
        <v>129</v>
      </c>
      <c r="CE1317" s="14">
        <v>146</v>
      </c>
      <c r="CF1317" s="14">
        <v>129</v>
      </c>
      <c r="CG1317" s="14">
        <v>380</v>
      </c>
      <c r="CH1317" s="14">
        <v>107</v>
      </c>
      <c r="CI1317" s="14">
        <v>419</v>
      </c>
      <c r="CJ1317" s="14">
        <v>756</v>
      </c>
      <c r="CK1317" s="14">
        <v>820</v>
      </c>
      <c r="CL1317" s="14">
        <v>815</v>
      </c>
      <c r="CM1317" s="14">
        <v>2047</v>
      </c>
      <c r="CN1317" s="14">
        <v>2248</v>
      </c>
      <c r="CO1317" s="14">
        <v>23</v>
      </c>
      <c r="CP1317" s="14">
        <v>2245</v>
      </c>
      <c r="CQ1317" s="14">
        <v>0</v>
      </c>
      <c r="CR1317" s="14">
        <v>1</v>
      </c>
      <c r="CS1317" s="14"/>
      <c r="CT1317" s="14"/>
      <c r="CU1317" s="14"/>
    </row>
    <row r="1318" spans="2:99" x14ac:dyDescent="0.2">
      <c r="B1318" s="15">
        <v>5.9837962962962961E-2</v>
      </c>
      <c r="C1318" s="14">
        <v>36.9</v>
      </c>
      <c r="D1318" s="14"/>
      <c r="E1318" s="14"/>
      <c r="F1318" s="14"/>
      <c r="G1318" s="14">
        <v>646</v>
      </c>
      <c r="H1318" s="14">
        <v>525</v>
      </c>
      <c r="I1318" s="14">
        <v>2096</v>
      </c>
      <c r="J1318" s="14">
        <v>1947</v>
      </c>
      <c r="K1318" s="14">
        <v>1833</v>
      </c>
      <c r="L1318" s="14">
        <v>33</v>
      </c>
      <c r="M1318" s="14">
        <v>19</v>
      </c>
      <c r="N1318" s="14">
        <v>8</v>
      </c>
      <c r="O1318" s="14">
        <v>23</v>
      </c>
      <c r="P1318" s="14">
        <v>14</v>
      </c>
      <c r="Q1318" s="14">
        <v>45</v>
      </c>
      <c r="R1318" s="14">
        <v>67</v>
      </c>
      <c r="S1318" s="14">
        <v>60</v>
      </c>
      <c r="T1318" s="14">
        <v>66</v>
      </c>
      <c r="U1318" s="14">
        <v>136</v>
      </c>
      <c r="V1318" s="14">
        <v>142</v>
      </c>
      <c r="W1318" s="14">
        <v>188</v>
      </c>
      <c r="X1318" s="14">
        <v>728</v>
      </c>
      <c r="Y1318" s="14"/>
      <c r="Z1318" s="14"/>
      <c r="AA1318" s="14"/>
      <c r="AB1318" s="14"/>
      <c r="AC1318" s="14"/>
      <c r="AD1318" s="14"/>
      <c r="AE1318" s="14">
        <v>381</v>
      </c>
      <c r="AF1318" s="14">
        <v>350</v>
      </c>
      <c r="AG1318" s="14">
        <v>749</v>
      </c>
      <c r="AH1318" s="14">
        <v>778</v>
      </c>
      <c r="AI1318" s="14">
        <v>708</v>
      </c>
      <c r="AJ1318" s="14">
        <v>2059</v>
      </c>
      <c r="AK1318" s="14">
        <v>1871</v>
      </c>
      <c r="AL1318" s="14">
        <v>1662</v>
      </c>
      <c r="AM1318" s="14">
        <v>5</v>
      </c>
      <c r="AN1318" s="14">
        <v>27</v>
      </c>
      <c r="AO1318" s="14">
        <v>9</v>
      </c>
      <c r="AP1318" s="14">
        <v>20</v>
      </c>
      <c r="AQ1318" s="14">
        <v>27</v>
      </c>
      <c r="AR1318" s="14">
        <v>33</v>
      </c>
      <c r="AS1318" s="14">
        <v>48</v>
      </c>
      <c r="AT1318" s="14">
        <v>40</v>
      </c>
      <c r="AU1318" s="14">
        <v>58</v>
      </c>
      <c r="AV1318" s="14">
        <v>107</v>
      </c>
      <c r="AW1318" s="14"/>
      <c r="AX1318" s="14"/>
      <c r="AY1318" s="14"/>
      <c r="AZ1318" s="14"/>
      <c r="BA1318" s="14"/>
      <c r="BB1318" s="14"/>
      <c r="BC1318" s="14">
        <v>42</v>
      </c>
      <c r="BD1318" s="14">
        <v>69</v>
      </c>
      <c r="BE1318" s="14">
        <v>233</v>
      </c>
      <c r="BF1318" s="14">
        <v>225</v>
      </c>
      <c r="BG1318" s="14">
        <v>230</v>
      </c>
      <c r="BH1318" s="14">
        <v>573</v>
      </c>
      <c r="BI1318" s="14">
        <v>512</v>
      </c>
      <c r="BJ1318" s="14">
        <v>276</v>
      </c>
      <c r="BK1318" s="14">
        <v>1309</v>
      </c>
      <c r="BL1318" s="14">
        <v>1038</v>
      </c>
      <c r="BM1318" s="14">
        <v>1282</v>
      </c>
      <c r="BN1318" s="14">
        <v>20</v>
      </c>
      <c r="BO1318" s="14">
        <v>14</v>
      </c>
      <c r="BP1318" s="14">
        <v>13</v>
      </c>
      <c r="BQ1318" s="14">
        <v>38</v>
      </c>
      <c r="BR1318" s="14">
        <v>46</v>
      </c>
      <c r="BS1318" s="14">
        <v>47</v>
      </c>
      <c r="BT1318" s="14">
        <v>127</v>
      </c>
      <c r="BU1318" s="14"/>
      <c r="BV1318" s="14"/>
      <c r="BW1318" s="14"/>
      <c r="BX1318" s="14"/>
      <c r="BY1318" s="14"/>
      <c r="BZ1318" s="14"/>
      <c r="CA1318" s="14">
        <v>66</v>
      </c>
      <c r="CB1318" s="14">
        <v>75</v>
      </c>
      <c r="CC1318" s="14">
        <v>0</v>
      </c>
      <c r="CD1318" s="14">
        <v>133</v>
      </c>
      <c r="CE1318" s="14">
        <v>146</v>
      </c>
      <c r="CF1318" s="14">
        <v>132</v>
      </c>
      <c r="CG1318" s="14">
        <v>397</v>
      </c>
      <c r="CH1318" s="14">
        <v>104</v>
      </c>
      <c r="CI1318" s="14">
        <v>444</v>
      </c>
      <c r="CJ1318" s="14">
        <v>756</v>
      </c>
      <c r="CK1318" s="14">
        <v>834</v>
      </c>
      <c r="CL1318" s="14">
        <v>840</v>
      </c>
      <c r="CM1318" s="14">
        <v>2107</v>
      </c>
      <c r="CN1318" s="14">
        <v>2294</v>
      </c>
      <c r="CO1318" s="14">
        <v>20</v>
      </c>
      <c r="CP1318" s="14">
        <v>2296</v>
      </c>
      <c r="CQ1318" s="14">
        <v>3</v>
      </c>
      <c r="CR1318" s="14">
        <v>3</v>
      </c>
      <c r="CS1318" s="14"/>
      <c r="CT1318" s="14"/>
      <c r="CU1318" s="14"/>
    </row>
    <row r="1319" spans="2:99" x14ac:dyDescent="0.2">
      <c r="B1319" s="15">
        <v>6.0879629629629638E-2</v>
      </c>
      <c r="C1319" s="14">
        <v>37</v>
      </c>
      <c r="D1319" s="14"/>
      <c r="E1319" s="14"/>
      <c r="F1319" s="14"/>
      <c r="G1319" s="14">
        <v>670</v>
      </c>
      <c r="H1319" s="14">
        <v>551</v>
      </c>
      <c r="I1319" s="14">
        <v>2161</v>
      </c>
      <c r="J1319" s="14">
        <v>2001</v>
      </c>
      <c r="K1319" s="14">
        <v>1883</v>
      </c>
      <c r="L1319" s="14">
        <v>10</v>
      </c>
      <c r="M1319" s="14">
        <v>17</v>
      </c>
      <c r="N1319" s="14">
        <v>20</v>
      </c>
      <c r="O1319" s="14">
        <v>27</v>
      </c>
      <c r="P1319" s="14">
        <v>15</v>
      </c>
      <c r="Q1319" s="14">
        <v>11</v>
      </c>
      <c r="R1319" s="14">
        <v>69</v>
      </c>
      <c r="S1319" s="14">
        <v>66</v>
      </c>
      <c r="T1319" s="14">
        <v>63</v>
      </c>
      <c r="U1319" s="14">
        <v>137</v>
      </c>
      <c r="V1319" s="14">
        <v>141</v>
      </c>
      <c r="W1319" s="14">
        <v>192</v>
      </c>
      <c r="X1319" s="14">
        <v>748</v>
      </c>
      <c r="Y1319" s="14"/>
      <c r="Z1319" s="14"/>
      <c r="AA1319" s="14"/>
      <c r="AB1319" s="14"/>
      <c r="AC1319" s="14"/>
      <c r="AD1319" s="14"/>
      <c r="AE1319" s="14">
        <v>401</v>
      </c>
      <c r="AF1319" s="14">
        <v>346</v>
      </c>
      <c r="AG1319" s="14">
        <v>754</v>
      </c>
      <c r="AH1319" s="14">
        <v>795</v>
      </c>
      <c r="AI1319" s="14">
        <v>732</v>
      </c>
      <c r="AJ1319" s="14">
        <v>2090</v>
      </c>
      <c r="AK1319" s="14">
        <v>1918</v>
      </c>
      <c r="AL1319" s="14">
        <v>1702</v>
      </c>
      <c r="AM1319" s="14">
        <v>11</v>
      </c>
      <c r="AN1319" s="14">
        <v>21</v>
      </c>
      <c r="AO1319" s="14">
        <v>8</v>
      </c>
      <c r="AP1319" s="14">
        <v>21</v>
      </c>
      <c r="AQ1319" s="14">
        <v>14</v>
      </c>
      <c r="AR1319" s="14">
        <v>25</v>
      </c>
      <c r="AS1319" s="14">
        <v>47</v>
      </c>
      <c r="AT1319" s="14">
        <v>61</v>
      </c>
      <c r="AU1319" s="14">
        <v>62</v>
      </c>
      <c r="AV1319" s="14">
        <v>108</v>
      </c>
      <c r="AW1319" s="14"/>
      <c r="AX1319" s="14"/>
      <c r="AY1319" s="14"/>
      <c r="AZ1319" s="14"/>
      <c r="BA1319" s="14"/>
      <c r="BB1319" s="14"/>
      <c r="BC1319" s="14">
        <v>69</v>
      </c>
      <c r="BD1319" s="14">
        <v>65</v>
      </c>
      <c r="BE1319" s="14">
        <v>228</v>
      </c>
      <c r="BF1319" s="14">
        <v>234</v>
      </c>
      <c r="BG1319" s="14">
        <v>228</v>
      </c>
      <c r="BH1319" s="14">
        <v>574</v>
      </c>
      <c r="BI1319" s="14">
        <v>524</v>
      </c>
      <c r="BJ1319" s="14">
        <v>299</v>
      </c>
      <c r="BK1319" s="14">
        <v>1353</v>
      </c>
      <c r="BL1319" s="14">
        <v>1060</v>
      </c>
      <c r="BM1319" s="14">
        <v>1286</v>
      </c>
      <c r="BN1319" s="14">
        <v>7</v>
      </c>
      <c r="BO1319" s="14">
        <v>7</v>
      </c>
      <c r="BP1319" s="14">
        <v>28</v>
      </c>
      <c r="BQ1319" s="14">
        <v>40</v>
      </c>
      <c r="BR1319" s="14">
        <v>57</v>
      </c>
      <c r="BS1319" s="14">
        <v>53</v>
      </c>
      <c r="BT1319" s="14">
        <v>144</v>
      </c>
      <c r="BU1319" s="14"/>
      <c r="BV1319" s="14"/>
      <c r="BW1319" s="14"/>
      <c r="BX1319" s="14"/>
      <c r="BY1319" s="14"/>
      <c r="BZ1319" s="14"/>
      <c r="CA1319" s="14">
        <v>78</v>
      </c>
      <c r="CB1319" s="14">
        <v>83</v>
      </c>
      <c r="CC1319" s="14">
        <v>11</v>
      </c>
      <c r="CD1319" s="14">
        <v>128</v>
      </c>
      <c r="CE1319" s="14">
        <v>136</v>
      </c>
      <c r="CF1319" s="14">
        <v>120</v>
      </c>
      <c r="CG1319" s="14">
        <v>414</v>
      </c>
      <c r="CH1319" s="14">
        <v>109</v>
      </c>
      <c r="CI1319" s="14">
        <v>454</v>
      </c>
      <c r="CJ1319" s="14">
        <v>789</v>
      </c>
      <c r="CK1319" s="14">
        <v>851</v>
      </c>
      <c r="CL1319" s="14">
        <v>867</v>
      </c>
      <c r="CM1319" s="14">
        <v>2144</v>
      </c>
      <c r="CN1319" s="14">
        <v>2351</v>
      </c>
      <c r="CO1319" s="14">
        <v>12</v>
      </c>
      <c r="CP1319" s="14">
        <v>2329</v>
      </c>
      <c r="CQ1319" s="14">
        <v>13</v>
      </c>
      <c r="CR1319" s="14">
        <v>12</v>
      </c>
      <c r="CS1319" s="14"/>
      <c r="CT1319" s="14"/>
      <c r="CU1319" s="14"/>
    </row>
    <row r="1320" spans="2:99" x14ac:dyDescent="0.2">
      <c r="B1320" s="15">
        <v>6.1921296296296301E-2</v>
      </c>
      <c r="C1320" s="14">
        <v>37</v>
      </c>
      <c r="D1320" s="14"/>
      <c r="E1320" s="14"/>
      <c r="F1320" s="14"/>
      <c r="G1320" s="14">
        <v>679</v>
      </c>
      <c r="H1320" s="14">
        <v>564</v>
      </c>
      <c r="I1320" s="14">
        <v>2200</v>
      </c>
      <c r="J1320" s="14">
        <v>2033</v>
      </c>
      <c r="K1320" s="14">
        <v>1903</v>
      </c>
      <c r="L1320" s="14">
        <v>9</v>
      </c>
      <c r="M1320" s="14">
        <v>19</v>
      </c>
      <c r="N1320" s="14">
        <v>20</v>
      </c>
      <c r="O1320" s="14">
        <v>13</v>
      </c>
      <c r="P1320" s="14">
        <v>25</v>
      </c>
      <c r="Q1320" s="14">
        <v>23</v>
      </c>
      <c r="R1320" s="14">
        <v>62</v>
      </c>
      <c r="S1320" s="14">
        <v>66</v>
      </c>
      <c r="T1320" s="14">
        <v>81</v>
      </c>
      <c r="U1320" s="14">
        <v>152</v>
      </c>
      <c r="V1320" s="14">
        <v>148</v>
      </c>
      <c r="W1320" s="14">
        <v>186</v>
      </c>
      <c r="X1320" s="14">
        <v>777</v>
      </c>
      <c r="Y1320" s="14"/>
      <c r="Z1320" s="14"/>
      <c r="AA1320" s="14"/>
      <c r="AB1320" s="14"/>
      <c r="AC1320" s="14"/>
      <c r="AD1320" s="14"/>
      <c r="AE1320" s="14">
        <v>419</v>
      </c>
      <c r="AF1320" s="14">
        <v>347</v>
      </c>
      <c r="AG1320" s="14">
        <v>792</v>
      </c>
      <c r="AH1320" s="14">
        <v>806</v>
      </c>
      <c r="AI1320" s="14">
        <v>759</v>
      </c>
      <c r="AJ1320" s="14">
        <v>2143</v>
      </c>
      <c r="AK1320" s="14">
        <v>1951</v>
      </c>
      <c r="AL1320" s="14">
        <v>1742</v>
      </c>
      <c r="AM1320" s="14">
        <v>12</v>
      </c>
      <c r="AN1320" s="14">
        <v>1</v>
      </c>
      <c r="AO1320" s="14">
        <v>6</v>
      </c>
      <c r="AP1320" s="14">
        <v>24</v>
      </c>
      <c r="AQ1320" s="14">
        <v>28</v>
      </c>
      <c r="AR1320" s="14">
        <v>29</v>
      </c>
      <c r="AS1320" s="14">
        <v>57</v>
      </c>
      <c r="AT1320" s="14">
        <v>50</v>
      </c>
      <c r="AU1320" s="14">
        <v>65</v>
      </c>
      <c r="AV1320" s="14">
        <v>103</v>
      </c>
      <c r="AW1320" s="14"/>
      <c r="AX1320" s="14"/>
      <c r="AY1320" s="14"/>
      <c r="AZ1320" s="14"/>
      <c r="BA1320" s="14"/>
      <c r="BB1320" s="14"/>
      <c r="BC1320" s="14">
        <v>63</v>
      </c>
      <c r="BD1320" s="14">
        <v>71</v>
      </c>
      <c r="BE1320" s="14">
        <v>236</v>
      </c>
      <c r="BF1320" s="14">
        <v>223</v>
      </c>
      <c r="BG1320" s="14">
        <v>240</v>
      </c>
      <c r="BH1320" s="14">
        <v>590</v>
      </c>
      <c r="BI1320" s="14">
        <v>532</v>
      </c>
      <c r="BJ1320" s="14">
        <v>298</v>
      </c>
      <c r="BK1320" s="14">
        <v>1353</v>
      </c>
      <c r="BL1320" s="14">
        <v>1068</v>
      </c>
      <c r="BM1320" s="14">
        <v>1311</v>
      </c>
      <c r="BN1320" s="14">
        <v>27</v>
      </c>
      <c r="BO1320" s="14">
        <v>18</v>
      </c>
      <c r="BP1320" s="14">
        <v>19</v>
      </c>
      <c r="BQ1320" s="14">
        <v>42</v>
      </c>
      <c r="BR1320" s="14">
        <v>56</v>
      </c>
      <c r="BS1320" s="14">
        <v>54</v>
      </c>
      <c r="BT1320" s="14">
        <v>140</v>
      </c>
      <c r="BU1320" s="14"/>
      <c r="BV1320" s="14"/>
      <c r="BW1320" s="14"/>
      <c r="BX1320" s="14"/>
      <c r="BY1320" s="14"/>
      <c r="BZ1320" s="14"/>
      <c r="CA1320" s="14">
        <v>73</v>
      </c>
      <c r="CB1320" s="14">
        <v>69</v>
      </c>
      <c r="CC1320" s="14">
        <v>5</v>
      </c>
      <c r="CD1320" s="14">
        <v>122</v>
      </c>
      <c r="CE1320" s="14">
        <v>149</v>
      </c>
      <c r="CF1320" s="14">
        <v>134</v>
      </c>
      <c r="CG1320" s="14">
        <v>411</v>
      </c>
      <c r="CH1320" s="14">
        <v>128</v>
      </c>
      <c r="CI1320" s="14">
        <v>454</v>
      </c>
      <c r="CJ1320" s="14">
        <v>811</v>
      </c>
      <c r="CK1320" s="14">
        <v>900</v>
      </c>
      <c r="CL1320" s="14">
        <v>874</v>
      </c>
      <c r="CM1320" s="14">
        <v>2177</v>
      </c>
      <c r="CN1320" s="14">
        <v>2391</v>
      </c>
      <c r="CO1320" s="14">
        <v>2</v>
      </c>
      <c r="CP1320" s="14">
        <v>2411</v>
      </c>
      <c r="CQ1320" s="14">
        <v>7</v>
      </c>
      <c r="CR1320" s="14">
        <v>15</v>
      </c>
      <c r="CS1320" s="14"/>
      <c r="CT1320" s="14"/>
      <c r="CU1320" s="14"/>
    </row>
    <row r="1321" spans="2:99" x14ac:dyDescent="0.2">
      <c r="B1321" s="15">
        <v>6.2962962962962957E-2</v>
      </c>
      <c r="C1321" s="14">
        <v>36.9</v>
      </c>
      <c r="D1321" s="14"/>
      <c r="E1321" s="14"/>
      <c r="F1321" s="14"/>
      <c r="G1321" s="14">
        <v>681</v>
      </c>
      <c r="H1321" s="14">
        <v>578</v>
      </c>
      <c r="I1321" s="14">
        <v>2254</v>
      </c>
      <c r="J1321" s="14">
        <v>2060</v>
      </c>
      <c r="K1321" s="14">
        <v>1940</v>
      </c>
      <c r="L1321" s="14">
        <v>24</v>
      </c>
      <c r="M1321" s="14">
        <v>22</v>
      </c>
      <c r="N1321" s="14">
        <v>23</v>
      </c>
      <c r="O1321" s="14">
        <v>36</v>
      </c>
      <c r="P1321" s="14">
        <v>24</v>
      </c>
      <c r="Q1321" s="14">
        <v>29</v>
      </c>
      <c r="R1321" s="14">
        <v>42</v>
      </c>
      <c r="S1321" s="14">
        <v>82</v>
      </c>
      <c r="T1321" s="14">
        <v>75</v>
      </c>
      <c r="U1321" s="14">
        <v>141</v>
      </c>
      <c r="V1321" s="14">
        <v>166</v>
      </c>
      <c r="W1321" s="14">
        <v>194</v>
      </c>
      <c r="X1321" s="14">
        <v>805</v>
      </c>
      <c r="Y1321" s="14"/>
      <c r="Z1321" s="14"/>
      <c r="AA1321" s="14"/>
      <c r="AB1321" s="14"/>
      <c r="AC1321" s="14"/>
      <c r="AD1321" s="14"/>
      <c r="AE1321" s="14">
        <v>420</v>
      </c>
      <c r="AF1321" s="14">
        <v>374</v>
      </c>
      <c r="AG1321" s="14">
        <v>811</v>
      </c>
      <c r="AH1321" s="14">
        <v>834</v>
      </c>
      <c r="AI1321" s="14">
        <v>759</v>
      </c>
      <c r="AJ1321" s="14">
        <v>2215</v>
      </c>
      <c r="AK1321" s="14">
        <v>1987</v>
      </c>
      <c r="AL1321" s="14">
        <v>1778</v>
      </c>
      <c r="AM1321" s="14">
        <v>27</v>
      </c>
      <c r="AN1321" s="14">
        <v>4</v>
      </c>
      <c r="AO1321" s="14">
        <v>25</v>
      </c>
      <c r="AP1321" s="14">
        <v>26</v>
      </c>
      <c r="AQ1321" s="14">
        <v>5</v>
      </c>
      <c r="AR1321" s="14">
        <v>32</v>
      </c>
      <c r="AS1321" s="14">
        <v>55</v>
      </c>
      <c r="AT1321" s="14">
        <v>47</v>
      </c>
      <c r="AU1321" s="14">
        <v>77</v>
      </c>
      <c r="AV1321" s="14">
        <v>115</v>
      </c>
      <c r="AW1321" s="14"/>
      <c r="AX1321" s="14"/>
      <c r="AY1321" s="14"/>
      <c r="AZ1321" s="14"/>
      <c r="BA1321" s="14"/>
      <c r="BB1321" s="14"/>
      <c r="BC1321" s="14">
        <v>56</v>
      </c>
      <c r="BD1321" s="14">
        <v>62</v>
      </c>
      <c r="BE1321" s="14">
        <v>249</v>
      </c>
      <c r="BF1321" s="14">
        <v>229</v>
      </c>
      <c r="BG1321" s="14">
        <v>236</v>
      </c>
      <c r="BH1321" s="14">
        <v>604</v>
      </c>
      <c r="BI1321" s="14">
        <v>539</v>
      </c>
      <c r="BJ1321" s="14">
        <v>280</v>
      </c>
      <c r="BK1321" s="14">
        <v>1355</v>
      </c>
      <c r="BL1321" s="14">
        <v>1091</v>
      </c>
      <c r="BM1321" s="14">
        <v>1325</v>
      </c>
      <c r="BN1321" s="14">
        <v>29</v>
      </c>
      <c r="BO1321" s="14">
        <v>31</v>
      </c>
      <c r="BP1321" s="14">
        <v>16</v>
      </c>
      <c r="BQ1321" s="14">
        <v>57</v>
      </c>
      <c r="BR1321" s="14">
        <v>57</v>
      </c>
      <c r="BS1321" s="14">
        <v>53</v>
      </c>
      <c r="BT1321" s="14">
        <v>146</v>
      </c>
      <c r="BU1321" s="14"/>
      <c r="BV1321" s="14"/>
      <c r="BW1321" s="14"/>
      <c r="BX1321" s="14"/>
      <c r="BY1321" s="14"/>
      <c r="BZ1321" s="14"/>
      <c r="CA1321" s="14">
        <v>61</v>
      </c>
      <c r="CB1321" s="14">
        <v>95</v>
      </c>
      <c r="CC1321" s="14">
        <v>2</v>
      </c>
      <c r="CD1321" s="14">
        <v>152</v>
      </c>
      <c r="CE1321" s="14">
        <v>158</v>
      </c>
      <c r="CF1321" s="14">
        <v>139</v>
      </c>
      <c r="CG1321" s="14">
        <v>431</v>
      </c>
      <c r="CH1321" s="14">
        <v>117</v>
      </c>
      <c r="CI1321" s="14">
        <v>473</v>
      </c>
      <c r="CJ1321" s="14">
        <v>830</v>
      </c>
      <c r="CK1321" s="14">
        <v>909</v>
      </c>
      <c r="CL1321" s="14">
        <v>930</v>
      </c>
      <c r="CM1321" s="14">
        <v>2208</v>
      </c>
      <c r="CN1321" s="14">
        <v>2427</v>
      </c>
      <c r="CO1321" s="14">
        <v>24</v>
      </c>
      <c r="CP1321" s="14">
        <v>2450</v>
      </c>
      <c r="CQ1321" s="14">
        <v>14</v>
      </c>
      <c r="CR1321" s="14">
        <v>0</v>
      </c>
      <c r="CS1321" s="14"/>
      <c r="CT1321" s="14"/>
      <c r="CU1321" s="14"/>
    </row>
    <row r="1322" spans="2:99" x14ac:dyDescent="0.2">
      <c r="B1322" s="15">
        <v>6.400462962962962E-2</v>
      </c>
      <c r="C1322" s="14">
        <v>37</v>
      </c>
      <c r="D1322" s="14"/>
      <c r="E1322" s="14"/>
      <c r="F1322" s="14"/>
      <c r="G1322" s="14">
        <v>706</v>
      </c>
      <c r="H1322" s="14">
        <v>588</v>
      </c>
      <c r="I1322" s="14">
        <v>2306</v>
      </c>
      <c r="J1322" s="14">
        <v>2122</v>
      </c>
      <c r="K1322" s="14">
        <v>1996</v>
      </c>
      <c r="L1322" s="14">
        <v>0</v>
      </c>
      <c r="M1322" s="14">
        <v>14</v>
      </c>
      <c r="N1322" s="14">
        <v>21</v>
      </c>
      <c r="O1322" s="14">
        <v>26</v>
      </c>
      <c r="P1322" s="14">
        <v>20</v>
      </c>
      <c r="Q1322" s="14">
        <v>39</v>
      </c>
      <c r="R1322" s="14">
        <v>65</v>
      </c>
      <c r="S1322" s="14">
        <v>69</v>
      </c>
      <c r="T1322" s="14">
        <v>84</v>
      </c>
      <c r="U1322" s="14">
        <v>162</v>
      </c>
      <c r="V1322" s="14">
        <v>164</v>
      </c>
      <c r="W1322" s="14">
        <v>206</v>
      </c>
      <c r="X1322" s="14">
        <v>829</v>
      </c>
      <c r="Y1322" s="14"/>
      <c r="Z1322" s="14"/>
      <c r="AA1322" s="14"/>
      <c r="AB1322" s="14"/>
      <c r="AC1322" s="14"/>
      <c r="AD1322" s="14"/>
      <c r="AE1322" s="14">
        <v>432</v>
      </c>
      <c r="AF1322" s="14">
        <v>381</v>
      </c>
      <c r="AG1322" s="14">
        <v>824</v>
      </c>
      <c r="AH1322" s="14">
        <v>850</v>
      </c>
      <c r="AI1322" s="14">
        <v>783</v>
      </c>
      <c r="AJ1322" s="14">
        <v>2241</v>
      </c>
      <c r="AK1322" s="14">
        <v>2033</v>
      </c>
      <c r="AL1322" s="14">
        <v>1810</v>
      </c>
      <c r="AM1322" s="14">
        <v>14</v>
      </c>
      <c r="AN1322" s="14">
        <v>15</v>
      </c>
      <c r="AO1322" s="14">
        <v>6</v>
      </c>
      <c r="AP1322" s="14">
        <v>26</v>
      </c>
      <c r="AQ1322" s="14">
        <v>28</v>
      </c>
      <c r="AR1322" s="14">
        <v>11</v>
      </c>
      <c r="AS1322" s="14">
        <v>50</v>
      </c>
      <c r="AT1322" s="14">
        <v>44</v>
      </c>
      <c r="AU1322" s="14">
        <v>58</v>
      </c>
      <c r="AV1322" s="14">
        <v>119</v>
      </c>
      <c r="AW1322" s="14"/>
      <c r="AX1322" s="14"/>
      <c r="AY1322" s="14"/>
      <c r="AZ1322" s="14"/>
      <c r="BA1322" s="14"/>
      <c r="BB1322" s="14"/>
      <c r="BC1322" s="14">
        <v>63</v>
      </c>
      <c r="BD1322" s="14">
        <v>67</v>
      </c>
      <c r="BE1322" s="14">
        <v>259</v>
      </c>
      <c r="BF1322" s="14">
        <v>250</v>
      </c>
      <c r="BG1322" s="14">
        <v>236</v>
      </c>
      <c r="BH1322" s="14">
        <v>605</v>
      </c>
      <c r="BI1322" s="14">
        <v>545</v>
      </c>
      <c r="BJ1322" s="14">
        <v>300</v>
      </c>
      <c r="BK1322" s="14">
        <v>1395</v>
      </c>
      <c r="BL1322" s="14">
        <v>1100</v>
      </c>
      <c r="BM1322" s="14">
        <v>1341</v>
      </c>
      <c r="BN1322" s="14">
        <v>21</v>
      </c>
      <c r="BO1322" s="14">
        <v>24</v>
      </c>
      <c r="BP1322" s="14">
        <v>25</v>
      </c>
      <c r="BQ1322" s="14">
        <v>54</v>
      </c>
      <c r="BR1322" s="14">
        <v>52</v>
      </c>
      <c r="BS1322" s="14">
        <v>56</v>
      </c>
      <c r="BT1322" s="14">
        <v>148</v>
      </c>
      <c r="BU1322" s="14"/>
      <c r="BV1322" s="14"/>
      <c r="BW1322" s="14"/>
      <c r="BX1322" s="14"/>
      <c r="BY1322" s="14"/>
      <c r="BZ1322" s="14"/>
      <c r="CA1322" s="14">
        <v>87</v>
      </c>
      <c r="CB1322" s="14">
        <v>79</v>
      </c>
      <c r="CC1322" s="14">
        <v>15</v>
      </c>
      <c r="CD1322" s="14">
        <v>129</v>
      </c>
      <c r="CE1322" s="14">
        <v>153</v>
      </c>
      <c r="CF1322" s="14">
        <v>149</v>
      </c>
      <c r="CG1322" s="14">
        <v>433</v>
      </c>
      <c r="CH1322" s="14">
        <v>115</v>
      </c>
      <c r="CI1322" s="14">
        <v>479</v>
      </c>
      <c r="CJ1322" s="14">
        <v>853</v>
      </c>
      <c r="CK1322" s="14">
        <v>935</v>
      </c>
      <c r="CL1322" s="14">
        <v>941</v>
      </c>
      <c r="CM1322" s="14">
        <v>2239</v>
      </c>
      <c r="CN1322" s="14">
        <v>2492</v>
      </c>
      <c r="CO1322" s="14">
        <v>24</v>
      </c>
      <c r="CP1322" s="14">
        <v>2483</v>
      </c>
      <c r="CQ1322" s="14">
        <v>3</v>
      </c>
      <c r="CR1322" s="14">
        <v>9</v>
      </c>
      <c r="CS1322" s="14"/>
      <c r="CT1322" s="14"/>
      <c r="CU1322" s="14"/>
    </row>
    <row r="1323" spans="2:99" x14ac:dyDescent="0.2">
      <c r="B1323" s="15">
        <v>6.5046296296296297E-2</v>
      </c>
      <c r="C1323" s="14">
        <v>37</v>
      </c>
      <c r="D1323" s="14"/>
      <c r="E1323" s="14"/>
      <c r="F1323" s="14"/>
      <c r="G1323" s="14">
        <v>731</v>
      </c>
      <c r="H1323" s="14">
        <v>606</v>
      </c>
      <c r="I1323" s="14">
        <v>2363</v>
      </c>
      <c r="J1323" s="14">
        <v>2169</v>
      </c>
      <c r="K1323" s="14">
        <v>2063</v>
      </c>
      <c r="L1323" s="14">
        <v>8</v>
      </c>
      <c r="M1323" s="14">
        <v>10</v>
      </c>
      <c r="N1323" s="14">
        <v>9</v>
      </c>
      <c r="O1323" s="14">
        <v>31</v>
      </c>
      <c r="P1323" s="14">
        <v>13</v>
      </c>
      <c r="Q1323" s="14">
        <v>31</v>
      </c>
      <c r="R1323" s="14">
        <v>65</v>
      </c>
      <c r="S1323" s="14">
        <v>79</v>
      </c>
      <c r="T1323" s="14">
        <v>78</v>
      </c>
      <c r="U1323" s="14">
        <v>163</v>
      </c>
      <c r="V1323" s="14">
        <v>176</v>
      </c>
      <c r="W1323" s="14">
        <v>210</v>
      </c>
      <c r="X1323" s="14">
        <v>844</v>
      </c>
      <c r="Y1323" s="14"/>
      <c r="Z1323" s="14"/>
      <c r="AA1323" s="14"/>
      <c r="AB1323" s="14"/>
      <c r="AC1323" s="14"/>
      <c r="AD1323" s="14"/>
      <c r="AE1323" s="14">
        <v>442</v>
      </c>
      <c r="AF1323" s="14">
        <v>371</v>
      </c>
      <c r="AG1323" s="14">
        <v>855</v>
      </c>
      <c r="AH1323" s="14">
        <v>876</v>
      </c>
      <c r="AI1323" s="14">
        <v>801</v>
      </c>
      <c r="AJ1323" s="14">
        <v>2268</v>
      </c>
      <c r="AK1323" s="14">
        <v>2092</v>
      </c>
      <c r="AL1323" s="14">
        <v>1854</v>
      </c>
      <c r="AM1323" s="14">
        <v>0</v>
      </c>
      <c r="AN1323" s="14">
        <v>10</v>
      </c>
      <c r="AO1323" s="14">
        <v>13</v>
      </c>
      <c r="AP1323" s="14">
        <v>28</v>
      </c>
      <c r="AQ1323" s="14">
        <v>41</v>
      </c>
      <c r="AR1323" s="14">
        <v>19</v>
      </c>
      <c r="AS1323" s="14">
        <v>58</v>
      </c>
      <c r="AT1323" s="14">
        <v>43</v>
      </c>
      <c r="AU1323" s="14">
        <v>54</v>
      </c>
      <c r="AV1323" s="14">
        <v>119</v>
      </c>
      <c r="AW1323" s="14"/>
      <c r="AX1323" s="14"/>
      <c r="AY1323" s="14"/>
      <c r="AZ1323" s="14"/>
      <c r="BA1323" s="14"/>
      <c r="BB1323" s="14"/>
      <c r="BC1323" s="14">
        <v>82</v>
      </c>
      <c r="BD1323" s="14">
        <v>80</v>
      </c>
      <c r="BE1323" s="14">
        <v>252</v>
      </c>
      <c r="BF1323" s="14">
        <v>233</v>
      </c>
      <c r="BG1323" s="14">
        <v>249</v>
      </c>
      <c r="BH1323" s="14">
        <v>607</v>
      </c>
      <c r="BI1323" s="14">
        <v>549</v>
      </c>
      <c r="BJ1323" s="14">
        <v>309</v>
      </c>
      <c r="BK1323" s="14">
        <v>1383</v>
      </c>
      <c r="BL1323" s="14">
        <v>1114</v>
      </c>
      <c r="BM1323" s="14">
        <v>1343</v>
      </c>
      <c r="BN1323" s="14">
        <v>17</v>
      </c>
      <c r="BO1323" s="14">
        <v>19</v>
      </c>
      <c r="BP1323" s="14">
        <v>19</v>
      </c>
      <c r="BQ1323" s="14">
        <v>57</v>
      </c>
      <c r="BR1323" s="14">
        <v>60</v>
      </c>
      <c r="BS1323" s="14">
        <v>65</v>
      </c>
      <c r="BT1323" s="14">
        <v>151</v>
      </c>
      <c r="BU1323" s="14"/>
      <c r="BV1323" s="14"/>
      <c r="BW1323" s="14"/>
      <c r="BX1323" s="14"/>
      <c r="BY1323" s="14"/>
      <c r="BZ1323" s="14"/>
      <c r="CA1323" s="14">
        <v>78</v>
      </c>
      <c r="CB1323" s="14">
        <v>91</v>
      </c>
      <c r="CC1323" s="14">
        <v>0</v>
      </c>
      <c r="CD1323" s="14">
        <v>134</v>
      </c>
      <c r="CE1323" s="14">
        <v>151</v>
      </c>
      <c r="CF1323" s="14">
        <v>145</v>
      </c>
      <c r="CG1323" s="14">
        <v>440</v>
      </c>
      <c r="CH1323" s="14">
        <v>119</v>
      </c>
      <c r="CI1323" s="14">
        <v>486</v>
      </c>
      <c r="CJ1323" s="14">
        <v>879</v>
      </c>
      <c r="CK1323" s="14">
        <v>947</v>
      </c>
      <c r="CL1323" s="14">
        <v>952</v>
      </c>
      <c r="CM1323" s="14">
        <v>2278</v>
      </c>
      <c r="CN1323" s="14">
        <v>2513</v>
      </c>
      <c r="CO1323" s="14">
        <v>15</v>
      </c>
      <c r="CP1323" s="14">
        <v>2532</v>
      </c>
      <c r="CQ1323" s="14">
        <v>9</v>
      </c>
      <c r="CR1323" s="14">
        <v>1</v>
      </c>
      <c r="CS1323" s="14"/>
      <c r="CT1323" s="14"/>
      <c r="CU1323" s="14"/>
    </row>
    <row r="1324" spans="2:99" x14ac:dyDescent="0.2">
      <c r="B1324" s="15">
        <v>6.6087962962962959E-2</v>
      </c>
      <c r="C1324" s="14">
        <v>37</v>
      </c>
      <c r="D1324" s="14"/>
      <c r="E1324" s="14"/>
      <c r="F1324" s="14"/>
      <c r="G1324" s="14">
        <v>728</v>
      </c>
      <c r="H1324" s="14">
        <v>618</v>
      </c>
      <c r="I1324" s="14">
        <v>2398</v>
      </c>
      <c r="J1324" s="14">
        <v>2193</v>
      </c>
      <c r="K1324" s="14">
        <v>2096</v>
      </c>
      <c r="L1324" s="14">
        <v>23</v>
      </c>
      <c r="M1324" s="14">
        <v>2</v>
      </c>
      <c r="N1324" s="14">
        <v>13</v>
      </c>
      <c r="O1324" s="14">
        <v>25</v>
      </c>
      <c r="P1324" s="14">
        <v>16</v>
      </c>
      <c r="Q1324" s="14">
        <v>30</v>
      </c>
      <c r="R1324" s="14">
        <v>65</v>
      </c>
      <c r="S1324" s="14">
        <v>73</v>
      </c>
      <c r="T1324" s="14">
        <v>77</v>
      </c>
      <c r="U1324" s="14">
        <v>174</v>
      </c>
      <c r="V1324" s="14">
        <v>167</v>
      </c>
      <c r="W1324" s="14">
        <v>211</v>
      </c>
      <c r="X1324" s="14">
        <v>856</v>
      </c>
      <c r="Y1324" s="14"/>
      <c r="Z1324" s="14"/>
      <c r="AA1324" s="14"/>
      <c r="AB1324" s="14"/>
      <c r="AC1324" s="14"/>
      <c r="AD1324" s="14"/>
      <c r="AE1324" s="14">
        <v>435</v>
      </c>
      <c r="AF1324" s="14">
        <v>388</v>
      </c>
      <c r="AG1324" s="14">
        <v>879</v>
      </c>
      <c r="AH1324" s="14">
        <v>884</v>
      </c>
      <c r="AI1324" s="14">
        <v>808</v>
      </c>
      <c r="AJ1324" s="14">
        <v>2318</v>
      </c>
      <c r="AK1324" s="14">
        <v>2120</v>
      </c>
      <c r="AL1324" s="14">
        <v>1872</v>
      </c>
      <c r="AM1324" s="14">
        <v>2</v>
      </c>
      <c r="AN1324" s="14">
        <v>23</v>
      </c>
      <c r="AO1324" s="14">
        <v>15</v>
      </c>
      <c r="AP1324" s="14">
        <v>33</v>
      </c>
      <c r="AQ1324" s="14">
        <v>23</v>
      </c>
      <c r="AR1324" s="14">
        <v>22</v>
      </c>
      <c r="AS1324" s="14">
        <v>52</v>
      </c>
      <c r="AT1324" s="14">
        <v>48</v>
      </c>
      <c r="AU1324" s="14">
        <v>59</v>
      </c>
      <c r="AV1324" s="14">
        <v>127</v>
      </c>
      <c r="AW1324" s="14"/>
      <c r="AX1324" s="14"/>
      <c r="AY1324" s="14"/>
      <c r="AZ1324" s="14"/>
      <c r="BA1324" s="14"/>
      <c r="BB1324" s="14"/>
      <c r="BC1324" s="14">
        <v>68</v>
      </c>
      <c r="BD1324" s="14">
        <v>78</v>
      </c>
      <c r="BE1324" s="14">
        <v>238</v>
      </c>
      <c r="BF1324" s="14">
        <v>252</v>
      </c>
      <c r="BG1324" s="14">
        <v>251</v>
      </c>
      <c r="BH1324" s="14">
        <v>629</v>
      </c>
      <c r="BI1324" s="14">
        <v>563</v>
      </c>
      <c r="BJ1324" s="14">
        <v>308</v>
      </c>
      <c r="BK1324" s="14">
        <v>1413</v>
      </c>
      <c r="BL1324" s="14">
        <v>1138</v>
      </c>
      <c r="BM1324" s="14">
        <v>1385</v>
      </c>
      <c r="BN1324" s="14">
        <v>18</v>
      </c>
      <c r="BO1324" s="14">
        <v>35</v>
      </c>
      <c r="BP1324" s="14">
        <v>23</v>
      </c>
      <c r="BQ1324" s="14">
        <v>56</v>
      </c>
      <c r="BR1324" s="14">
        <v>69</v>
      </c>
      <c r="BS1324" s="14">
        <v>58</v>
      </c>
      <c r="BT1324" s="14">
        <v>150</v>
      </c>
      <c r="BU1324" s="14"/>
      <c r="BV1324" s="14"/>
      <c r="BW1324" s="14"/>
      <c r="BX1324" s="14"/>
      <c r="BY1324" s="14"/>
      <c r="BZ1324" s="14"/>
      <c r="CA1324" s="14">
        <v>85</v>
      </c>
      <c r="CB1324" s="14">
        <v>96</v>
      </c>
      <c r="CC1324" s="14">
        <v>9</v>
      </c>
      <c r="CD1324" s="14">
        <v>149</v>
      </c>
      <c r="CE1324" s="14">
        <v>156</v>
      </c>
      <c r="CF1324" s="14">
        <v>144</v>
      </c>
      <c r="CG1324" s="14">
        <v>461</v>
      </c>
      <c r="CH1324" s="14">
        <v>142</v>
      </c>
      <c r="CI1324" s="14">
        <v>521</v>
      </c>
      <c r="CJ1324" s="14">
        <v>895</v>
      </c>
      <c r="CK1324" s="14">
        <v>973</v>
      </c>
      <c r="CL1324" s="14">
        <v>977</v>
      </c>
      <c r="CM1324" s="14">
        <v>2333</v>
      </c>
      <c r="CN1324" s="14">
        <v>2544</v>
      </c>
      <c r="CO1324" s="14">
        <v>20</v>
      </c>
      <c r="CP1324" s="14">
        <v>2586</v>
      </c>
      <c r="CQ1324" s="14">
        <v>11</v>
      </c>
      <c r="CR1324" s="14">
        <v>19</v>
      </c>
      <c r="CS1324" s="14"/>
      <c r="CT1324" s="14"/>
      <c r="CU1324" s="14"/>
    </row>
    <row r="1325" spans="2:99" x14ac:dyDescent="0.2">
      <c r="B1325" s="15">
        <v>6.7129629629629636E-2</v>
      </c>
      <c r="C1325" s="14">
        <v>37</v>
      </c>
      <c r="D1325" s="14"/>
      <c r="E1325" s="14"/>
      <c r="F1325" s="14"/>
      <c r="G1325" s="14">
        <v>747</v>
      </c>
      <c r="H1325" s="14">
        <v>644</v>
      </c>
      <c r="I1325" s="14">
        <v>2456</v>
      </c>
      <c r="J1325" s="14">
        <v>2242</v>
      </c>
      <c r="K1325" s="14">
        <v>2123</v>
      </c>
      <c r="L1325" s="14">
        <v>21</v>
      </c>
      <c r="M1325" s="14">
        <v>19</v>
      </c>
      <c r="N1325" s="14">
        <v>22</v>
      </c>
      <c r="O1325" s="14">
        <v>20</v>
      </c>
      <c r="P1325" s="14">
        <v>35</v>
      </c>
      <c r="Q1325" s="14">
        <v>29</v>
      </c>
      <c r="R1325" s="14">
        <v>80</v>
      </c>
      <c r="S1325" s="14">
        <v>87</v>
      </c>
      <c r="T1325" s="14">
        <v>77</v>
      </c>
      <c r="U1325" s="14">
        <v>162</v>
      </c>
      <c r="V1325" s="14">
        <v>178</v>
      </c>
      <c r="W1325" s="14">
        <v>220</v>
      </c>
      <c r="X1325" s="14">
        <v>873</v>
      </c>
      <c r="Y1325" s="14"/>
      <c r="Z1325" s="14"/>
      <c r="AA1325" s="14"/>
      <c r="AB1325" s="14"/>
      <c r="AC1325" s="14"/>
      <c r="AD1325" s="14"/>
      <c r="AE1325" s="14">
        <v>460</v>
      </c>
      <c r="AF1325" s="14">
        <v>392</v>
      </c>
      <c r="AG1325" s="14">
        <v>905</v>
      </c>
      <c r="AH1325" s="14">
        <v>907</v>
      </c>
      <c r="AI1325" s="14">
        <v>831</v>
      </c>
      <c r="AJ1325" s="14">
        <v>2347</v>
      </c>
      <c r="AK1325" s="14">
        <v>2167</v>
      </c>
      <c r="AL1325" s="14">
        <v>1939</v>
      </c>
      <c r="AM1325" s="14">
        <v>7</v>
      </c>
      <c r="AN1325" s="14">
        <v>21</v>
      </c>
      <c r="AO1325" s="14">
        <v>11</v>
      </c>
      <c r="AP1325" s="14">
        <v>27</v>
      </c>
      <c r="AQ1325" s="14">
        <v>35</v>
      </c>
      <c r="AR1325" s="14">
        <v>43</v>
      </c>
      <c r="AS1325" s="14">
        <v>51</v>
      </c>
      <c r="AT1325" s="14">
        <v>62</v>
      </c>
      <c r="AU1325" s="14">
        <v>61</v>
      </c>
      <c r="AV1325" s="14">
        <v>123</v>
      </c>
      <c r="AW1325" s="14"/>
      <c r="AX1325" s="14"/>
      <c r="AY1325" s="14"/>
      <c r="AZ1325" s="14"/>
      <c r="BA1325" s="14"/>
      <c r="BB1325" s="14"/>
      <c r="BC1325" s="14">
        <v>68</v>
      </c>
      <c r="BD1325" s="14">
        <v>62</v>
      </c>
      <c r="BE1325" s="14">
        <v>252</v>
      </c>
      <c r="BF1325" s="14">
        <v>255</v>
      </c>
      <c r="BG1325" s="14">
        <v>240</v>
      </c>
      <c r="BH1325" s="14">
        <v>624</v>
      </c>
      <c r="BI1325" s="14">
        <v>554</v>
      </c>
      <c r="BJ1325" s="14">
        <v>303</v>
      </c>
      <c r="BK1325" s="14">
        <v>1410</v>
      </c>
      <c r="BL1325" s="14">
        <v>1146</v>
      </c>
      <c r="BM1325" s="14">
        <v>1362</v>
      </c>
      <c r="BN1325" s="14">
        <v>25</v>
      </c>
      <c r="BO1325" s="14">
        <v>12</v>
      </c>
      <c r="BP1325" s="14">
        <v>13</v>
      </c>
      <c r="BQ1325" s="14">
        <v>48</v>
      </c>
      <c r="BR1325" s="14">
        <v>47</v>
      </c>
      <c r="BS1325" s="14">
        <v>55</v>
      </c>
      <c r="BT1325" s="14">
        <v>165</v>
      </c>
      <c r="BU1325" s="14"/>
      <c r="BV1325" s="14"/>
      <c r="BW1325" s="14"/>
      <c r="BX1325" s="14"/>
      <c r="BY1325" s="14"/>
      <c r="BZ1325" s="14"/>
      <c r="CA1325" s="14">
        <v>84</v>
      </c>
      <c r="CB1325" s="14">
        <v>96</v>
      </c>
      <c r="CC1325" s="14">
        <v>0</v>
      </c>
      <c r="CD1325" s="14">
        <v>144</v>
      </c>
      <c r="CE1325" s="14">
        <v>174</v>
      </c>
      <c r="CF1325" s="14">
        <v>158</v>
      </c>
      <c r="CG1325" s="14">
        <v>484</v>
      </c>
      <c r="CH1325" s="14">
        <v>120</v>
      </c>
      <c r="CI1325" s="14">
        <v>507</v>
      </c>
      <c r="CJ1325" s="14">
        <v>910</v>
      </c>
      <c r="CK1325" s="14">
        <v>1010</v>
      </c>
      <c r="CL1325" s="14">
        <v>1011</v>
      </c>
      <c r="CM1325" s="14">
        <v>2358</v>
      </c>
      <c r="CN1325" s="14">
        <v>2623</v>
      </c>
      <c r="CO1325" s="14">
        <v>13</v>
      </c>
      <c r="CP1325" s="14">
        <v>2653</v>
      </c>
      <c r="CQ1325" s="14">
        <v>8</v>
      </c>
      <c r="CR1325" s="14">
        <v>1</v>
      </c>
      <c r="CS1325" s="14"/>
      <c r="CT1325" s="14"/>
      <c r="CU1325" s="14"/>
    </row>
    <row r="1326" spans="2:99" x14ac:dyDescent="0.2">
      <c r="B1326" s="15">
        <v>6.8171296296296299E-2</v>
      </c>
      <c r="C1326" s="14">
        <v>37</v>
      </c>
      <c r="D1326" s="14"/>
      <c r="E1326" s="14"/>
      <c r="F1326" s="14"/>
      <c r="G1326" s="14">
        <v>760</v>
      </c>
      <c r="H1326" s="14">
        <v>643</v>
      </c>
      <c r="I1326" s="14">
        <v>2512</v>
      </c>
      <c r="J1326" s="14">
        <v>2292</v>
      </c>
      <c r="K1326" s="14">
        <v>2142</v>
      </c>
      <c r="L1326" s="14">
        <v>14</v>
      </c>
      <c r="M1326" s="14">
        <v>25</v>
      </c>
      <c r="N1326" s="14">
        <v>18</v>
      </c>
      <c r="O1326" s="14">
        <v>22</v>
      </c>
      <c r="P1326" s="14">
        <v>41</v>
      </c>
      <c r="Q1326" s="14">
        <v>39</v>
      </c>
      <c r="R1326" s="14">
        <v>65</v>
      </c>
      <c r="S1326" s="14">
        <v>83</v>
      </c>
      <c r="T1326" s="14">
        <v>83</v>
      </c>
      <c r="U1326" s="14">
        <v>171</v>
      </c>
      <c r="V1326" s="14">
        <v>188</v>
      </c>
      <c r="W1326" s="14">
        <v>232</v>
      </c>
      <c r="X1326" s="14">
        <v>907</v>
      </c>
      <c r="Y1326" s="14"/>
      <c r="Z1326" s="14"/>
      <c r="AA1326" s="14"/>
      <c r="AB1326" s="14"/>
      <c r="AC1326" s="14"/>
      <c r="AD1326" s="14"/>
      <c r="AE1326" s="14">
        <v>473</v>
      </c>
      <c r="AF1326" s="14">
        <v>389</v>
      </c>
      <c r="AG1326" s="14">
        <v>916</v>
      </c>
      <c r="AH1326" s="14">
        <v>929</v>
      </c>
      <c r="AI1326" s="14">
        <v>850</v>
      </c>
      <c r="AJ1326" s="14">
        <v>2387</v>
      </c>
      <c r="AK1326" s="14">
        <v>2198</v>
      </c>
      <c r="AL1326" s="14">
        <v>1943</v>
      </c>
      <c r="AM1326" s="14">
        <v>20</v>
      </c>
      <c r="AN1326" s="14">
        <v>18</v>
      </c>
      <c r="AO1326" s="14">
        <v>7</v>
      </c>
      <c r="AP1326" s="14">
        <v>24</v>
      </c>
      <c r="AQ1326" s="14">
        <v>27</v>
      </c>
      <c r="AR1326" s="14">
        <v>14</v>
      </c>
      <c r="AS1326" s="14">
        <v>60</v>
      </c>
      <c r="AT1326" s="14">
        <v>53</v>
      </c>
      <c r="AU1326" s="14">
        <v>74</v>
      </c>
      <c r="AV1326" s="14">
        <v>131</v>
      </c>
      <c r="AW1326" s="14"/>
      <c r="AX1326" s="14"/>
      <c r="AY1326" s="14"/>
      <c r="AZ1326" s="14"/>
      <c r="BA1326" s="14"/>
      <c r="BB1326" s="14"/>
      <c r="BC1326" s="14">
        <v>71</v>
      </c>
      <c r="BD1326" s="14">
        <v>53</v>
      </c>
      <c r="BE1326" s="14">
        <v>251</v>
      </c>
      <c r="BF1326" s="14">
        <v>254</v>
      </c>
      <c r="BG1326" s="14">
        <v>256</v>
      </c>
      <c r="BH1326" s="14">
        <v>644</v>
      </c>
      <c r="BI1326" s="14">
        <v>567</v>
      </c>
      <c r="BJ1326" s="14">
        <v>308</v>
      </c>
      <c r="BK1326" s="14">
        <v>1415</v>
      </c>
      <c r="BL1326" s="14">
        <v>1149</v>
      </c>
      <c r="BM1326" s="14">
        <v>1366</v>
      </c>
      <c r="BN1326" s="14">
        <v>7</v>
      </c>
      <c r="BO1326" s="14">
        <v>37</v>
      </c>
      <c r="BP1326" s="14">
        <v>8</v>
      </c>
      <c r="BQ1326" s="14">
        <v>47</v>
      </c>
      <c r="BR1326" s="14">
        <v>68</v>
      </c>
      <c r="BS1326" s="14">
        <v>65</v>
      </c>
      <c r="BT1326" s="14">
        <v>171</v>
      </c>
      <c r="BU1326" s="14"/>
      <c r="BV1326" s="14"/>
      <c r="BW1326" s="14"/>
      <c r="BX1326" s="14"/>
      <c r="BY1326" s="14"/>
      <c r="BZ1326" s="14"/>
      <c r="CA1326" s="14">
        <v>99</v>
      </c>
      <c r="CB1326" s="14">
        <v>92</v>
      </c>
      <c r="CC1326" s="14">
        <v>6</v>
      </c>
      <c r="CD1326" s="14">
        <v>157</v>
      </c>
      <c r="CE1326" s="14">
        <v>165</v>
      </c>
      <c r="CF1326" s="14">
        <v>163</v>
      </c>
      <c r="CG1326" s="14">
        <v>489</v>
      </c>
      <c r="CH1326" s="14">
        <v>132</v>
      </c>
      <c r="CI1326" s="14">
        <v>518</v>
      </c>
      <c r="CJ1326" s="14">
        <v>922</v>
      </c>
      <c r="CK1326" s="14">
        <v>1027</v>
      </c>
      <c r="CL1326" s="14">
        <v>1029</v>
      </c>
      <c r="CM1326" s="14">
        <v>2396</v>
      </c>
      <c r="CN1326" s="14">
        <v>2623</v>
      </c>
      <c r="CO1326" s="14">
        <v>10</v>
      </c>
      <c r="CP1326" s="14">
        <v>2662</v>
      </c>
      <c r="CQ1326" s="14">
        <v>10</v>
      </c>
      <c r="CR1326" s="14">
        <v>7</v>
      </c>
      <c r="CS1326" s="14"/>
      <c r="CT1326" s="14"/>
      <c r="CU1326" s="14"/>
    </row>
    <row r="1327" spans="2:99" x14ac:dyDescent="0.2">
      <c r="B1327" s="15">
        <v>6.9212962962962962E-2</v>
      </c>
      <c r="C1327" s="14">
        <v>37</v>
      </c>
      <c r="D1327" s="14"/>
      <c r="E1327" s="14"/>
      <c r="F1327" s="14"/>
      <c r="G1327" s="14">
        <v>786</v>
      </c>
      <c r="H1327" s="14">
        <v>674</v>
      </c>
      <c r="I1327" s="14">
        <v>2553</v>
      </c>
      <c r="J1327" s="14">
        <v>2322</v>
      </c>
      <c r="K1327" s="14">
        <v>2208</v>
      </c>
      <c r="L1327" s="14">
        <v>17</v>
      </c>
      <c r="M1327" s="14">
        <v>15</v>
      </c>
      <c r="N1327" s="14">
        <v>15</v>
      </c>
      <c r="O1327" s="14">
        <v>15</v>
      </c>
      <c r="P1327" s="14">
        <v>30</v>
      </c>
      <c r="Q1327" s="14">
        <v>30</v>
      </c>
      <c r="R1327" s="14">
        <v>68</v>
      </c>
      <c r="S1327" s="14">
        <v>79</v>
      </c>
      <c r="T1327" s="14">
        <v>90</v>
      </c>
      <c r="U1327" s="14">
        <v>179</v>
      </c>
      <c r="V1327" s="14">
        <v>183</v>
      </c>
      <c r="W1327" s="14">
        <v>232</v>
      </c>
      <c r="X1327" s="14">
        <v>912</v>
      </c>
      <c r="Y1327" s="14"/>
      <c r="Z1327" s="14"/>
      <c r="AA1327" s="14"/>
      <c r="AB1327" s="14"/>
      <c r="AC1327" s="14"/>
      <c r="AD1327" s="14"/>
      <c r="AE1327" s="14">
        <v>491</v>
      </c>
      <c r="AF1327" s="14">
        <v>409</v>
      </c>
      <c r="AG1327" s="14">
        <v>925</v>
      </c>
      <c r="AH1327" s="14">
        <v>940</v>
      </c>
      <c r="AI1327" s="14">
        <v>874</v>
      </c>
      <c r="AJ1327" s="14">
        <v>2473</v>
      </c>
      <c r="AK1327" s="14">
        <v>2237</v>
      </c>
      <c r="AL1327" s="14">
        <v>1968</v>
      </c>
      <c r="AM1327" s="14">
        <v>25</v>
      </c>
      <c r="AN1327" s="14">
        <v>7</v>
      </c>
      <c r="AO1327" s="14">
        <v>16</v>
      </c>
      <c r="AP1327" s="14">
        <v>24</v>
      </c>
      <c r="AQ1327" s="14">
        <v>32</v>
      </c>
      <c r="AR1327" s="14">
        <v>23</v>
      </c>
      <c r="AS1327" s="14">
        <v>39</v>
      </c>
      <c r="AT1327" s="14">
        <v>62</v>
      </c>
      <c r="AU1327" s="14">
        <v>54</v>
      </c>
      <c r="AV1327" s="14">
        <v>135</v>
      </c>
      <c r="AW1327" s="14"/>
      <c r="AX1327" s="14"/>
      <c r="AY1327" s="14"/>
      <c r="AZ1327" s="14"/>
      <c r="BA1327" s="14"/>
      <c r="BB1327" s="14"/>
      <c r="BC1327" s="14">
        <v>72</v>
      </c>
      <c r="BD1327" s="14">
        <v>70</v>
      </c>
      <c r="BE1327" s="14">
        <v>253</v>
      </c>
      <c r="BF1327" s="14">
        <v>240</v>
      </c>
      <c r="BG1327" s="14">
        <v>236</v>
      </c>
      <c r="BH1327" s="14">
        <v>638</v>
      </c>
      <c r="BI1327" s="14">
        <v>581</v>
      </c>
      <c r="BJ1327" s="14">
        <v>320</v>
      </c>
      <c r="BK1327" s="14">
        <v>1450</v>
      </c>
      <c r="BL1327" s="14">
        <v>1153</v>
      </c>
      <c r="BM1327" s="14">
        <v>1388</v>
      </c>
      <c r="BN1327" s="14">
        <v>25</v>
      </c>
      <c r="BO1327" s="14">
        <v>21</v>
      </c>
      <c r="BP1327" s="14">
        <v>14</v>
      </c>
      <c r="BQ1327" s="14">
        <v>60</v>
      </c>
      <c r="BR1327" s="14">
        <v>62</v>
      </c>
      <c r="BS1327" s="14">
        <v>60</v>
      </c>
      <c r="BT1327" s="14">
        <v>167</v>
      </c>
      <c r="BU1327" s="14"/>
      <c r="BV1327" s="14"/>
      <c r="BW1327" s="14"/>
      <c r="BX1327" s="14"/>
      <c r="BY1327" s="14"/>
      <c r="BZ1327" s="14"/>
      <c r="CA1327" s="14">
        <v>85</v>
      </c>
      <c r="CB1327" s="14">
        <v>92</v>
      </c>
      <c r="CC1327" s="14">
        <v>5</v>
      </c>
      <c r="CD1327" s="14">
        <v>160</v>
      </c>
      <c r="CE1327" s="14">
        <v>172</v>
      </c>
      <c r="CF1327" s="14">
        <v>159</v>
      </c>
      <c r="CG1327" s="14">
        <v>494</v>
      </c>
      <c r="CH1327" s="14">
        <v>128</v>
      </c>
      <c r="CI1327" s="14">
        <v>537</v>
      </c>
      <c r="CJ1327" s="14">
        <v>958</v>
      </c>
      <c r="CK1327" s="14">
        <v>1051</v>
      </c>
      <c r="CL1327" s="14">
        <v>1034</v>
      </c>
      <c r="CM1327" s="14">
        <v>2426</v>
      </c>
      <c r="CN1327" s="14">
        <v>2668</v>
      </c>
      <c r="CO1327" s="14">
        <v>39</v>
      </c>
      <c r="CP1327" s="14">
        <v>2701</v>
      </c>
      <c r="CQ1327" s="14">
        <v>4</v>
      </c>
      <c r="CR1327" s="14">
        <v>7</v>
      </c>
      <c r="CS1327" s="14"/>
      <c r="CT1327" s="14"/>
      <c r="CU1327" s="14"/>
    </row>
    <row r="1328" spans="2:99" x14ac:dyDescent="0.2">
      <c r="B1328" s="15">
        <v>7.0254629629629625E-2</v>
      </c>
      <c r="C1328" s="14">
        <v>37</v>
      </c>
      <c r="D1328" s="14"/>
      <c r="E1328" s="14"/>
      <c r="F1328" s="14"/>
      <c r="G1328" s="14">
        <v>801</v>
      </c>
      <c r="H1328" s="14">
        <v>690</v>
      </c>
      <c r="I1328" s="14">
        <v>2606</v>
      </c>
      <c r="J1328" s="14">
        <v>2359</v>
      </c>
      <c r="K1328" s="14">
        <v>2241</v>
      </c>
      <c r="L1328" s="14">
        <v>11</v>
      </c>
      <c r="M1328" s="14">
        <v>8</v>
      </c>
      <c r="N1328" s="14">
        <v>18</v>
      </c>
      <c r="O1328" s="14">
        <v>29</v>
      </c>
      <c r="P1328" s="14">
        <v>23</v>
      </c>
      <c r="Q1328" s="14">
        <v>30</v>
      </c>
      <c r="R1328" s="14">
        <v>83</v>
      </c>
      <c r="S1328" s="14">
        <v>86</v>
      </c>
      <c r="T1328" s="14">
        <v>89</v>
      </c>
      <c r="U1328" s="14">
        <v>193</v>
      </c>
      <c r="V1328" s="14">
        <v>194</v>
      </c>
      <c r="W1328" s="14">
        <v>231</v>
      </c>
      <c r="X1328" s="14">
        <v>956</v>
      </c>
      <c r="Y1328" s="14"/>
      <c r="Z1328" s="14"/>
      <c r="AA1328" s="14"/>
      <c r="AB1328" s="14"/>
      <c r="AC1328" s="14"/>
      <c r="AD1328" s="14"/>
      <c r="AE1328" s="14">
        <v>497</v>
      </c>
      <c r="AF1328" s="14">
        <v>414</v>
      </c>
      <c r="AG1328" s="14">
        <v>963</v>
      </c>
      <c r="AH1328" s="14">
        <v>956</v>
      </c>
      <c r="AI1328" s="14">
        <v>899</v>
      </c>
      <c r="AJ1328" s="14">
        <v>2474</v>
      </c>
      <c r="AK1328" s="14">
        <v>2280</v>
      </c>
      <c r="AL1328" s="14">
        <v>2006</v>
      </c>
      <c r="AM1328" s="14">
        <v>14</v>
      </c>
      <c r="AN1328" s="14">
        <v>10</v>
      </c>
      <c r="AO1328" s="14">
        <v>17</v>
      </c>
      <c r="AP1328" s="14">
        <v>35</v>
      </c>
      <c r="AQ1328" s="14">
        <v>28</v>
      </c>
      <c r="AR1328" s="14">
        <v>20</v>
      </c>
      <c r="AS1328" s="14">
        <v>58</v>
      </c>
      <c r="AT1328" s="14">
        <v>42</v>
      </c>
      <c r="AU1328" s="14">
        <v>74</v>
      </c>
      <c r="AV1328" s="14">
        <v>138</v>
      </c>
      <c r="AW1328" s="14"/>
      <c r="AX1328" s="14"/>
      <c r="AY1328" s="14"/>
      <c r="AZ1328" s="14"/>
      <c r="BA1328" s="14"/>
      <c r="BB1328" s="14"/>
      <c r="BC1328" s="14">
        <v>59</v>
      </c>
      <c r="BD1328" s="14">
        <v>70</v>
      </c>
      <c r="BE1328" s="14">
        <v>268</v>
      </c>
      <c r="BF1328" s="14">
        <v>256</v>
      </c>
      <c r="BG1328" s="14">
        <v>263</v>
      </c>
      <c r="BH1328" s="14">
        <v>635</v>
      </c>
      <c r="BI1328" s="14">
        <v>592</v>
      </c>
      <c r="BJ1328" s="14">
        <v>308</v>
      </c>
      <c r="BK1328" s="14">
        <v>1428</v>
      </c>
      <c r="BL1328" s="14">
        <v>1157</v>
      </c>
      <c r="BM1328" s="14">
        <v>1425</v>
      </c>
      <c r="BN1328" s="14">
        <v>20</v>
      </c>
      <c r="BO1328" s="14">
        <v>31</v>
      </c>
      <c r="BP1328" s="14">
        <v>12</v>
      </c>
      <c r="BQ1328" s="14">
        <v>58</v>
      </c>
      <c r="BR1328" s="14">
        <v>69</v>
      </c>
      <c r="BS1328" s="14">
        <v>73</v>
      </c>
      <c r="BT1328" s="14">
        <v>168</v>
      </c>
      <c r="BU1328" s="14"/>
      <c r="BV1328" s="14"/>
      <c r="BW1328" s="14"/>
      <c r="BX1328" s="14"/>
      <c r="BY1328" s="14"/>
      <c r="BZ1328" s="14"/>
      <c r="CA1328" s="14">
        <v>96</v>
      </c>
      <c r="CB1328" s="14">
        <v>112</v>
      </c>
      <c r="CC1328" s="14">
        <v>0</v>
      </c>
      <c r="CD1328" s="14">
        <v>157</v>
      </c>
      <c r="CE1328" s="14">
        <v>165</v>
      </c>
      <c r="CF1328" s="14">
        <v>161</v>
      </c>
      <c r="CG1328" s="14">
        <v>504</v>
      </c>
      <c r="CH1328" s="14">
        <v>141</v>
      </c>
      <c r="CI1328" s="14">
        <v>555</v>
      </c>
      <c r="CJ1328" s="14">
        <v>985</v>
      </c>
      <c r="CK1328" s="14">
        <v>1067</v>
      </c>
      <c r="CL1328" s="14">
        <v>1070</v>
      </c>
      <c r="CM1328" s="14">
        <v>2472</v>
      </c>
      <c r="CN1328" s="14">
        <v>2705</v>
      </c>
      <c r="CO1328" s="14">
        <v>23</v>
      </c>
      <c r="CP1328" s="14">
        <v>2758</v>
      </c>
      <c r="CQ1328" s="14">
        <v>12</v>
      </c>
      <c r="CR1328" s="14">
        <v>0</v>
      </c>
      <c r="CS1328" s="14"/>
      <c r="CT1328" s="14"/>
      <c r="CU1328" s="14"/>
    </row>
    <row r="1329" spans="2:99" x14ac:dyDescent="0.2">
      <c r="B1329" s="15">
        <v>7.1296296296296288E-2</v>
      </c>
      <c r="C1329" s="14">
        <v>37</v>
      </c>
      <c r="D1329" s="14"/>
      <c r="E1329" s="14"/>
      <c r="F1329" s="14"/>
      <c r="G1329" s="14">
        <v>807</v>
      </c>
      <c r="H1329" s="14">
        <v>696</v>
      </c>
      <c r="I1329" s="14">
        <v>2626</v>
      </c>
      <c r="J1329" s="14">
        <v>2391</v>
      </c>
      <c r="K1329" s="14">
        <v>2268</v>
      </c>
      <c r="L1329" s="14">
        <v>10</v>
      </c>
      <c r="M1329" s="14">
        <v>12</v>
      </c>
      <c r="N1329" s="14">
        <v>17</v>
      </c>
      <c r="O1329" s="14">
        <v>23</v>
      </c>
      <c r="P1329" s="14">
        <v>21</v>
      </c>
      <c r="Q1329" s="14">
        <v>29</v>
      </c>
      <c r="R1329" s="14">
        <v>72</v>
      </c>
      <c r="S1329" s="14">
        <v>90</v>
      </c>
      <c r="T1329" s="14">
        <v>84</v>
      </c>
      <c r="U1329" s="14">
        <v>183</v>
      </c>
      <c r="V1329" s="14">
        <v>188</v>
      </c>
      <c r="W1329" s="14">
        <v>256</v>
      </c>
      <c r="X1329" s="14">
        <v>962</v>
      </c>
      <c r="Y1329" s="14"/>
      <c r="Z1329" s="14"/>
      <c r="AA1329" s="14"/>
      <c r="AB1329" s="14"/>
      <c r="AC1329" s="14"/>
      <c r="AD1329" s="14"/>
      <c r="AE1329" s="14">
        <v>500</v>
      </c>
      <c r="AF1329" s="14">
        <v>429</v>
      </c>
      <c r="AG1329" s="14">
        <v>946</v>
      </c>
      <c r="AH1329" s="14">
        <v>986</v>
      </c>
      <c r="AI1329" s="14">
        <v>901</v>
      </c>
      <c r="AJ1329" s="14">
        <v>2537</v>
      </c>
      <c r="AK1329" s="14">
        <v>2323</v>
      </c>
      <c r="AL1329" s="14">
        <v>2065</v>
      </c>
      <c r="AM1329" s="14">
        <v>24</v>
      </c>
      <c r="AN1329" s="14">
        <v>27</v>
      </c>
      <c r="AO1329" s="14">
        <v>26</v>
      </c>
      <c r="AP1329" s="14">
        <v>33</v>
      </c>
      <c r="AQ1329" s="14">
        <v>26</v>
      </c>
      <c r="AR1329" s="14">
        <v>30</v>
      </c>
      <c r="AS1329" s="14">
        <v>68</v>
      </c>
      <c r="AT1329" s="14">
        <v>40</v>
      </c>
      <c r="AU1329" s="14">
        <v>78</v>
      </c>
      <c r="AV1329" s="14">
        <v>148</v>
      </c>
      <c r="AW1329" s="14"/>
      <c r="AX1329" s="14"/>
      <c r="AY1329" s="14"/>
      <c r="AZ1329" s="14"/>
      <c r="BA1329" s="14"/>
      <c r="BB1329" s="14"/>
      <c r="BC1329" s="14">
        <v>63</v>
      </c>
      <c r="BD1329" s="14">
        <v>72</v>
      </c>
      <c r="BE1329" s="14">
        <v>256</v>
      </c>
      <c r="BF1329" s="14">
        <v>239</v>
      </c>
      <c r="BG1329" s="14">
        <v>276</v>
      </c>
      <c r="BH1329" s="14">
        <v>661</v>
      </c>
      <c r="BI1329" s="14">
        <v>586</v>
      </c>
      <c r="BJ1329" s="14">
        <v>305</v>
      </c>
      <c r="BK1329" s="14">
        <v>1452</v>
      </c>
      <c r="BL1329" s="14">
        <v>1158</v>
      </c>
      <c r="BM1329" s="14">
        <v>1430</v>
      </c>
      <c r="BN1329" s="14">
        <v>23</v>
      </c>
      <c r="BO1329" s="14">
        <v>35</v>
      </c>
      <c r="BP1329" s="14">
        <v>23</v>
      </c>
      <c r="BQ1329" s="14">
        <v>50</v>
      </c>
      <c r="BR1329" s="14">
        <v>71</v>
      </c>
      <c r="BS1329" s="14">
        <v>66</v>
      </c>
      <c r="BT1329" s="14">
        <v>174</v>
      </c>
      <c r="BU1329" s="14"/>
      <c r="BV1329" s="14"/>
      <c r="BW1329" s="14"/>
      <c r="BX1329" s="14"/>
      <c r="BY1329" s="14"/>
      <c r="BZ1329" s="14"/>
      <c r="CA1329" s="14">
        <v>90</v>
      </c>
      <c r="CB1329" s="14">
        <v>95</v>
      </c>
      <c r="CC1329" s="14">
        <v>0</v>
      </c>
      <c r="CD1329" s="14">
        <v>153</v>
      </c>
      <c r="CE1329" s="14">
        <v>176</v>
      </c>
      <c r="CF1329" s="14">
        <v>166</v>
      </c>
      <c r="CG1329" s="14">
        <v>503</v>
      </c>
      <c r="CH1329" s="14">
        <v>129</v>
      </c>
      <c r="CI1329" s="14">
        <v>573</v>
      </c>
      <c r="CJ1329" s="14">
        <v>1009</v>
      </c>
      <c r="CK1329" s="14">
        <v>1117</v>
      </c>
      <c r="CL1329" s="14">
        <v>1084</v>
      </c>
      <c r="CM1329" s="14">
        <v>2512</v>
      </c>
      <c r="CN1329" s="14">
        <v>2737</v>
      </c>
      <c r="CO1329" s="14">
        <v>18</v>
      </c>
      <c r="CP1329" s="14">
        <v>2807</v>
      </c>
      <c r="CQ1329" s="14">
        <v>9</v>
      </c>
      <c r="CR1329" s="14">
        <v>21</v>
      </c>
      <c r="CS1329" s="14"/>
      <c r="CT1329" s="14"/>
      <c r="CU1329" s="14"/>
    </row>
    <row r="1330" spans="2:99" x14ac:dyDescent="0.2">
      <c r="B1330" s="15">
        <v>7.2337962962962965E-2</v>
      </c>
      <c r="C1330" s="14">
        <v>37</v>
      </c>
      <c r="D1330" s="14"/>
      <c r="E1330" s="14"/>
      <c r="F1330" s="14"/>
      <c r="G1330" s="14">
        <v>840</v>
      </c>
      <c r="H1330" s="14">
        <v>716</v>
      </c>
      <c r="I1330" s="14">
        <v>2670</v>
      </c>
      <c r="J1330" s="14">
        <v>2450</v>
      </c>
      <c r="K1330" s="14">
        <v>2291</v>
      </c>
      <c r="L1330" s="14">
        <v>17</v>
      </c>
      <c r="M1330" s="14">
        <v>9</v>
      </c>
      <c r="N1330" s="14">
        <v>12</v>
      </c>
      <c r="O1330" s="14">
        <v>38</v>
      </c>
      <c r="P1330" s="14">
        <v>27</v>
      </c>
      <c r="Q1330" s="14">
        <v>21</v>
      </c>
      <c r="R1330" s="14">
        <v>74</v>
      </c>
      <c r="S1330" s="14">
        <v>84</v>
      </c>
      <c r="T1330" s="14">
        <v>98</v>
      </c>
      <c r="U1330" s="14">
        <v>192</v>
      </c>
      <c r="V1330" s="14">
        <v>212</v>
      </c>
      <c r="W1330" s="14">
        <v>246</v>
      </c>
      <c r="X1330" s="14">
        <v>996</v>
      </c>
      <c r="Y1330" s="14"/>
      <c r="Z1330" s="14"/>
      <c r="AA1330" s="14"/>
      <c r="AB1330" s="14"/>
      <c r="AC1330" s="14"/>
      <c r="AD1330" s="14"/>
      <c r="AE1330" s="14">
        <v>498</v>
      </c>
      <c r="AF1330" s="14">
        <v>438</v>
      </c>
      <c r="AG1330" s="14">
        <v>975</v>
      </c>
      <c r="AH1330" s="14">
        <v>985</v>
      </c>
      <c r="AI1330" s="14">
        <v>905</v>
      </c>
      <c r="AJ1330" s="14">
        <v>2559</v>
      </c>
      <c r="AK1330" s="14">
        <v>2363</v>
      </c>
      <c r="AL1330" s="14">
        <v>2073</v>
      </c>
      <c r="AM1330" s="14">
        <v>13</v>
      </c>
      <c r="AN1330" s="14">
        <v>22</v>
      </c>
      <c r="AO1330" s="14">
        <v>8</v>
      </c>
      <c r="AP1330" s="14">
        <v>20</v>
      </c>
      <c r="AQ1330" s="14">
        <v>15</v>
      </c>
      <c r="AR1330" s="14">
        <v>26</v>
      </c>
      <c r="AS1330" s="14">
        <v>53</v>
      </c>
      <c r="AT1330" s="14">
        <v>64</v>
      </c>
      <c r="AU1330" s="14">
        <v>63</v>
      </c>
      <c r="AV1330" s="14">
        <v>134</v>
      </c>
      <c r="AW1330" s="14"/>
      <c r="AX1330" s="14"/>
      <c r="AY1330" s="14"/>
      <c r="AZ1330" s="14"/>
      <c r="BA1330" s="14"/>
      <c r="BB1330" s="14"/>
      <c r="BC1330" s="14">
        <v>68</v>
      </c>
      <c r="BD1330" s="14">
        <v>68</v>
      </c>
      <c r="BE1330" s="14">
        <v>257</v>
      </c>
      <c r="BF1330" s="14">
        <v>264</v>
      </c>
      <c r="BG1330" s="14">
        <v>267</v>
      </c>
      <c r="BH1330" s="14">
        <v>652</v>
      </c>
      <c r="BI1330" s="14">
        <v>584</v>
      </c>
      <c r="BJ1330" s="14">
        <v>315</v>
      </c>
      <c r="BK1330" s="14">
        <v>1465</v>
      </c>
      <c r="BL1330" s="14">
        <v>1162</v>
      </c>
      <c r="BM1330" s="14">
        <v>1408</v>
      </c>
      <c r="BN1330" s="14">
        <v>14</v>
      </c>
      <c r="BO1330" s="14">
        <v>10</v>
      </c>
      <c r="BP1330" s="14">
        <v>36</v>
      </c>
      <c r="BQ1330" s="14">
        <v>67</v>
      </c>
      <c r="BR1330" s="14">
        <v>68</v>
      </c>
      <c r="BS1330" s="14">
        <v>68</v>
      </c>
      <c r="BT1330" s="14">
        <v>172</v>
      </c>
      <c r="BU1330" s="14"/>
      <c r="BV1330" s="14"/>
      <c r="BW1330" s="14"/>
      <c r="BX1330" s="14"/>
      <c r="BY1330" s="14"/>
      <c r="BZ1330" s="14"/>
      <c r="CA1330" s="14">
        <v>90</v>
      </c>
      <c r="CB1330" s="14">
        <v>100</v>
      </c>
      <c r="CC1330" s="14">
        <v>0</v>
      </c>
      <c r="CD1330" s="14">
        <v>151</v>
      </c>
      <c r="CE1330" s="14">
        <v>187</v>
      </c>
      <c r="CF1330" s="14">
        <v>171</v>
      </c>
      <c r="CG1330" s="14">
        <v>529</v>
      </c>
      <c r="CH1330" s="14">
        <v>143</v>
      </c>
      <c r="CI1330" s="14">
        <v>568</v>
      </c>
      <c r="CJ1330" s="14">
        <v>1015</v>
      </c>
      <c r="CK1330" s="14">
        <v>1113</v>
      </c>
      <c r="CL1330" s="14">
        <v>1120</v>
      </c>
      <c r="CM1330" s="14">
        <v>2540</v>
      </c>
      <c r="CN1330" s="14">
        <v>2789</v>
      </c>
      <c r="CO1330" s="14">
        <v>11</v>
      </c>
      <c r="CP1330" s="14">
        <v>2855</v>
      </c>
      <c r="CQ1330" s="14">
        <v>18</v>
      </c>
      <c r="CR1330" s="14">
        <v>0</v>
      </c>
      <c r="CS1330" s="14"/>
      <c r="CT1330" s="14"/>
      <c r="CU1330" s="14"/>
    </row>
    <row r="1331" spans="2:99" x14ac:dyDescent="0.2">
      <c r="B1331" s="15">
        <v>7.3379629629629628E-2</v>
      </c>
      <c r="C1331" s="14">
        <v>36.9</v>
      </c>
      <c r="D1331" s="14"/>
      <c r="E1331" s="14"/>
      <c r="F1331" s="14"/>
      <c r="G1331" s="14">
        <v>841</v>
      </c>
      <c r="H1331" s="14">
        <v>716</v>
      </c>
      <c r="I1331" s="14">
        <v>2711</v>
      </c>
      <c r="J1331" s="14">
        <v>2468</v>
      </c>
      <c r="K1331" s="14">
        <v>2351</v>
      </c>
      <c r="L1331" s="14">
        <v>16</v>
      </c>
      <c r="M1331" s="14">
        <v>11</v>
      </c>
      <c r="N1331" s="14">
        <v>18</v>
      </c>
      <c r="O1331" s="14">
        <v>42</v>
      </c>
      <c r="P1331" s="14">
        <v>28</v>
      </c>
      <c r="Q1331" s="14">
        <v>26</v>
      </c>
      <c r="R1331" s="14">
        <v>81</v>
      </c>
      <c r="S1331" s="14">
        <v>95</v>
      </c>
      <c r="T1331" s="14">
        <v>93</v>
      </c>
      <c r="U1331" s="14">
        <v>201</v>
      </c>
      <c r="V1331" s="14">
        <v>212</v>
      </c>
      <c r="W1331" s="14">
        <v>242</v>
      </c>
      <c r="X1331" s="14">
        <v>1011</v>
      </c>
      <c r="Y1331" s="14"/>
      <c r="Z1331" s="14"/>
      <c r="AA1331" s="14"/>
      <c r="AB1331" s="14"/>
      <c r="AC1331" s="14"/>
      <c r="AD1331" s="14"/>
      <c r="AE1331" s="14">
        <v>523</v>
      </c>
      <c r="AF1331" s="14">
        <v>449</v>
      </c>
      <c r="AG1331" s="14">
        <v>1008</v>
      </c>
      <c r="AH1331" s="14">
        <v>1017</v>
      </c>
      <c r="AI1331" s="14">
        <v>929</v>
      </c>
      <c r="AJ1331" s="14">
        <v>2596</v>
      </c>
      <c r="AK1331" s="14">
        <v>2377</v>
      </c>
      <c r="AL1331" s="14">
        <v>2110</v>
      </c>
      <c r="AM1331" s="14">
        <v>17</v>
      </c>
      <c r="AN1331" s="14">
        <v>8</v>
      </c>
      <c r="AO1331" s="14">
        <v>11</v>
      </c>
      <c r="AP1331" s="14">
        <v>26</v>
      </c>
      <c r="AQ1331" s="14">
        <v>27</v>
      </c>
      <c r="AR1331" s="14">
        <v>25</v>
      </c>
      <c r="AS1331" s="14">
        <v>53</v>
      </c>
      <c r="AT1331" s="14">
        <v>42</v>
      </c>
      <c r="AU1331" s="14">
        <v>73</v>
      </c>
      <c r="AV1331" s="14">
        <v>128</v>
      </c>
      <c r="AW1331" s="14"/>
      <c r="AX1331" s="14"/>
      <c r="AY1331" s="14"/>
      <c r="AZ1331" s="14"/>
      <c r="BA1331" s="14"/>
      <c r="BB1331" s="14"/>
      <c r="BC1331" s="14">
        <v>77</v>
      </c>
      <c r="BD1331" s="14">
        <v>58</v>
      </c>
      <c r="BE1331" s="14">
        <v>253</v>
      </c>
      <c r="BF1331" s="14">
        <v>253</v>
      </c>
      <c r="BG1331" s="14">
        <v>271</v>
      </c>
      <c r="BH1331" s="14">
        <v>656</v>
      </c>
      <c r="BI1331" s="14">
        <v>597</v>
      </c>
      <c r="BJ1331" s="14">
        <v>331</v>
      </c>
      <c r="BK1331" s="14">
        <v>1466</v>
      </c>
      <c r="BL1331" s="14">
        <v>1168</v>
      </c>
      <c r="BM1331" s="14">
        <v>1426</v>
      </c>
      <c r="BN1331" s="14">
        <v>39</v>
      </c>
      <c r="BO1331" s="14">
        <v>17</v>
      </c>
      <c r="BP1331" s="14">
        <v>25</v>
      </c>
      <c r="BQ1331" s="14">
        <v>66</v>
      </c>
      <c r="BR1331" s="14">
        <v>65</v>
      </c>
      <c r="BS1331" s="14">
        <v>68</v>
      </c>
      <c r="BT1331" s="14">
        <v>180</v>
      </c>
      <c r="BU1331" s="14"/>
      <c r="BV1331" s="14"/>
      <c r="BW1331" s="14"/>
      <c r="BX1331" s="14"/>
      <c r="BY1331" s="14"/>
      <c r="BZ1331" s="14"/>
      <c r="CA1331" s="14">
        <v>99</v>
      </c>
      <c r="CB1331" s="14">
        <v>102</v>
      </c>
      <c r="CC1331" s="14">
        <v>1</v>
      </c>
      <c r="CD1331" s="14">
        <v>160</v>
      </c>
      <c r="CE1331" s="14">
        <v>185</v>
      </c>
      <c r="CF1331" s="14">
        <v>181</v>
      </c>
      <c r="CG1331" s="14">
        <v>528</v>
      </c>
      <c r="CH1331" s="14">
        <v>147</v>
      </c>
      <c r="CI1331" s="14">
        <v>583</v>
      </c>
      <c r="CJ1331" s="14">
        <v>1057</v>
      </c>
      <c r="CK1331" s="14">
        <v>1129</v>
      </c>
      <c r="CL1331" s="14">
        <v>1122</v>
      </c>
      <c r="CM1331" s="14">
        <v>2545</v>
      </c>
      <c r="CN1331" s="14">
        <v>2816</v>
      </c>
      <c r="CO1331" s="14">
        <v>9</v>
      </c>
      <c r="CP1331" s="14">
        <v>2876</v>
      </c>
      <c r="CQ1331" s="14">
        <v>14</v>
      </c>
      <c r="CR1331" s="14">
        <v>8</v>
      </c>
      <c r="CS1331" s="14"/>
      <c r="CT1331" s="14"/>
      <c r="CU1331" s="14"/>
    </row>
    <row r="1332" spans="2:99" x14ac:dyDescent="0.2">
      <c r="B1332" s="15">
        <v>7.4421296296296291E-2</v>
      </c>
      <c r="C1332" s="14">
        <v>37</v>
      </c>
      <c r="D1332" s="14"/>
      <c r="E1332" s="14"/>
      <c r="F1332" s="14"/>
      <c r="G1332" s="14">
        <v>844</v>
      </c>
      <c r="H1332" s="14">
        <v>732</v>
      </c>
      <c r="I1332" s="14">
        <v>2749</v>
      </c>
      <c r="J1332" s="14">
        <v>2491</v>
      </c>
      <c r="K1332" s="14">
        <v>2391</v>
      </c>
      <c r="L1332" s="14">
        <v>5</v>
      </c>
      <c r="M1332" s="14">
        <v>13</v>
      </c>
      <c r="N1332" s="14">
        <v>19</v>
      </c>
      <c r="O1332" s="14">
        <v>32</v>
      </c>
      <c r="P1332" s="14">
        <v>38</v>
      </c>
      <c r="Q1332" s="14">
        <v>23</v>
      </c>
      <c r="R1332" s="14">
        <v>83</v>
      </c>
      <c r="S1332" s="14">
        <v>97</v>
      </c>
      <c r="T1332" s="14">
        <v>98</v>
      </c>
      <c r="U1332" s="14">
        <v>193</v>
      </c>
      <c r="V1332" s="14">
        <v>200</v>
      </c>
      <c r="W1332" s="14">
        <v>266</v>
      </c>
      <c r="X1332" s="14">
        <v>1031</v>
      </c>
      <c r="Y1332" s="14"/>
      <c r="Z1332" s="14"/>
      <c r="AA1332" s="14"/>
      <c r="AB1332" s="14"/>
      <c r="AC1332" s="14"/>
      <c r="AD1332" s="14"/>
      <c r="AE1332" s="14">
        <v>540</v>
      </c>
      <c r="AF1332" s="14">
        <v>450</v>
      </c>
      <c r="AG1332" s="14">
        <v>1010</v>
      </c>
      <c r="AH1332" s="14">
        <v>1039</v>
      </c>
      <c r="AI1332" s="14">
        <v>941</v>
      </c>
      <c r="AJ1332" s="14">
        <v>2632</v>
      </c>
      <c r="AK1332" s="14">
        <v>2418</v>
      </c>
      <c r="AL1332" s="14">
        <v>2162</v>
      </c>
      <c r="AM1332" s="14">
        <v>11</v>
      </c>
      <c r="AN1332" s="14">
        <v>5</v>
      </c>
      <c r="AO1332" s="14">
        <v>16</v>
      </c>
      <c r="AP1332" s="14">
        <v>23</v>
      </c>
      <c r="AQ1332" s="14">
        <v>29</v>
      </c>
      <c r="AR1332" s="14">
        <v>22</v>
      </c>
      <c r="AS1332" s="14">
        <v>50</v>
      </c>
      <c r="AT1332" s="14">
        <v>60</v>
      </c>
      <c r="AU1332" s="14">
        <v>74</v>
      </c>
      <c r="AV1332" s="14">
        <v>125</v>
      </c>
      <c r="AW1332" s="14"/>
      <c r="AX1332" s="14"/>
      <c r="AY1332" s="14"/>
      <c r="AZ1332" s="14"/>
      <c r="BA1332" s="14"/>
      <c r="BB1332" s="14"/>
      <c r="BC1332" s="14">
        <v>74</v>
      </c>
      <c r="BD1332" s="14">
        <v>77</v>
      </c>
      <c r="BE1332" s="14">
        <v>273</v>
      </c>
      <c r="BF1332" s="14">
        <v>255</v>
      </c>
      <c r="BG1332" s="14">
        <v>269</v>
      </c>
      <c r="BH1332" s="14">
        <v>658</v>
      </c>
      <c r="BI1332" s="14">
        <v>610</v>
      </c>
      <c r="BJ1332" s="14">
        <v>326</v>
      </c>
      <c r="BK1332" s="14">
        <v>1478</v>
      </c>
      <c r="BL1332" s="14">
        <v>1171</v>
      </c>
      <c r="BM1332" s="14">
        <v>1433</v>
      </c>
      <c r="BN1332" s="14">
        <v>19</v>
      </c>
      <c r="BO1332" s="14">
        <v>35</v>
      </c>
      <c r="BP1332" s="14">
        <v>36</v>
      </c>
      <c r="BQ1332" s="14">
        <v>61</v>
      </c>
      <c r="BR1332" s="14">
        <v>54</v>
      </c>
      <c r="BS1332" s="14">
        <v>66</v>
      </c>
      <c r="BT1332" s="14">
        <v>180</v>
      </c>
      <c r="BU1332" s="14"/>
      <c r="BV1332" s="14"/>
      <c r="BW1332" s="14"/>
      <c r="BX1332" s="14"/>
      <c r="BY1332" s="14"/>
      <c r="BZ1332" s="14"/>
      <c r="CA1332" s="14">
        <v>111</v>
      </c>
      <c r="CB1332" s="14">
        <v>107</v>
      </c>
      <c r="CC1332" s="14">
        <v>6</v>
      </c>
      <c r="CD1332" s="14">
        <v>179</v>
      </c>
      <c r="CE1332" s="14">
        <v>177</v>
      </c>
      <c r="CF1332" s="14">
        <v>180</v>
      </c>
      <c r="CG1332" s="14">
        <v>557</v>
      </c>
      <c r="CH1332" s="14">
        <v>135</v>
      </c>
      <c r="CI1332" s="14">
        <v>601</v>
      </c>
      <c r="CJ1332" s="14">
        <v>1075</v>
      </c>
      <c r="CK1332" s="14">
        <v>1143</v>
      </c>
      <c r="CL1332" s="14">
        <v>1152</v>
      </c>
      <c r="CM1332" s="14">
        <v>2598</v>
      </c>
      <c r="CN1332" s="14">
        <v>2849</v>
      </c>
      <c r="CO1332" s="14">
        <v>23</v>
      </c>
      <c r="CP1332" s="14">
        <v>2913</v>
      </c>
      <c r="CQ1332" s="14">
        <v>13</v>
      </c>
      <c r="CR1332" s="14">
        <v>0</v>
      </c>
      <c r="CS1332" s="14"/>
      <c r="CT1332" s="14"/>
      <c r="CU1332" s="14"/>
    </row>
    <row r="1333" spans="2:99" x14ac:dyDescent="0.2">
      <c r="B1333" s="15">
        <v>7.5462962962962968E-2</v>
      </c>
      <c r="C1333" s="14">
        <v>37</v>
      </c>
      <c r="D1333" s="14"/>
      <c r="E1333" s="14"/>
      <c r="F1333" s="14"/>
      <c r="G1333" s="14">
        <v>873</v>
      </c>
      <c r="H1333" s="14">
        <v>749</v>
      </c>
      <c r="I1333" s="14">
        <v>2796</v>
      </c>
      <c r="J1333" s="14">
        <v>2554</v>
      </c>
      <c r="K1333" s="14">
        <v>2421</v>
      </c>
      <c r="L1333" s="14">
        <v>14</v>
      </c>
      <c r="M1333" s="14">
        <v>15</v>
      </c>
      <c r="N1333" s="14">
        <v>3</v>
      </c>
      <c r="O1333" s="14">
        <v>33</v>
      </c>
      <c r="P1333" s="14">
        <v>29</v>
      </c>
      <c r="Q1333" s="14">
        <v>39</v>
      </c>
      <c r="R1333" s="14">
        <v>85</v>
      </c>
      <c r="S1333" s="14">
        <v>87</v>
      </c>
      <c r="T1333" s="14">
        <v>112</v>
      </c>
      <c r="U1333" s="14">
        <v>194</v>
      </c>
      <c r="V1333" s="14">
        <v>204</v>
      </c>
      <c r="W1333" s="14">
        <v>262</v>
      </c>
      <c r="X1333" s="14">
        <v>1045</v>
      </c>
      <c r="Y1333" s="14"/>
      <c r="Z1333" s="14"/>
      <c r="AA1333" s="14"/>
      <c r="AB1333" s="14"/>
      <c r="AC1333" s="14"/>
      <c r="AD1333" s="14"/>
      <c r="AE1333" s="14">
        <v>542</v>
      </c>
      <c r="AF1333" s="14">
        <v>467</v>
      </c>
      <c r="AG1333" s="14">
        <v>1031</v>
      </c>
      <c r="AH1333" s="14">
        <v>1055</v>
      </c>
      <c r="AI1333" s="14">
        <v>958</v>
      </c>
      <c r="AJ1333" s="14">
        <v>2684</v>
      </c>
      <c r="AK1333" s="14">
        <v>2439</v>
      </c>
      <c r="AL1333" s="14">
        <v>2191</v>
      </c>
      <c r="AM1333" s="14">
        <v>14</v>
      </c>
      <c r="AN1333" s="14">
        <v>14</v>
      </c>
      <c r="AO1333" s="14">
        <v>22</v>
      </c>
      <c r="AP1333" s="14">
        <v>37</v>
      </c>
      <c r="AQ1333" s="14">
        <v>27</v>
      </c>
      <c r="AR1333" s="14">
        <v>24</v>
      </c>
      <c r="AS1333" s="14">
        <v>50</v>
      </c>
      <c r="AT1333" s="14">
        <v>52</v>
      </c>
      <c r="AU1333" s="14">
        <v>69</v>
      </c>
      <c r="AV1333" s="14">
        <v>139</v>
      </c>
      <c r="AW1333" s="14"/>
      <c r="AX1333" s="14"/>
      <c r="AY1333" s="14"/>
      <c r="AZ1333" s="14"/>
      <c r="BA1333" s="14"/>
      <c r="BB1333" s="14"/>
      <c r="BC1333" s="14">
        <v>68</v>
      </c>
      <c r="BD1333" s="14">
        <v>87</v>
      </c>
      <c r="BE1333" s="14">
        <v>255</v>
      </c>
      <c r="BF1333" s="14">
        <v>242</v>
      </c>
      <c r="BG1333" s="14">
        <v>272</v>
      </c>
      <c r="BH1333" s="14">
        <v>661</v>
      </c>
      <c r="BI1333" s="14">
        <v>594</v>
      </c>
      <c r="BJ1333" s="14">
        <v>314</v>
      </c>
      <c r="BK1333" s="14">
        <v>1501</v>
      </c>
      <c r="BL1333" s="14">
        <v>1191</v>
      </c>
      <c r="BM1333" s="14">
        <v>1448</v>
      </c>
      <c r="BN1333" s="14">
        <v>26</v>
      </c>
      <c r="BO1333" s="14">
        <v>6</v>
      </c>
      <c r="BP1333" s="14">
        <v>45</v>
      </c>
      <c r="BQ1333" s="14">
        <v>61</v>
      </c>
      <c r="BR1333" s="14">
        <v>77</v>
      </c>
      <c r="BS1333" s="14">
        <v>58</v>
      </c>
      <c r="BT1333" s="14">
        <v>186</v>
      </c>
      <c r="BU1333" s="14"/>
      <c r="BV1333" s="14"/>
      <c r="BW1333" s="14"/>
      <c r="BX1333" s="14"/>
      <c r="BY1333" s="14"/>
      <c r="BZ1333" s="14"/>
      <c r="CA1333" s="14">
        <v>105</v>
      </c>
      <c r="CB1333" s="14">
        <v>109</v>
      </c>
      <c r="CC1333" s="14">
        <v>4</v>
      </c>
      <c r="CD1333" s="14">
        <v>166</v>
      </c>
      <c r="CE1333" s="14">
        <v>174</v>
      </c>
      <c r="CF1333" s="14">
        <v>174</v>
      </c>
      <c r="CG1333" s="14">
        <v>565</v>
      </c>
      <c r="CH1333" s="14">
        <v>148</v>
      </c>
      <c r="CI1333" s="14">
        <v>597</v>
      </c>
      <c r="CJ1333" s="14">
        <v>1067</v>
      </c>
      <c r="CK1333" s="14">
        <v>1180</v>
      </c>
      <c r="CL1333" s="14">
        <v>1173</v>
      </c>
      <c r="CM1333" s="14">
        <v>2623</v>
      </c>
      <c r="CN1333" s="14">
        <v>2892</v>
      </c>
      <c r="CO1333" s="14">
        <v>8</v>
      </c>
      <c r="CP1333" s="14">
        <v>2942</v>
      </c>
      <c r="CQ1333" s="14">
        <v>0</v>
      </c>
      <c r="CR1333" s="14">
        <v>16</v>
      </c>
      <c r="CS1333" s="14"/>
      <c r="CT1333" s="14"/>
      <c r="CU1333" s="14"/>
    </row>
    <row r="1334" spans="2:99" x14ac:dyDescent="0.2">
      <c r="B1334" s="15">
        <v>7.6504629629629631E-2</v>
      </c>
      <c r="C1334" s="14">
        <v>36.9</v>
      </c>
      <c r="D1334" s="14"/>
      <c r="E1334" s="14"/>
      <c r="F1334" s="14"/>
      <c r="G1334" s="14">
        <v>879</v>
      </c>
      <c r="H1334" s="14">
        <v>771</v>
      </c>
      <c r="I1334" s="14">
        <v>2852</v>
      </c>
      <c r="J1334" s="14">
        <v>2598</v>
      </c>
      <c r="K1334" s="14">
        <v>2472</v>
      </c>
      <c r="L1334" s="14">
        <v>17</v>
      </c>
      <c r="M1334" s="14">
        <v>20</v>
      </c>
      <c r="N1334" s="14">
        <v>18</v>
      </c>
      <c r="O1334" s="14">
        <v>40</v>
      </c>
      <c r="P1334" s="14">
        <v>42</v>
      </c>
      <c r="Q1334" s="14">
        <v>31</v>
      </c>
      <c r="R1334" s="14">
        <v>85</v>
      </c>
      <c r="S1334" s="14">
        <v>82</v>
      </c>
      <c r="T1334" s="14">
        <v>101</v>
      </c>
      <c r="U1334" s="14">
        <v>209</v>
      </c>
      <c r="V1334" s="14">
        <v>216</v>
      </c>
      <c r="W1334" s="14">
        <v>264</v>
      </c>
      <c r="X1334" s="14">
        <v>1078</v>
      </c>
      <c r="Y1334" s="14"/>
      <c r="Z1334" s="14"/>
      <c r="AA1334" s="14"/>
      <c r="AB1334" s="14"/>
      <c r="AC1334" s="14"/>
      <c r="AD1334" s="14"/>
      <c r="AE1334" s="14">
        <v>550</v>
      </c>
      <c r="AF1334" s="14">
        <v>473</v>
      </c>
      <c r="AG1334" s="14">
        <v>1055</v>
      </c>
      <c r="AH1334" s="14">
        <v>1074</v>
      </c>
      <c r="AI1334" s="14">
        <v>975</v>
      </c>
      <c r="AJ1334" s="14">
        <v>2709</v>
      </c>
      <c r="AK1334" s="14">
        <v>2485</v>
      </c>
      <c r="AL1334" s="14">
        <v>2205</v>
      </c>
      <c r="AM1334" s="14">
        <v>19</v>
      </c>
      <c r="AN1334" s="14">
        <v>12</v>
      </c>
      <c r="AO1334" s="14">
        <v>7</v>
      </c>
      <c r="AP1334" s="14">
        <v>23</v>
      </c>
      <c r="AQ1334" s="14">
        <v>30</v>
      </c>
      <c r="AR1334" s="14">
        <v>30</v>
      </c>
      <c r="AS1334" s="14">
        <v>48</v>
      </c>
      <c r="AT1334" s="14">
        <v>58</v>
      </c>
      <c r="AU1334" s="14">
        <v>59</v>
      </c>
      <c r="AV1334" s="14">
        <v>129</v>
      </c>
      <c r="AW1334" s="14"/>
      <c r="AX1334" s="14"/>
      <c r="AY1334" s="14"/>
      <c r="AZ1334" s="14"/>
      <c r="BA1334" s="14"/>
      <c r="BB1334" s="14"/>
      <c r="BC1334" s="14">
        <v>69</v>
      </c>
      <c r="BD1334" s="14">
        <v>79</v>
      </c>
      <c r="BE1334" s="14">
        <v>269</v>
      </c>
      <c r="BF1334" s="14">
        <v>258</v>
      </c>
      <c r="BG1334" s="14">
        <v>282</v>
      </c>
      <c r="BH1334" s="14">
        <v>665</v>
      </c>
      <c r="BI1334" s="14">
        <v>599</v>
      </c>
      <c r="BJ1334" s="14">
        <v>326</v>
      </c>
      <c r="BK1334" s="14">
        <v>1502</v>
      </c>
      <c r="BL1334" s="14">
        <v>1193</v>
      </c>
      <c r="BM1334" s="14">
        <v>1439</v>
      </c>
      <c r="BN1334" s="14">
        <v>30</v>
      </c>
      <c r="BO1334" s="14">
        <v>20</v>
      </c>
      <c r="BP1334" s="14">
        <v>23</v>
      </c>
      <c r="BQ1334" s="14">
        <v>60</v>
      </c>
      <c r="BR1334" s="14">
        <v>64</v>
      </c>
      <c r="BS1334" s="14">
        <v>78</v>
      </c>
      <c r="BT1334" s="14">
        <v>193</v>
      </c>
      <c r="BU1334" s="14"/>
      <c r="BV1334" s="14"/>
      <c r="BW1334" s="14"/>
      <c r="BX1334" s="14"/>
      <c r="BY1334" s="14"/>
      <c r="BZ1334" s="14"/>
      <c r="CA1334" s="14">
        <v>98</v>
      </c>
      <c r="CB1334" s="14">
        <v>112</v>
      </c>
      <c r="CC1334" s="14">
        <v>0</v>
      </c>
      <c r="CD1334" s="14">
        <v>190</v>
      </c>
      <c r="CE1334" s="14">
        <v>192</v>
      </c>
      <c r="CF1334" s="14">
        <v>199</v>
      </c>
      <c r="CG1334" s="14">
        <v>566</v>
      </c>
      <c r="CH1334" s="14">
        <v>140</v>
      </c>
      <c r="CI1334" s="14">
        <v>611</v>
      </c>
      <c r="CJ1334" s="14">
        <v>1092</v>
      </c>
      <c r="CK1334" s="14">
        <v>1188</v>
      </c>
      <c r="CL1334" s="14">
        <v>1201</v>
      </c>
      <c r="CM1334" s="14">
        <v>2670</v>
      </c>
      <c r="CN1334" s="14">
        <v>2930</v>
      </c>
      <c r="CO1334" s="14">
        <v>6</v>
      </c>
      <c r="CP1334" s="14">
        <v>2972</v>
      </c>
      <c r="CQ1334" s="14">
        <v>8</v>
      </c>
      <c r="CR1334" s="14">
        <v>6</v>
      </c>
      <c r="CS1334" s="14"/>
      <c r="CT1334" s="14"/>
      <c r="CU1334" s="14"/>
    </row>
    <row r="1335" spans="2:99" x14ac:dyDescent="0.2">
      <c r="B1335" s="15">
        <v>7.7546296296296294E-2</v>
      </c>
      <c r="C1335" s="14">
        <v>37</v>
      </c>
      <c r="D1335" s="14"/>
      <c r="E1335" s="14"/>
      <c r="F1335" s="14"/>
      <c r="G1335" s="14">
        <v>891</v>
      </c>
      <c r="H1335" s="14">
        <v>782</v>
      </c>
      <c r="I1335" s="14">
        <v>2865</v>
      </c>
      <c r="J1335" s="14">
        <v>2623</v>
      </c>
      <c r="K1335" s="14">
        <v>2534</v>
      </c>
      <c r="L1335" s="14">
        <v>17</v>
      </c>
      <c r="M1335" s="14">
        <v>15</v>
      </c>
      <c r="N1335" s="14">
        <v>26</v>
      </c>
      <c r="O1335" s="14">
        <v>20</v>
      </c>
      <c r="P1335" s="14">
        <v>26</v>
      </c>
      <c r="Q1335" s="14">
        <v>43</v>
      </c>
      <c r="R1335" s="14">
        <v>86</v>
      </c>
      <c r="S1335" s="14">
        <v>95</v>
      </c>
      <c r="T1335" s="14">
        <v>102</v>
      </c>
      <c r="U1335" s="14">
        <v>218</v>
      </c>
      <c r="V1335" s="14">
        <v>216</v>
      </c>
      <c r="W1335" s="14">
        <v>277</v>
      </c>
      <c r="X1335" s="14">
        <v>1108</v>
      </c>
      <c r="Y1335" s="14"/>
      <c r="Z1335" s="14"/>
      <c r="AA1335" s="14"/>
      <c r="AB1335" s="14"/>
      <c r="AC1335" s="14"/>
      <c r="AD1335" s="14"/>
      <c r="AE1335" s="14">
        <v>566</v>
      </c>
      <c r="AF1335" s="14">
        <v>472</v>
      </c>
      <c r="AG1335" s="14">
        <v>1069</v>
      </c>
      <c r="AH1335" s="14">
        <v>1079</v>
      </c>
      <c r="AI1335" s="14">
        <v>993</v>
      </c>
      <c r="AJ1335" s="14">
        <v>2747</v>
      </c>
      <c r="AK1335" s="14">
        <v>2518</v>
      </c>
      <c r="AL1335" s="14">
        <v>2256</v>
      </c>
      <c r="AM1335" s="14">
        <v>9</v>
      </c>
      <c r="AN1335" s="14">
        <v>0</v>
      </c>
      <c r="AO1335" s="14">
        <v>12</v>
      </c>
      <c r="AP1335" s="14">
        <v>32</v>
      </c>
      <c r="AQ1335" s="14">
        <v>27</v>
      </c>
      <c r="AR1335" s="14">
        <v>33</v>
      </c>
      <c r="AS1335" s="14">
        <v>51</v>
      </c>
      <c r="AT1335" s="14">
        <v>64</v>
      </c>
      <c r="AU1335" s="14">
        <v>70</v>
      </c>
      <c r="AV1335" s="14">
        <v>145</v>
      </c>
      <c r="AW1335" s="14"/>
      <c r="AX1335" s="14"/>
      <c r="AY1335" s="14"/>
      <c r="AZ1335" s="14"/>
      <c r="BA1335" s="14"/>
      <c r="BB1335" s="14"/>
      <c r="BC1335" s="14">
        <v>79</v>
      </c>
      <c r="BD1335" s="14">
        <v>82</v>
      </c>
      <c r="BE1335" s="14">
        <v>266</v>
      </c>
      <c r="BF1335" s="14">
        <v>255</v>
      </c>
      <c r="BG1335" s="14">
        <v>265</v>
      </c>
      <c r="BH1335" s="14">
        <v>660</v>
      </c>
      <c r="BI1335" s="14">
        <v>602</v>
      </c>
      <c r="BJ1335" s="14">
        <v>317</v>
      </c>
      <c r="BK1335" s="14">
        <v>1497</v>
      </c>
      <c r="BL1335" s="14">
        <v>1178</v>
      </c>
      <c r="BM1335" s="14">
        <v>1452</v>
      </c>
      <c r="BN1335" s="14">
        <v>21</v>
      </c>
      <c r="BO1335" s="14">
        <v>21</v>
      </c>
      <c r="BP1335" s="14">
        <v>28</v>
      </c>
      <c r="BQ1335" s="14">
        <v>83</v>
      </c>
      <c r="BR1335" s="14">
        <v>68</v>
      </c>
      <c r="BS1335" s="14">
        <v>75</v>
      </c>
      <c r="BT1335" s="14">
        <v>203</v>
      </c>
      <c r="BU1335" s="14"/>
      <c r="BV1335" s="14"/>
      <c r="BW1335" s="14"/>
      <c r="BX1335" s="14"/>
      <c r="BY1335" s="14"/>
      <c r="BZ1335" s="14"/>
      <c r="CA1335" s="14">
        <v>100</v>
      </c>
      <c r="CB1335" s="14">
        <v>109</v>
      </c>
      <c r="CC1335" s="14">
        <v>5</v>
      </c>
      <c r="CD1335" s="14">
        <v>168</v>
      </c>
      <c r="CE1335" s="14">
        <v>201</v>
      </c>
      <c r="CF1335" s="14">
        <v>194</v>
      </c>
      <c r="CG1335" s="14">
        <v>579</v>
      </c>
      <c r="CH1335" s="14">
        <v>141</v>
      </c>
      <c r="CI1335" s="14">
        <v>623</v>
      </c>
      <c r="CJ1335" s="14">
        <v>1099</v>
      </c>
      <c r="CK1335" s="14">
        <v>1215</v>
      </c>
      <c r="CL1335" s="14">
        <v>1205</v>
      </c>
      <c r="CM1335" s="14">
        <v>2700</v>
      </c>
      <c r="CN1335" s="14">
        <v>2938</v>
      </c>
      <c r="CO1335" s="14">
        <v>6</v>
      </c>
      <c r="CP1335" s="14">
        <v>3043</v>
      </c>
      <c r="CQ1335" s="14">
        <v>13</v>
      </c>
      <c r="CR1335" s="14">
        <v>10</v>
      </c>
      <c r="CS1335" s="14"/>
      <c r="CT1335" s="14"/>
      <c r="CU1335" s="14"/>
    </row>
    <row r="1336" spans="2:99" x14ac:dyDescent="0.2">
      <c r="B1336" s="15">
        <v>7.8587962962962957E-2</v>
      </c>
      <c r="C1336" s="14">
        <v>37</v>
      </c>
      <c r="D1336" s="14"/>
      <c r="E1336" s="14"/>
      <c r="F1336" s="14"/>
      <c r="G1336" s="14">
        <v>914</v>
      </c>
      <c r="H1336" s="14">
        <v>787</v>
      </c>
      <c r="I1336" s="14">
        <v>2893</v>
      </c>
      <c r="J1336" s="14">
        <v>2653</v>
      </c>
      <c r="K1336" s="14">
        <v>2543</v>
      </c>
      <c r="L1336" s="14">
        <v>16</v>
      </c>
      <c r="M1336" s="14">
        <v>9</v>
      </c>
      <c r="N1336" s="14">
        <v>19</v>
      </c>
      <c r="O1336" s="14">
        <v>30</v>
      </c>
      <c r="P1336" s="14">
        <v>40</v>
      </c>
      <c r="Q1336" s="14">
        <v>41</v>
      </c>
      <c r="R1336" s="14">
        <v>82</v>
      </c>
      <c r="S1336" s="14">
        <v>104</v>
      </c>
      <c r="T1336" s="14">
        <v>104</v>
      </c>
      <c r="U1336" s="14">
        <v>212</v>
      </c>
      <c r="V1336" s="14">
        <v>231</v>
      </c>
      <c r="W1336" s="14">
        <v>275</v>
      </c>
      <c r="X1336" s="14">
        <v>1107</v>
      </c>
      <c r="Y1336" s="14"/>
      <c r="Z1336" s="14"/>
      <c r="AA1336" s="14"/>
      <c r="AB1336" s="14"/>
      <c r="AC1336" s="14"/>
      <c r="AD1336" s="14"/>
      <c r="AE1336" s="14">
        <v>583</v>
      </c>
      <c r="AF1336" s="14">
        <v>473</v>
      </c>
      <c r="AG1336" s="14">
        <v>1073</v>
      </c>
      <c r="AH1336" s="14">
        <v>1109</v>
      </c>
      <c r="AI1336" s="14">
        <v>1002</v>
      </c>
      <c r="AJ1336" s="14">
        <v>2784</v>
      </c>
      <c r="AK1336" s="14">
        <v>2545</v>
      </c>
      <c r="AL1336" s="14">
        <v>2290</v>
      </c>
      <c r="AM1336" s="14">
        <v>17</v>
      </c>
      <c r="AN1336" s="14">
        <v>20</v>
      </c>
      <c r="AO1336" s="14">
        <v>4</v>
      </c>
      <c r="AP1336" s="14">
        <v>27</v>
      </c>
      <c r="AQ1336" s="14">
        <v>26</v>
      </c>
      <c r="AR1336" s="14">
        <v>24</v>
      </c>
      <c r="AS1336" s="14">
        <v>50</v>
      </c>
      <c r="AT1336" s="14">
        <v>51</v>
      </c>
      <c r="AU1336" s="14">
        <v>67</v>
      </c>
      <c r="AV1336" s="14">
        <v>141</v>
      </c>
      <c r="AW1336" s="14"/>
      <c r="AX1336" s="14"/>
      <c r="AY1336" s="14"/>
      <c r="AZ1336" s="14"/>
      <c r="BA1336" s="14"/>
      <c r="BB1336" s="14"/>
      <c r="BC1336" s="14">
        <v>73</v>
      </c>
      <c r="BD1336" s="14">
        <v>64</v>
      </c>
      <c r="BE1336" s="14">
        <v>264</v>
      </c>
      <c r="BF1336" s="14">
        <v>256</v>
      </c>
      <c r="BG1336" s="14">
        <v>275</v>
      </c>
      <c r="BH1336" s="14">
        <v>665</v>
      </c>
      <c r="BI1336" s="14">
        <v>611</v>
      </c>
      <c r="BJ1336" s="14">
        <v>329</v>
      </c>
      <c r="BK1336" s="14">
        <v>1506</v>
      </c>
      <c r="BL1336" s="14">
        <v>1190</v>
      </c>
      <c r="BM1336" s="14">
        <v>1452</v>
      </c>
      <c r="BN1336" s="14">
        <v>34</v>
      </c>
      <c r="BO1336" s="14">
        <v>28</v>
      </c>
      <c r="BP1336" s="14">
        <v>33</v>
      </c>
      <c r="BQ1336" s="14">
        <v>73</v>
      </c>
      <c r="BR1336" s="14">
        <v>73</v>
      </c>
      <c r="BS1336" s="14">
        <v>68</v>
      </c>
      <c r="BT1336" s="14">
        <v>203</v>
      </c>
      <c r="BU1336" s="14"/>
      <c r="BV1336" s="14"/>
      <c r="BW1336" s="14"/>
      <c r="BX1336" s="14"/>
      <c r="BY1336" s="14"/>
      <c r="BZ1336" s="14"/>
      <c r="CA1336" s="14">
        <v>121</v>
      </c>
      <c r="CB1336" s="14">
        <v>104</v>
      </c>
      <c r="CC1336" s="14">
        <v>15</v>
      </c>
      <c r="CD1336" s="14">
        <v>188</v>
      </c>
      <c r="CE1336" s="14">
        <v>216</v>
      </c>
      <c r="CF1336" s="14">
        <v>191</v>
      </c>
      <c r="CG1336" s="14">
        <v>578</v>
      </c>
      <c r="CH1336" s="14">
        <v>139</v>
      </c>
      <c r="CI1336" s="14">
        <v>640</v>
      </c>
      <c r="CJ1336" s="14">
        <v>1131</v>
      </c>
      <c r="CK1336" s="14">
        <v>1244</v>
      </c>
      <c r="CL1336" s="14">
        <v>1229</v>
      </c>
      <c r="CM1336" s="14">
        <v>2719</v>
      </c>
      <c r="CN1336" s="14">
        <v>2965</v>
      </c>
      <c r="CO1336" s="14">
        <v>4</v>
      </c>
      <c r="CP1336" s="14">
        <v>3030</v>
      </c>
      <c r="CQ1336" s="14">
        <v>6</v>
      </c>
      <c r="CR1336" s="14">
        <v>5</v>
      </c>
      <c r="CS1336" s="14"/>
      <c r="CT1336" s="14"/>
      <c r="CU1336" s="14"/>
    </row>
    <row r="1337" spans="2:99" x14ac:dyDescent="0.2">
      <c r="B1337" s="15">
        <v>7.962962962962962E-2</v>
      </c>
      <c r="C1337" s="14">
        <v>37</v>
      </c>
      <c r="D1337" s="14"/>
      <c r="E1337" s="14"/>
      <c r="F1337" s="14"/>
      <c r="G1337" s="14">
        <v>931</v>
      </c>
      <c r="H1337" s="14">
        <v>809</v>
      </c>
      <c r="I1337" s="14">
        <v>2970</v>
      </c>
      <c r="J1337" s="14">
        <v>2679</v>
      </c>
      <c r="K1337" s="14">
        <v>2580</v>
      </c>
      <c r="L1337" s="14">
        <v>8</v>
      </c>
      <c r="M1337" s="14">
        <v>10</v>
      </c>
      <c r="N1337" s="14">
        <v>22</v>
      </c>
      <c r="O1337" s="14">
        <v>46</v>
      </c>
      <c r="P1337" s="14">
        <v>41</v>
      </c>
      <c r="Q1337" s="14">
        <v>31</v>
      </c>
      <c r="R1337" s="14">
        <v>90</v>
      </c>
      <c r="S1337" s="14">
        <v>103</v>
      </c>
      <c r="T1337" s="14">
        <v>86</v>
      </c>
      <c r="U1337" s="14">
        <v>208</v>
      </c>
      <c r="V1337" s="14">
        <v>226</v>
      </c>
      <c r="W1337" s="14">
        <v>268</v>
      </c>
      <c r="X1337" s="14">
        <v>1143</v>
      </c>
      <c r="Y1337" s="14"/>
      <c r="Z1337" s="14"/>
      <c r="AA1337" s="14"/>
      <c r="AB1337" s="14"/>
      <c r="AC1337" s="14"/>
      <c r="AD1337" s="14"/>
      <c r="AE1337" s="14">
        <v>579</v>
      </c>
      <c r="AF1337" s="14">
        <v>494</v>
      </c>
      <c r="AG1337" s="14">
        <v>1101</v>
      </c>
      <c r="AH1337" s="14">
        <v>1115</v>
      </c>
      <c r="AI1337" s="14">
        <v>1031</v>
      </c>
      <c r="AJ1337" s="14">
        <v>2847</v>
      </c>
      <c r="AK1337" s="14">
        <v>2604</v>
      </c>
      <c r="AL1337" s="14">
        <v>2310</v>
      </c>
      <c r="AM1337" s="14">
        <v>16</v>
      </c>
      <c r="AN1337" s="14">
        <v>10</v>
      </c>
      <c r="AO1337" s="14">
        <v>17</v>
      </c>
      <c r="AP1337" s="14">
        <v>30</v>
      </c>
      <c r="AQ1337" s="14">
        <v>33</v>
      </c>
      <c r="AR1337" s="14">
        <v>24</v>
      </c>
      <c r="AS1337" s="14">
        <v>64</v>
      </c>
      <c r="AT1337" s="14">
        <v>43</v>
      </c>
      <c r="AU1337" s="14">
        <v>65</v>
      </c>
      <c r="AV1337" s="14">
        <v>150</v>
      </c>
      <c r="AW1337" s="14"/>
      <c r="AX1337" s="14"/>
      <c r="AY1337" s="14"/>
      <c r="AZ1337" s="14"/>
      <c r="BA1337" s="14"/>
      <c r="BB1337" s="14"/>
      <c r="BC1337" s="14">
        <v>84</v>
      </c>
      <c r="BD1337" s="14">
        <v>80</v>
      </c>
      <c r="BE1337" s="14">
        <v>289</v>
      </c>
      <c r="BF1337" s="14">
        <v>245</v>
      </c>
      <c r="BG1337" s="14">
        <v>268</v>
      </c>
      <c r="BH1337" s="14">
        <v>668</v>
      </c>
      <c r="BI1337" s="14">
        <v>618</v>
      </c>
      <c r="BJ1337" s="14">
        <v>338</v>
      </c>
      <c r="BK1337" s="14">
        <v>1529</v>
      </c>
      <c r="BL1337" s="14">
        <v>1199</v>
      </c>
      <c r="BM1337" s="14">
        <v>1453</v>
      </c>
      <c r="BN1337" s="14">
        <v>36</v>
      </c>
      <c r="BO1337" s="14">
        <v>29</v>
      </c>
      <c r="BP1337" s="14">
        <v>44</v>
      </c>
      <c r="BQ1337" s="14">
        <v>63</v>
      </c>
      <c r="BR1337" s="14">
        <v>83</v>
      </c>
      <c r="BS1337" s="14">
        <v>73</v>
      </c>
      <c r="BT1337" s="14">
        <v>206</v>
      </c>
      <c r="BU1337" s="14"/>
      <c r="BV1337" s="14"/>
      <c r="BW1337" s="14"/>
      <c r="BX1337" s="14"/>
      <c r="BY1337" s="14"/>
      <c r="BZ1337" s="14"/>
      <c r="CA1337" s="14">
        <v>114</v>
      </c>
      <c r="CB1337" s="14">
        <v>112</v>
      </c>
      <c r="CC1337" s="14">
        <v>17</v>
      </c>
      <c r="CD1337" s="14">
        <v>201</v>
      </c>
      <c r="CE1337" s="14">
        <v>210</v>
      </c>
      <c r="CF1337" s="14">
        <v>206</v>
      </c>
      <c r="CG1337" s="14">
        <v>599</v>
      </c>
      <c r="CH1337" s="14">
        <v>144</v>
      </c>
      <c r="CI1337" s="14">
        <v>636</v>
      </c>
      <c r="CJ1337" s="14">
        <v>1152</v>
      </c>
      <c r="CK1337" s="14">
        <v>1270</v>
      </c>
      <c r="CL1337" s="14">
        <v>1265</v>
      </c>
      <c r="CM1337" s="14">
        <v>2761</v>
      </c>
      <c r="CN1337" s="14">
        <v>2986</v>
      </c>
      <c r="CO1337" s="14">
        <v>6</v>
      </c>
      <c r="CP1337" s="14">
        <v>3057</v>
      </c>
      <c r="CQ1337" s="14">
        <v>9</v>
      </c>
      <c r="CR1337" s="14">
        <v>19</v>
      </c>
      <c r="CS1337" s="14"/>
      <c r="CT1337" s="14"/>
      <c r="CU1337" s="14"/>
    </row>
    <row r="1338" spans="2:99" x14ac:dyDescent="0.2">
      <c r="B1338" s="15">
        <v>8.0671296296296297E-2</v>
      </c>
      <c r="C1338" s="14">
        <v>36.9</v>
      </c>
      <c r="D1338" s="14"/>
      <c r="E1338" s="14"/>
      <c r="F1338" s="14"/>
      <c r="G1338" s="14">
        <v>945</v>
      </c>
      <c r="H1338" s="14">
        <v>824</v>
      </c>
      <c r="I1338" s="14">
        <v>2968</v>
      </c>
      <c r="J1338" s="14">
        <v>2715</v>
      </c>
      <c r="K1338" s="14">
        <v>2614</v>
      </c>
      <c r="L1338" s="14">
        <v>17</v>
      </c>
      <c r="M1338" s="14">
        <v>28</v>
      </c>
      <c r="N1338" s="14">
        <v>10</v>
      </c>
      <c r="O1338" s="14">
        <v>21</v>
      </c>
      <c r="P1338" s="14">
        <v>37</v>
      </c>
      <c r="Q1338" s="14">
        <v>29</v>
      </c>
      <c r="R1338" s="14">
        <v>83</v>
      </c>
      <c r="S1338" s="14">
        <v>97</v>
      </c>
      <c r="T1338" s="14">
        <v>103</v>
      </c>
      <c r="U1338" s="14">
        <v>217</v>
      </c>
      <c r="V1338" s="14">
        <v>234</v>
      </c>
      <c r="W1338" s="14">
        <v>303</v>
      </c>
      <c r="X1338" s="14">
        <v>1155</v>
      </c>
      <c r="Y1338" s="14"/>
      <c r="Z1338" s="14"/>
      <c r="AA1338" s="14"/>
      <c r="AB1338" s="14"/>
      <c r="AC1338" s="14"/>
      <c r="AD1338" s="14"/>
      <c r="AE1338" s="14">
        <v>598</v>
      </c>
      <c r="AF1338" s="14">
        <v>498</v>
      </c>
      <c r="AG1338" s="14">
        <v>1107</v>
      </c>
      <c r="AH1338" s="14">
        <v>1138</v>
      </c>
      <c r="AI1338" s="14">
        <v>1040</v>
      </c>
      <c r="AJ1338" s="14">
        <v>2849</v>
      </c>
      <c r="AK1338" s="14">
        <v>2614</v>
      </c>
      <c r="AL1338" s="14">
        <v>2357</v>
      </c>
      <c r="AM1338" s="14">
        <v>15</v>
      </c>
      <c r="AN1338" s="14">
        <v>13</v>
      </c>
      <c r="AO1338" s="14">
        <v>20</v>
      </c>
      <c r="AP1338" s="14">
        <v>28</v>
      </c>
      <c r="AQ1338" s="14">
        <v>33</v>
      </c>
      <c r="AR1338" s="14">
        <v>17</v>
      </c>
      <c r="AS1338" s="14">
        <v>60</v>
      </c>
      <c r="AT1338" s="14">
        <v>51</v>
      </c>
      <c r="AU1338" s="14">
        <v>78</v>
      </c>
      <c r="AV1338" s="14">
        <v>145</v>
      </c>
      <c r="AW1338" s="14"/>
      <c r="AX1338" s="14"/>
      <c r="AY1338" s="14"/>
      <c r="AZ1338" s="14"/>
      <c r="BA1338" s="14"/>
      <c r="BB1338" s="14"/>
      <c r="BC1338" s="14">
        <v>79</v>
      </c>
      <c r="BD1338" s="14">
        <v>70</v>
      </c>
      <c r="BE1338" s="14">
        <v>262</v>
      </c>
      <c r="BF1338" s="14">
        <v>258</v>
      </c>
      <c r="BG1338" s="14">
        <v>272</v>
      </c>
      <c r="BH1338" s="14">
        <v>668</v>
      </c>
      <c r="BI1338" s="14">
        <v>629</v>
      </c>
      <c r="BJ1338" s="14">
        <v>340</v>
      </c>
      <c r="BK1338" s="14">
        <v>1526</v>
      </c>
      <c r="BL1338" s="14">
        <v>1202</v>
      </c>
      <c r="BM1338" s="14">
        <v>1463</v>
      </c>
      <c r="BN1338" s="14">
        <v>26</v>
      </c>
      <c r="BO1338" s="14">
        <v>22</v>
      </c>
      <c r="BP1338" s="14">
        <v>38</v>
      </c>
      <c r="BQ1338" s="14">
        <v>83</v>
      </c>
      <c r="BR1338" s="14">
        <v>71</v>
      </c>
      <c r="BS1338" s="14">
        <v>78</v>
      </c>
      <c r="BT1338" s="14">
        <v>220</v>
      </c>
      <c r="BU1338" s="14"/>
      <c r="BV1338" s="14"/>
      <c r="BW1338" s="14"/>
      <c r="BX1338" s="14"/>
      <c r="BY1338" s="14"/>
      <c r="BZ1338" s="14"/>
      <c r="CA1338" s="14">
        <v>108</v>
      </c>
      <c r="CB1338" s="14">
        <v>117</v>
      </c>
      <c r="CC1338" s="14">
        <v>0</v>
      </c>
      <c r="CD1338" s="14">
        <v>197</v>
      </c>
      <c r="CE1338" s="14">
        <v>214</v>
      </c>
      <c r="CF1338" s="14">
        <v>207</v>
      </c>
      <c r="CG1338" s="14">
        <v>603</v>
      </c>
      <c r="CH1338" s="14">
        <v>166</v>
      </c>
      <c r="CI1338" s="14">
        <v>659</v>
      </c>
      <c r="CJ1338" s="14">
        <v>1174</v>
      </c>
      <c r="CK1338" s="14">
        <v>1276</v>
      </c>
      <c r="CL1338" s="14">
        <v>1299</v>
      </c>
      <c r="CM1338" s="14">
        <v>2760</v>
      </c>
      <c r="CN1338" s="14">
        <v>3029</v>
      </c>
      <c r="CO1338" s="14">
        <v>9</v>
      </c>
      <c r="CP1338" s="14">
        <v>3102</v>
      </c>
      <c r="CQ1338" s="14">
        <v>0</v>
      </c>
      <c r="CR1338" s="14">
        <v>14</v>
      </c>
      <c r="CS1338" s="14"/>
      <c r="CT1338" s="14"/>
      <c r="CU1338" s="14"/>
    </row>
    <row r="1339" spans="2:99" x14ac:dyDescent="0.2">
      <c r="B1339" s="15">
        <v>8.1712962962962959E-2</v>
      </c>
      <c r="C1339" s="14">
        <v>37</v>
      </c>
      <c r="D1339" s="14"/>
      <c r="E1339" s="14"/>
      <c r="F1339" s="14"/>
      <c r="G1339" s="14">
        <v>947</v>
      </c>
      <c r="H1339" s="14">
        <v>831</v>
      </c>
      <c r="I1339" s="14">
        <v>2981</v>
      </c>
      <c r="J1339" s="14">
        <v>2742</v>
      </c>
      <c r="K1339" s="14">
        <v>2675</v>
      </c>
      <c r="L1339" s="14">
        <v>18</v>
      </c>
      <c r="M1339" s="14">
        <v>2</v>
      </c>
      <c r="N1339" s="14">
        <v>18</v>
      </c>
      <c r="O1339" s="14">
        <v>37</v>
      </c>
      <c r="P1339" s="14">
        <v>36</v>
      </c>
      <c r="Q1339" s="14">
        <v>37</v>
      </c>
      <c r="R1339" s="14">
        <v>92</v>
      </c>
      <c r="S1339" s="14">
        <v>124</v>
      </c>
      <c r="T1339" s="14">
        <v>107</v>
      </c>
      <c r="U1339" s="14">
        <v>226</v>
      </c>
      <c r="V1339" s="14">
        <v>231</v>
      </c>
      <c r="W1339" s="14">
        <v>301</v>
      </c>
      <c r="X1339" s="14">
        <v>1171</v>
      </c>
      <c r="Y1339" s="14"/>
      <c r="Z1339" s="14"/>
      <c r="AA1339" s="14"/>
      <c r="AB1339" s="14"/>
      <c r="AC1339" s="14"/>
      <c r="AD1339" s="14"/>
      <c r="AE1339" s="14">
        <v>595</v>
      </c>
      <c r="AF1339" s="14">
        <v>512</v>
      </c>
      <c r="AG1339" s="14">
        <v>1138</v>
      </c>
      <c r="AH1339" s="14">
        <v>1152</v>
      </c>
      <c r="AI1339" s="14">
        <v>1056</v>
      </c>
      <c r="AJ1339" s="14">
        <v>2887</v>
      </c>
      <c r="AK1339" s="14">
        <v>2652</v>
      </c>
      <c r="AL1339" s="14">
        <v>2375</v>
      </c>
      <c r="AM1339" s="14">
        <v>8</v>
      </c>
      <c r="AN1339" s="14">
        <v>10</v>
      </c>
      <c r="AO1339" s="14">
        <v>14</v>
      </c>
      <c r="AP1339" s="14">
        <v>32</v>
      </c>
      <c r="AQ1339" s="14">
        <v>22</v>
      </c>
      <c r="AR1339" s="14">
        <v>21</v>
      </c>
      <c r="AS1339" s="14">
        <v>59</v>
      </c>
      <c r="AT1339" s="14">
        <v>67</v>
      </c>
      <c r="AU1339" s="14">
        <v>72</v>
      </c>
      <c r="AV1339" s="14">
        <v>141</v>
      </c>
      <c r="AW1339" s="14"/>
      <c r="AX1339" s="14"/>
      <c r="AY1339" s="14"/>
      <c r="AZ1339" s="14"/>
      <c r="BA1339" s="14"/>
      <c r="BB1339" s="14"/>
      <c r="BC1339" s="14">
        <v>70</v>
      </c>
      <c r="BD1339" s="14">
        <v>89</v>
      </c>
      <c r="BE1339" s="14">
        <v>274</v>
      </c>
      <c r="BF1339" s="14">
        <v>259</v>
      </c>
      <c r="BG1339" s="14">
        <v>273</v>
      </c>
      <c r="BH1339" s="14">
        <v>659</v>
      </c>
      <c r="BI1339" s="14">
        <v>621</v>
      </c>
      <c r="BJ1339" s="14">
        <v>340</v>
      </c>
      <c r="BK1339" s="14">
        <v>1542</v>
      </c>
      <c r="BL1339" s="14">
        <v>1208</v>
      </c>
      <c r="BM1339" s="14">
        <v>1467</v>
      </c>
      <c r="BN1339" s="14">
        <v>37</v>
      </c>
      <c r="BO1339" s="14">
        <v>16</v>
      </c>
      <c r="BP1339" s="14">
        <v>14</v>
      </c>
      <c r="BQ1339" s="14">
        <v>78</v>
      </c>
      <c r="BR1339" s="14">
        <v>70</v>
      </c>
      <c r="BS1339" s="14">
        <v>69</v>
      </c>
      <c r="BT1339" s="14">
        <v>218</v>
      </c>
      <c r="BU1339" s="14"/>
      <c r="BV1339" s="14"/>
      <c r="BW1339" s="14"/>
      <c r="BX1339" s="14"/>
      <c r="BY1339" s="14"/>
      <c r="BZ1339" s="14"/>
      <c r="CA1339" s="14">
        <v>117</v>
      </c>
      <c r="CB1339" s="14">
        <v>124</v>
      </c>
      <c r="CC1339" s="14">
        <v>0</v>
      </c>
      <c r="CD1339" s="14">
        <v>200</v>
      </c>
      <c r="CE1339" s="14">
        <v>214</v>
      </c>
      <c r="CF1339" s="14">
        <v>195</v>
      </c>
      <c r="CG1339" s="14">
        <v>615</v>
      </c>
      <c r="CH1339" s="14">
        <v>154</v>
      </c>
      <c r="CI1339" s="14">
        <v>656</v>
      </c>
      <c r="CJ1339" s="14">
        <v>1181</v>
      </c>
      <c r="CK1339" s="14">
        <v>1311</v>
      </c>
      <c r="CL1339" s="14">
        <v>1307</v>
      </c>
      <c r="CM1339" s="14">
        <v>2800</v>
      </c>
      <c r="CN1339" s="14">
        <v>3045</v>
      </c>
      <c r="CO1339" s="14">
        <v>12</v>
      </c>
      <c r="CP1339" s="14">
        <v>3157</v>
      </c>
      <c r="CQ1339" s="14">
        <v>4</v>
      </c>
      <c r="CR1339" s="14">
        <v>15</v>
      </c>
      <c r="CS1339" s="14"/>
      <c r="CT1339" s="14"/>
      <c r="CU1339" s="14"/>
    </row>
    <row r="1340" spans="2:99" x14ac:dyDescent="0.2">
      <c r="B1340" s="15">
        <v>8.2754629629629636E-2</v>
      </c>
      <c r="C1340" s="14">
        <v>37</v>
      </c>
      <c r="D1340" s="14"/>
      <c r="E1340" s="14"/>
      <c r="F1340" s="14"/>
      <c r="G1340" s="14">
        <v>978</v>
      </c>
      <c r="H1340" s="14">
        <v>853</v>
      </c>
      <c r="I1340" s="14">
        <v>3031</v>
      </c>
      <c r="J1340" s="14">
        <v>2795</v>
      </c>
      <c r="K1340" s="14">
        <v>2668</v>
      </c>
      <c r="L1340" s="14">
        <v>10</v>
      </c>
      <c r="M1340" s="14">
        <v>20</v>
      </c>
      <c r="N1340" s="14">
        <v>14</v>
      </c>
      <c r="O1340" s="14">
        <v>28</v>
      </c>
      <c r="P1340" s="14">
        <v>34</v>
      </c>
      <c r="Q1340" s="14">
        <v>45</v>
      </c>
      <c r="R1340" s="14">
        <v>101</v>
      </c>
      <c r="S1340" s="14">
        <v>102</v>
      </c>
      <c r="T1340" s="14">
        <v>114</v>
      </c>
      <c r="U1340" s="14">
        <v>229</v>
      </c>
      <c r="V1340" s="14">
        <v>251</v>
      </c>
      <c r="W1340" s="14">
        <v>308</v>
      </c>
      <c r="X1340" s="14">
        <v>1196</v>
      </c>
      <c r="Y1340" s="14"/>
      <c r="Z1340" s="14"/>
      <c r="AA1340" s="14"/>
      <c r="AB1340" s="14"/>
      <c r="AC1340" s="14"/>
      <c r="AD1340" s="14"/>
      <c r="AE1340" s="14">
        <v>605</v>
      </c>
      <c r="AF1340" s="14">
        <v>513</v>
      </c>
      <c r="AG1340" s="14">
        <v>1148</v>
      </c>
      <c r="AH1340" s="14">
        <v>1166</v>
      </c>
      <c r="AI1340" s="14">
        <v>1079</v>
      </c>
      <c r="AJ1340" s="14">
        <v>2933</v>
      </c>
      <c r="AK1340" s="14">
        <v>2693</v>
      </c>
      <c r="AL1340" s="14">
        <v>2378</v>
      </c>
      <c r="AM1340" s="14">
        <v>19</v>
      </c>
      <c r="AN1340" s="14">
        <v>17</v>
      </c>
      <c r="AO1340" s="14">
        <v>14</v>
      </c>
      <c r="AP1340" s="14">
        <v>23</v>
      </c>
      <c r="AQ1340" s="14">
        <v>28</v>
      </c>
      <c r="AR1340" s="14">
        <v>34</v>
      </c>
      <c r="AS1340" s="14">
        <v>58</v>
      </c>
      <c r="AT1340" s="14">
        <v>60</v>
      </c>
      <c r="AU1340" s="14">
        <v>66</v>
      </c>
      <c r="AV1340" s="14">
        <v>153</v>
      </c>
      <c r="AW1340" s="14"/>
      <c r="AX1340" s="14"/>
      <c r="AY1340" s="14"/>
      <c r="AZ1340" s="14"/>
      <c r="BA1340" s="14"/>
      <c r="BB1340" s="14"/>
      <c r="BC1340" s="14">
        <v>65</v>
      </c>
      <c r="BD1340" s="14">
        <v>88</v>
      </c>
      <c r="BE1340" s="14">
        <v>277</v>
      </c>
      <c r="BF1340" s="14">
        <v>269</v>
      </c>
      <c r="BG1340" s="14">
        <v>268</v>
      </c>
      <c r="BH1340" s="14">
        <v>672</v>
      </c>
      <c r="BI1340" s="14">
        <v>630</v>
      </c>
      <c r="BJ1340" s="14">
        <v>346</v>
      </c>
      <c r="BK1340" s="14">
        <v>1541</v>
      </c>
      <c r="BL1340" s="14">
        <v>1210</v>
      </c>
      <c r="BM1340" s="14">
        <v>1459</v>
      </c>
      <c r="BN1340" s="14">
        <v>38</v>
      </c>
      <c r="BO1340" s="14">
        <v>36</v>
      </c>
      <c r="BP1340" s="14">
        <v>33</v>
      </c>
      <c r="BQ1340" s="14">
        <v>79</v>
      </c>
      <c r="BR1340" s="14">
        <v>82</v>
      </c>
      <c r="BS1340" s="14">
        <v>78</v>
      </c>
      <c r="BT1340" s="14">
        <v>237</v>
      </c>
      <c r="BU1340" s="14"/>
      <c r="BV1340" s="14"/>
      <c r="BW1340" s="14"/>
      <c r="BX1340" s="14"/>
      <c r="BY1340" s="14"/>
      <c r="BZ1340" s="14"/>
      <c r="CA1340" s="14">
        <v>123</v>
      </c>
      <c r="CB1340" s="14">
        <v>119</v>
      </c>
      <c r="CC1340" s="14">
        <v>15</v>
      </c>
      <c r="CD1340" s="14">
        <v>195</v>
      </c>
      <c r="CE1340" s="14">
        <v>215</v>
      </c>
      <c r="CF1340" s="14">
        <v>197</v>
      </c>
      <c r="CG1340" s="14">
        <v>636</v>
      </c>
      <c r="CH1340" s="14">
        <v>169</v>
      </c>
      <c r="CI1340" s="14">
        <v>675</v>
      </c>
      <c r="CJ1340" s="14">
        <v>1219</v>
      </c>
      <c r="CK1340" s="14">
        <v>1333</v>
      </c>
      <c r="CL1340" s="14">
        <v>1331</v>
      </c>
      <c r="CM1340" s="14">
        <v>2818</v>
      </c>
      <c r="CN1340" s="14">
        <v>3113</v>
      </c>
      <c r="CO1340" s="14">
        <v>14</v>
      </c>
      <c r="CP1340" s="14">
        <v>3181</v>
      </c>
      <c r="CQ1340" s="14">
        <v>0</v>
      </c>
      <c r="CR1340" s="14">
        <v>5</v>
      </c>
      <c r="CS1340" s="14"/>
      <c r="CT1340" s="14"/>
      <c r="CU1340" s="14"/>
    </row>
    <row r="1341" spans="2:99" x14ac:dyDescent="0.2">
      <c r="B1341" s="15">
        <v>8.3796296296296299E-2</v>
      </c>
      <c r="C1341" s="14">
        <v>37</v>
      </c>
      <c r="D1341" s="14"/>
      <c r="E1341" s="14"/>
      <c r="F1341" s="14"/>
      <c r="G1341" s="14">
        <v>984</v>
      </c>
      <c r="H1341" s="14">
        <v>867</v>
      </c>
      <c r="I1341" s="14">
        <v>3072</v>
      </c>
      <c r="J1341" s="14">
        <v>2814</v>
      </c>
      <c r="K1341" s="14">
        <v>2683</v>
      </c>
      <c r="L1341" s="14">
        <v>20</v>
      </c>
      <c r="M1341" s="14">
        <v>11</v>
      </c>
      <c r="N1341" s="14">
        <v>35</v>
      </c>
      <c r="O1341" s="14">
        <v>31</v>
      </c>
      <c r="P1341" s="14">
        <v>32</v>
      </c>
      <c r="Q1341" s="14">
        <v>39</v>
      </c>
      <c r="R1341" s="14">
        <v>103</v>
      </c>
      <c r="S1341" s="14">
        <v>105</v>
      </c>
      <c r="T1341" s="14">
        <v>122</v>
      </c>
      <c r="U1341" s="14">
        <v>230</v>
      </c>
      <c r="V1341" s="14">
        <v>249</v>
      </c>
      <c r="W1341" s="14">
        <v>295</v>
      </c>
      <c r="X1341" s="14">
        <v>1195</v>
      </c>
      <c r="Y1341" s="14"/>
      <c r="Z1341" s="14"/>
      <c r="AA1341" s="14"/>
      <c r="AB1341" s="14"/>
      <c r="AC1341" s="14"/>
      <c r="AD1341" s="14"/>
      <c r="AE1341" s="14">
        <v>615</v>
      </c>
      <c r="AF1341" s="14">
        <v>538</v>
      </c>
      <c r="AG1341" s="14">
        <v>1149</v>
      </c>
      <c r="AH1341" s="14">
        <v>1184</v>
      </c>
      <c r="AI1341" s="14">
        <v>1071</v>
      </c>
      <c r="AJ1341" s="14">
        <v>2924</v>
      </c>
      <c r="AK1341" s="14">
        <v>2668</v>
      </c>
      <c r="AL1341" s="14">
        <v>2436</v>
      </c>
      <c r="AM1341" s="14">
        <v>17</v>
      </c>
      <c r="AN1341" s="14">
        <v>6</v>
      </c>
      <c r="AO1341" s="14">
        <v>8</v>
      </c>
      <c r="AP1341" s="14">
        <v>36</v>
      </c>
      <c r="AQ1341" s="14">
        <v>28</v>
      </c>
      <c r="AR1341" s="14">
        <v>41</v>
      </c>
      <c r="AS1341" s="14">
        <v>56</v>
      </c>
      <c r="AT1341" s="14">
        <v>66</v>
      </c>
      <c r="AU1341" s="14">
        <v>69</v>
      </c>
      <c r="AV1341" s="14">
        <v>152</v>
      </c>
      <c r="AW1341" s="14"/>
      <c r="AX1341" s="14"/>
      <c r="AY1341" s="14"/>
      <c r="AZ1341" s="14"/>
      <c r="BA1341" s="14"/>
      <c r="BB1341" s="14"/>
      <c r="BC1341" s="14">
        <v>74</v>
      </c>
      <c r="BD1341" s="14">
        <v>78</v>
      </c>
      <c r="BE1341" s="14">
        <v>283</v>
      </c>
      <c r="BF1341" s="14">
        <v>285</v>
      </c>
      <c r="BG1341" s="14">
        <v>283</v>
      </c>
      <c r="BH1341" s="14">
        <v>657</v>
      </c>
      <c r="BI1341" s="14">
        <v>628</v>
      </c>
      <c r="BJ1341" s="14">
        <v>349</v>
      </c>
      <c r="BK1341" s="14">
        <v>1538</v>
      </c>
      <c r="BL1341" s="14">
        <v>1206</v>
      </c>
      <c r="BM1341" s="14">
        <v>1474</v>
      </c>
      <c r="BN1341" s="14">
        <v>27</v>
      </c>
      <c r="BO1341" s="14">
        <v>31</v>
      </c>
      <c r="BP1341" s="14">
        <v>16</v>
      </c>
      <c r="BQ1341" s="14">
        <v>87</v>
      </c>
      <c r="BR1341" s="14">
        <v>80</v>
      </c>
      <c r="BS1341" s="14">
        <v>85</v>
      </c>
      <c r="BT1341" s="14">
        <v>213</v>
      </c>
      <c r="BU1341" s="14"/>
      <c r="BV1341" s="14"/>
      <c r="BW1341" s="14"/>
      <c r="BX1341" s="14"/>
      <c r="BY1341" s="14"/>
      <c r="BZ1341" s="14"/>
      <c r="CA1341" s="14">
        <v>108</v>
      </c>
      <c r="CB1341" s="14">
        <v>114</v>
      </c>
      <c r="CC1341" s="14">
        <v>13</v>
      </c>
      <c r="CD1341" s="14">
        <v>192</v>
      </c>
      <c r="CE1341" s="14">
        <v>231</v>
      </c>
      <c r="CF1341" s="14">
        <v>211</v>
      </c>
      <c r="CG1341" s="14">
        <v>630</v>
      </c>
      <c r="CH1341" s="14">
        <v>151</v>
      </c>
      <c r="CI1341" s="14">
        <v>679</v>
      </c>
      <c r="CJ1341" s="14">
        <v>1219</v>
      </c>
      <c r="CK1341" s="14">
        <v>1346</v>
      </c>
      <c r="CL1341" s="14">
        <v>1348</v>
      </c>
      <c r="CM1341" s="14">
        <v>2852</v>
      </c>
      <c r="CN1341" s="14">
        <v>3100</v>
      </c>
      <c r="CO1341" s="14">
        <v>0</v>
      </c>
      <c r="CP1341" s="14">
        <v>3214</v>
      </c>
      <c r="CQ1341" s="14">
        <v>15</v>
      </c>
      <c r="CR1341" s="14">
        <v>10</v>
      </c>
      <c r="CS1341" s="14"/>
      <c r="CT1341" s="14"/>
      <c r="CU1341" s="14"/>
    </row>
    <row r="1342" spans="2:99" x14ac:dyDescent="0.2">
      <c r="B1342" s="15">
        <v>8.4837962962962962E-2</v>
      </c>
      <c r="C1342" s="14">
        <v>37</v>
      </c>
      <c r="D1342" s="14"/>
      <c r="E1342" s="14"/>
      <c r="F1342" s="14"/>
      <c r="G1342" s="14">
        <v>991</v>
      </c>
      <c r="H1342" s="14">
        <v>874</v>
      </c>
      <c r="I1342" s="14">
        <v>3068</v>
      </c>
      <c r="J1342" s="14">
        <v>2839</v>
      </c>
      <c r="K1342" s="14">
        <v>2722</v>
      </c>
      <c r="L1342" s="14">
        <v>14</v>
      </c>
      <c r="M1342" s="14">
        <v>16</v>
      </c>
      <c r="N1342" s="14">
        <v>11</v>
      </c>
      <c r="O1342" s="14">
        <v>31</v>
      </c>
      <c r="P1342" s="14">
        <v>42</v>
      </c>
      <c r="Q1342" s="14">
        <v>30</v>
      </c>
      <c r="R1342" s="14">
        <v>110</v>
      </c>
      <c r="S1342" s="14">
        <v>104</v>
      </c>
      <c r="T1342" s="14">
        <v>135</v>
      </c>
      <c r="U1342" s="14">
        <v>231</v>
      </c>
      <c r="V1342" s="14">
        <v>263</v>
      </c>
      <c r="W1342" s="14">
        <v>309</v>
      </c>
      <c r="X1342" s="14">
        <v>1242</v>
      </c>
      <c r="Y1342" s="14"/>
      <c r="Z1342" s="14"/>
      <c r="AA1342" s="14"/>
      <c r="AB1342" s="14"/>
      <c r="AC1342" s="14"/>
      <c r="AD1342" s="14"/>
      <c r="AE1342" s="14">
        <v>624</v>
      </c>
      <c r="AF1342" s="14">
        <v>539</v>
      </c>
      <c r="AG1342" s="14">
        <v>1154</v>
      </c>
      <c r="AH1342" s="14">
        <v>1174</v>
      </c>
      <c r="AI1342" s="14">
        <v>1127</v>
      </c>
      <c r="AJ1342" s="14">
        <v>2976</v>
      </c>
      <c r="AK1342" s="14">
        <v>2698</v>
      </c>
      <c r="AL1342" s="14">
        <v>2465</v>
      </c>
      <c r="AM1342" s="14">
        <v>21</v>
      </c>
      <c r="AN1342" s="14">
        <v>3</v>
      </c>
      <c r="AO1342" s="14">
        <v>17</v>
      </c>
      <c r="AP1342" s="14">
        <v>30</v>
      </c>
      <c r="AQ1342" s="14">
        <v>31</v>
      </c>
      <c r="AR1342" s="14">
        <v>21</v>
      </c>
      <c r="AS1342" s="14">
        <v>61</v>
      </c>
      <c r="AT1342" s="14">
        <v>65</v>
      </c>
      <c r="AU1342" s="14">
        <v>74</v>
      </c>
      <c r="AV1342" s="14">
        <v>156</v>
      </c>
      <c r="AW1342" s="14"/>
      <c r="AX1342" s="14"/>
      <c r="AY1342" s="14"/>
      <c r="AZ1342" s="14"/>
      <c r="BA1342" s="14"/>
      <c r="BB1342" s="14"/>
      <c r="BC1342" s="14">
        <v>78</v>
      </c>
      <c r="BD1342" s="14">
        <v>83</v>
      </c>
      <c r="BE1342" s="14">
        <v>274</v>
      </c>
      <c r="BF1342" s="14">
        <v>279</v>
      </c>
      <c r="BG1342" s="14">
        <v>274</v>
      </c>
      <c r="BH1342" s="14">
        <v>677</v>
      </c>
      <c r="BI1342" s="14">
        <v>624</v>
      </c>
      <c r="BJ1342" s="14">
        <v>352</v>
      </c>
      <c r="BK1342" s="14">
        <v>1542</v>
      </c>
      <c r="BL1342" s="14">
        <v>1219</v>
      </c>
      <c r="BM1342" s="14">
        <v>1476</v>
      </c>
      <c r="BN1342" s="14">
        <v>16</v>
      </c>
      <c r="BO1342" s="14">
        <v>25</v>
      </c>
      <c r="BP1342" s="14">
        <v>37</v>
      </c>
      <c r="BQ1342" s="14">
        <v>85</v>
      </c>
      <c r="BR1342" s="14">
        <v>90</v>
      </c>
      <c r="BS1342" s="14">
        <v>79</v>
      </c>
      <c r="BT1342" s="14">
        <v>223</v>
      </c>
      <c r="BU1342" s="14"/>
      <c r="BV1342" s="14"/>
      <c r="BW1342" s="14"/>
      <c r="BX1342" s="14"/>
      <c r="BY1342" s="14"/>
      <c r="BZ1342" s="14"/>
      <c r="CA1342" s="14">
        <v>106</v>
      </c>
      <c r="CB1342" s="14">
        <v>125</v>
      </c>
      <c r="CC1342" s="14">
        <v>0</v>
      </c>
      <c r="CD1342" s="14">
        <v>205</v>
      </c>
      <c r="CE1342" s="14">
        <v>228</v>
      </c>
      <c r="CF1342" s="14">
        <v>202</v>
      </c>
      <c r="CG1342" s="14">
        <v>646</v>
      </c>
      <c r="CH1342" s="14">
        <v>161</v>
      </c>
      <c r="CI1342" s="14">
        <v>695</v>
      </c>
      <c r="CJ1342" s="14">
        <v>1256</v>
      </c>
      <c r="CK1342" s="14">
        <v>1374</v>
      </c>
      <c r="CL1342" s="14">
        <v>1367</v>
      </c>
      <c r="CM1342" s="14">
        <v>2874</v>
      </c>
      <c r="CN1342" s="14">
        <v>3146</v>
      </c>
      <c r="CO1342" s="14">
        <v>22</v>
      </c>
      <c r="CP1342" s="14">
        <v>3256</v>
      </c>
      <c r="CQ1342" s="14">
        <v>3</v>
      </c>
      <c r="CR1342" s="14">
        <v>2</v>
      </c>
      <c r="CS1342" s="14"/>
      <c r="CT1342" s="14"/>
      <c r="CU1342" s="14"/>
    </row>
    <row r="1343" spans="2:99" x14ac:dyDescent="0.2">
      <c r="B1343" s="15">
        <v>8.5879629629629625E-2</v>
      </c>
      <c r="C1343" s="14">
        <v>37</v>
      </c>
      <c r="D1343" s="14"/>
      <c r="E1343" s="14"/>
      <c r="F1343" s="14"/>
      <c r="G1343" s="14">
        <v>1011</v>
      </c>
      <c r="H1343" s="14">
        <v>899</v>
      </c>
      <c r="I1343" s="14">
        <v>3147</v>
      </c>
      <c r="J1343" s="14">
        <v>2861</v>
      </c>
      <c r="K1343" s="14">
        <v>2766</v>
      </c>
      <c r="L1343" s="14">
        <v>20</v>
      </c>
      <c r="M1343" s="14">
        <v>22</v>
      </c>
      <c r="N1343" s="14">
        <v>27</v>
      </c>
      <c r="O1343" s="14">
        <v>31</v>
      </c>
      <c r="P1343" s="14">
        <v>36</v>
      </c>
      <c r="Q1343" s="14">
        <v>50</v>
      </c>
      <c r="R1343" s="14">
        <v>108</v>
      </c>
      <c r="S1343" s="14">
        <v>110</v>
      </c>
      <c r="T1343" s="14">
        <v>113</v>
      </c>
      <c r="U1343" s="14">
        <v>239</v>
      </c>
      <c r="V1343" s="14">
        <v>260</v>
      </c>
      <c r="W1343" s="14">
        <v>312</v>
      </c>
      <c r="X1343" s="14">
        <v>1258</v>
      </c>
      <c r="Y1343" s="14"/>
      <c r="Z1343" s="14"/>
      <c r="AA1343" s="14"/>
      <c r="AB1343" s="14"/>
      <c r="AC1343" s="14"/>
      <c r="AD1343" s="14"/>
      <c r="AE1343" s="14">
        <v>641</v>
      </c>
      <c r="AF1343" s="14">
        <v>538</v>
      </c>
      <c r="AG1343" s="14">
        <v>1187</v>
      </c>
      <c r="AH1343" s="14">
        <v>1205</v>
      </c>
      <c r="AI1343" s="14">
        <v>1123</v>
      </c>
      <c r="AJ1343" s="14">
        <v>2999</v>
      </c>
      <c r="AK1343" s="14">
        <v>2731</v>
      </c>
      <c r="AL1343" s="14">
        <v>2486</v>
      </c>
      <c r="AM1343" s="14">
        <v>17</v>
      </c>
      <c r="AN1343" s="14">
        <v>6</v>
      </c>
      <c r="AO1343" s="14">
        <v>16</v>
      </c>
      <c r="AP1343" s="14">
        <v>20</v>
      </c>
      <c r="AQ1343" s="14">
        <v>19</v>
      </c>
      <c r="AR1343" s="14">
        <v>20</v>
      </c>
      <c r="AS1343" s="14">
        <v>57</v>
      </c>
      <c r="AT1343" s="14">
        <v>66</v>
      </c>
      <c r="AU1343" s="14">
        <v>85</v>
      </c>
      <c r="AV1343" s="14">
        <v>155</v>
      </c>
      <c r="AW1343" s="14"/>
      <c r="AX1343" s="14"/>
      <c r="AY1343" s="14"/>
      <c r="AZ1343" s="14"/>
      <c r="BA1343" s="14"/>
      <c r="BB1343" s="14"/>
      <c r="BC1343" s="14">
        <v>81</v>
      </c>
      <c r="BD1343" s="14">
        <v>78</v>
      </c>
      <c r="BE1343" s="14">
        <v>273</v>
      </c>
      <c r="BF1343" s="14">
        <v>260</v>
      </c>
      <c r="BG1343" s="14">
        <v>286</v>
      </c>
      <c r="BH1343" s="14">
        <v>667</v>
      </c>
      <c r="BI1343" s="14">
        <v>625</v>
      </c>
      <c r="BJ1343" s="14">
        <v>331</v>
      </c>
      <c r="BK1343" s="14">
        <v>1556</v>
      </c>
      <c r="BL1343" s="14">
        <v>1223</v>
      </c>
      <c r="BM1343" s="14">
        <v>1478</v>
      </c>
      <c r="BN1343" s="14">
        <v>25</v>
      </c>
      <c r="BO1343" s="14">
        <v>40</v>
      </c>
      <c r="BP1343" s="14">
        <v>33</v>
      </c>
      <c r="BQ1343" s="14">
        <v>85</v>
      </c>
      <c r="BR1343" s="14">
        <v>89</v>
      </c>
      <c r="BS1343" s="14">
        <v>75</v>
      </c>
      <c r="BT1343" s="14">
        <v>215</v>
      </c>
      <c r="BU1343" s="14"/>
      <c r="BV1343" s="14"/>
      <c r="BW1343" s="14"/>
      <c r="BX1343" s="14"/>
      <c r="BY1343" s="14"/>
      <c r="BZ1343" s="14"/>
      <c r="CA1343" s="14">
        <v>114</v>
      </c>
      <c r="CB1343" s="14">
        <v>129</v>
      </c>
      <c r="CC1343" s="14">
        <v>7</v>
      </c>
      <c r="CD1343" s="14">
        <v>194</v>
      </c>
      <c r="CE1343" s="14">
        <v>226</v>
      </c>
      <c r="CF1343" s="14">
        <v>209</v>
      </c>
      <c r="CG1343" s="14">
        <v>638</v>
      </c>
      <c r="CH1343" s="14">
        <v>168</v>
      </c>
      <c r="CI1343" s="14">
        <v>715</v>
      </c>
      <c r="CJ1343" s="14">
        <v>1272</v>
      </c>
      <c r="CK1343" s="14">
        <v>1376</v>
      </c>
      <c r="CL1343" s="14">
        <v>1418</v>
      </c>
      <c r="CM1343" s="14">
        <v>2902</v>
      </c>
      <c r="CN1343" s="14">
        <v>3158</v>
      </c>
      <c r="CO1343" s="14">
        <v>26</v>
      </c>
      <c r="CP1343" s="14">
        <v>3295</v>
      </c>
      <c r="CQ1343" s="14">
        <v>17</v>
      </c>
      <c r="CR1343" s="14">
        <v>4</v>
      </c>
      <c r="CS1343" s="14"/>
      <c r="CT1343" s="14"/>
      <c r="CU1343" s="14"/>
    </row>
    <row r="1344" spans="2:99" x14ac:dyDescent="0.2">
      <c r="B1344" s="15">
        <v>8.6921296296296302E-2</v>
      </c>
      <c r="C1344" s="14">
        <v>37</v>
      </c>
      <c r="D1344" s="14"/>
      <c r="E1344" s="14"/>
      <c r="F1344" s="14"/>
      <c r="G1344" s="14">
        <v>1004</v>
      </c>
      <c r="H1344" s="14">
        <v>896</v>
      </c>
      <c r="I1344" s="14">
        <v>3123</v>
      </c>
      <c r="J1344" s="14">
        <v>2878</v>
      </c>
      <c r="K1344" s="14">
        <v>2782</v>
      </c>
      <c r="L1344" s="14">
        <v>24</v>
      </c>
      <c r="M1344" s="14">
        <v>20</v>
      </c>
      <c r="N1344" s="14">
        <v>33</v>
      </c>
      <c r="O1344" s="14">
        <v>41</v>
      </c>
      <c r="P1344" s="14">
        <v>44</v>
      </c>
      <c r="Q1344" s="14">
        <v>29</v>
      </c>
      <c r="R1344" s="14">
        <v>99</v>
      </c>
      <c r="S1344" s="14">
        <v>110</v>
      </c>
      <c r="T1344" s="14">
        <v>116</v>
      </c>
      <c r="U1344" s="14">
        <v>226</v>
      </c>
      <c r="V1344" s="14">
        <v>267</v>
      </c>
      <c r="W1344" s="14">
        <v>322</v>
      </c>
      <c r="X1344" s="14">
        <v>1281</v>
      </c>
      <c r="Y1344" s="14"/>
      <c r="Z1344" s="14"/>
      <c r="AA1344" s="14"/>
      <c r="AB1344" s="14"/>
      <c r="AC1344" s="14"/>
      <c r="AD1344" s="14"/>
      <c r="AE1344" s="14">
        <v>634</v>
      </c>
      <c r="AF1344" s="14">
        <v>555</v>
      </c>
      <c r="AG1344" s="14">
        <v>1185</v>
      </c>
      <c r="AH1344" s="14">
        <v>1212</v>
      </c>
      <c r="AI1344" s="14">
        <v>1133</v>
      </c>
      <c r="AJ1344" s="14">
        <v>3022</v>
      </c>
      <c r="AK1344" s="14">
        <v>2755</v>
      </c>
      <c r="AL1344" s="14">
        <v>2518</v>
      </c>
      <c r="AM1344" s="14">
        <v>14</v>
      </c>
      <c r="AN1344" s="14">
        <v>12</v>
      </c>
      <c r="AO1344" s="14">
        <v>17</v>
      </c>
      <c r="AP1344" s="14">
        <v>24</v>
      </c>
      <c r="AQ1344" s="14">
        <v>38</v>
      </c>
      <c r="AR1344" s="14">
        <v>24</v>
      </c>
      <c r="AS1344" s="14">
        <v>65</v>
      </c>
      <c r="AT1344" s="14">
        <v>50</v>
      </c>
      <c r="AU1344" s="14">
        <v>65</v>
      </c>
      <c r="AV1344" s="14">
        <v>158</v>
      </c>
      <c r="AW1344" s="14"/>
      <c r="AX1344" s="14"/>
      <c r="AY1344" s="14"/>
      <c r="AZ1344" s="14"/>
      <c r="BA1344" s="14"/>
      <c r="BB1344" s="14"/>
      <c r="BC1344" s="14">
        <v>69</v>
      </c>
      <c r="BD1344" s="14">
        <v>77</v>
      </c>
      <c r="BE1344" s="14">
        <v>281</v>
      </c>
      <c r="BF1344" s="14">
        <v>273</v>
      </c>
      <c r="BG1344" s="14">
        <v>272</v>
      </c>
      <c r="BH1344" s="14">
        <v>662</v>
      </c>
      <c r="BI1344" s="14">
        <v>638</v>
      </c>
      <c r="BJ1344" s="14">
        <v>341</v>
      </c>
      <c r="BK1344" s="14">
        <v>1554</v>
      </c>
      <c r="BL1344" s="14">
        <v>1241</v>
      </c>
      <c r="BM1344" s="14">
        <v>1478</v>
      </c>
      <c r="BN1344" s="14">
        <v>14</v>
      </c>
      <c r="BO1344" s="14">
        <v>40</v>
      </c>
      <c r="BP1344" s="14">
        <v>30</v>
      </c>
      <c r="BQ1344" s="14">
        <v>92</v>
      </c>
      <c r="BR1344" s="14">
        <v>94</v>
      </c>
      <c r="BS1344" s="14">
        <v>75</v>
      </c>
      <c r="BT1344" s="14">
        <v>233</v>
      </c>
      <c r="BU1344" s="14"/>
      <c r="BV1344" s="14"/>
      <c r="BW1344" s="14"/>
      <c r="BX1344" s="14"/>
      <c r="BY1344" s="14"/>
      <c r="BZ1344" s="14"/>
      <c r="CA1344" s="14">
        <v>120</v>
      </c>
      <c r="CB1344" s="14">
        <v>124</v>
      </c>
      <c r="CC1344" s="14">
        <v>8</v>
      </c>
      <c r="CD1344" s="14">
        <v>203</v>
      </c>
      <c r="CE1344" s="14">
        <v>226</v>
      </c>
      <c r="CF1344" s="14">
        <v>219</v>
      </c>
      <c r="CG1344" s="14">
        <v>662</v>
      </c>
      <c r="CH1344" s="14">
        <v>170</v>
      </c>
      <c r="CI1344" s="14">
        <v>710</v>
      </c>
      <c r="CJ1344" s="14">
        <v>1266</v>
      </c>
      <c r="CK1344" s="14">
        <v>1407</v>
      </c>
      <c r="CL1344" s="14">
        <v>1412</v>
      </c>
      <c r="CM1344" s="14">
        <v>2918</v>
      </c>
      <c r="CN1344" s="14">
        <v>3224</v>
      </c>
      <c r="CO1344" s="14">
        <v>4</v>
      </c>
      <c r="CP1344" s="14">
        <v>3319</v>
      </c>
      <c r="CQ1344" s="14">
        <v>5</v>
      </c>
      <c r="CR1344" s="14">
        <v>11</v>
      </c>
      <c r="CS1344" s="14"/>
      <c r="CT1344" s="14"/>
      <c r="CU1344" s="14"/>
    </row>
    <row r="1345" spans="2:99" x14ac:dyDescent="0.2">
      <c r="B1345" s="15">
        <v>8.7962962962962965E-2</v>
      </c>
      <c r="C1345" s="14">
        <v>37</v>
      </c>
      <c r="D1345" s="14"/>
      <c r="E1345" s="14"/>
      <c r="F1345" s="14"/>
      <c r="G1345" s="14">
        <v>1032</v>
      </c>
      <c r="H1345" s="14">
        <v>910</v>
      </c>
      <c r="I1345" s="14">
        <v>3156</v>
      </c>
      <c r="J1345" s="14">
        <v>2932</v>
      </c>
      <c r="K1345" s="14">
        <v>2825</v>
      </c>
      <c r="L1345" s="14">
        <v>20</v>
      </c>
      <c r="M1345" s="14">
        <v>20</v>
      </c>
      <c r="N1345" s="14">
        <v>27</v>
      </c>
      <c r="O1345" s="14">
        <v>37</v>
      </c>
      <c r="P1345" s="14">
        <v>43</v>
      </c>
      <c r="Q1345" s="14">
        <v>44</v>
      </c>
      <c r="R1345" s="14">
        <v>111</v>
      </c>
      <c r="S1345" s="14">
        <v>114</v>
      </c>
      <c r="T1345" s="14">
        <v>117</v>
      </c>
      <c r="U1345" s="14">
        <v>252</v>
      </c>
      <c r="V1345" s="14">
        <v>273</v>
      </c>
      <c r="W1345" s="14">
        <v>323</v>
      </c>
      <c r="X1345" s="14">
        <v>1312</v>
      </c>
      <c r="Y1345" s="14"/>
      <c r="Z1345" s="14"/>
      <c r="AA1345" s="14"/>
      <c r="AB1345" s="14"/>
      <c r="AC1345" s="14"/>
      <c r="AD1345" s="14"/>
      <c r="AE1345" s="14">
        <v>667</v>
      </c>
      <c r="AF1345" s="14">
        <v>558</v>
      </c>
      <c r="AG1345" s="14">
        <v>1201</v>
      </c>
      <c r="AH1345" s="14">
        <v>1239</v>
      </c>
      <c r="AI1345" s="14">
        <v>1169</v>
      </c>
      <c r="AJ1345" s="14">
        <v>3055</v>
      </c>
      <c r="AK1345" s="14">
        <v>2754</v>
      </c>
      <c r="AL1345" s="14">
        <v>2532</v>
      </c>
      <c r="AM1345" s="14">
        <v>14</v>
      </c>
      <c r="AN1345" s="14">
        <v>16</v>
      </c>
      <c r="AO1345" s="14">
        <v>29</v>
      </c>
      <c r="AP1345" s="14">
        <v>33</v>
      </c>
      <c r="AQ1345" s="14">
        <v>32</v>
      </c>
      <c r="AR1345" s="14">
        <v>16</v>
      </c>
      <c r="AS1345" s="14">
        <v>61</v>
      </c>
      <c r="AT1345" s="14">
        <v>48</v>
      </c>
      <c r="AU1345" s="14">
        <v>83</v>
      </c>
      <c r="AV1345" s="14">
        <v>167</v>
      </c>
      <c r="AW1345" s="14"/>
      <c r="AX1345" s="14"/>
      <c r="AY1345" s="14"/>
      <c r="AZ1345" s="14"/>
      <c r="BA1345" s="14"/>
      <c r="BB1345" s="14"/>
      <c r="BC1345" s="14">
        <v>75</v>
      </c>
      <c r="BD1345" s="14">
        <v>81</v>
      </c>
      <c r="BE1345" s="14">
        <v>260</v>
      </c>
      <c r="BF1345" s="14">
        <v>282</v>
      </c>
      <c r="BG1345" s="14">
        <v>280</v>
      </c>
      <c r="BH1345" s="14">
        <v>681</v>
      </c>
      <c r="BI1345" s="14">
        <v>637</v>
      </c>
      <c r="BJ1345" s="14">
        <v>349</v>
      </c>
      <c r="BK1345" s="14">
        <v>1570</v>
      </c>
      <c r="BL1345" s="14">
        <v>1219</v>
      </c>
      <c r="BM1345" s="14">
        <v>1472</v>
      </c>
      <c r="BN1345" s="14">
        <v>30</v>
      </c>
      <c r="BO1345" s="14">
        <v>27</v>
      </c>
      <c r="BP1345" s="14">
        <v>40</v>
      </c>
      <c r="BQ1345" s="14">
        <v>76</v>
      </c>
      <c r="BR1345" s="14">
        <v>90</v>
      </c>
      <c r="BS1345" s="14">
        <v>83</v>
      </c>
      <c r="BT1345" s="14">
        <v>232</v>
      </c>
      <c r="BU1345" s="14"/>
      <c r="BV1345" s="14"/>
      <c r="BW1345" s="14"/>
      <c r="BX1345" s="14"/>
      <c r="BY1345" s="14"/>
      <c r="BZ1345" s="14"/>
      <c r="CA1345" s="14">
        <v>121</v>
      </c>
      <c r="CB1345" s="14">
        <v>122</v>
      </c>
      <c r="CC1345" s="14">
        <v>18</v>
      </c>
      <c r="CD1345" s="14">
        <v>214</v>
      </c>
      <c r="CE1345" s="14">
        <v>229</v>
      </c>
      <c r="CF1345" s="14">
        <v>214</v>
      </c>
      <c r="CG1345" s="14">
        <v>665</v>
      </c>
      <c r="CH1345" s="14">
        <v>161</v>
      </c>
      <c r="CI1345" s="14">
        <v>727</v>
      </c>
      <c r="CJ1345" s="14">
        <v>1295</v>
      </c>
      <c r="CK1345" s="14">
        <v>1421</v>
      </c>
      <c r="CL1345" s="14">
        <v>1443</v>
      </c>
      <c r="CM1345" s="14">
        <v>2925</v>
      </c>
      <c r="CN1345" s="14">
        <v>3234</v>
      </c>
      <c r="CO1345" s="14">
        <v>9</v>
      </c>
      <c r="CP1345" s="14">
        <v>3330</v>
      </c>
      <c r="CQ1345" s="14">
        <v>16</v>
      </c>
      <c r="CR1345" s="14">
        <v>16</v>
      </c>
      <c r="CS1345" s="14"/>
      <c r="CT1345" s="14"/>
      <c r="CU1345" s="14"/>
    </row>
    <row r="1346" spans="2:99" x14ac:dyDescent="0.2">
      <c r="B1346" s="15">
        <v>8.9004629629629628E-2</v>
      </c>
      <c r="C1346" s="14">
        <v>37</v>
      </c>
      <c r="D1346" s="14"/>
      <c r="E1346" s="14"/>
      <c r="F1346" s="14"/>
      <c r="G1346" s="14">
        <v>1051</v>
      </c>
      <c r="H1346" s="14">
        <v>932</v>
      </c>
      <c r="I1346" s="14">
        <v>3193</v>
      </c>
      <c r="J1346" s="14">
        <v>2969</v>
      </c>
      <c r="K1346" s="14">
        <v>2873</v>
      </c>
      <c r="L1346" s="14">
        <v>20</v>
      </c>
      <c r="M1346" s="14">
        <v>33</v>
      </c>
      <c r="N1346" s="14">
        <v>22</v>
      </c>
      <c r="O1346" s="14">
        <v>38</v>
      </c>
      <c r="P1346" s="14">
        <v>38</v>
      </c>
      <c r="Q1346" s="14">
        <v>32</v>
      </c>
      <c r="R1346" s="14">
        <v>111</v>
      </c>
      <c r="S1346" s="14">
        <v>113</v>
      </c>
      <c r="T1346" s="14">
        <v>127</v>
      </c>
      <c r="U1346" s="14">
        <v>258</v>
      </c>
      <c r="V1346" s="14">
        <v>279</v>
      </c>
      <c r="W1346" s="14">
        <v>323</v>
      </c>
      <c r="X1346" s="14">
        <v>1319</v>
      </c>
      <c r="Y1346" s="14"/>
      <c r="Z1346" s="14"/>
      <c r="AA1346" s="14"/>
      <c r="AB1346" s="14"/>
      <c r="AC1346" s="14"/>
      <c r="AD1346" s="14"/>
      <c r="AE1346" s="14">
        <v>672</v>
      </c>
      <c r="AF1346" s="14">
        <v>570</v>
      </c>
      <c r="AG1346" s="14">
        <v>1222</v>
      </c>
      <c r="AH1346" s="14">
        <v>1266</v>
      </c>
      <c r="AI1346" s="14">
        <v>1175</v>
      </c>
      <c r="AJ1346" s="14">
        <v>3089</v>
      </c>
      <c r="AK1346" s="14">
        <v>2849</v>
      </c>
      <c r="AL1346" s="14">
        <v>2570</v>
      </c>
      <c r="AM1346" s="14">
        <v>6</v>
      </c>
      <c r="AN1346" s="14">
        <v>3</v>
      </c>
      <c r="AO1346" s="14">
        <v>9</v>
      </c>
      <c r="AP1346" s="14">
        <v>30</v>
      </c>
      <c r="AQ1346" s="14">
        <v>25</v>
      </c>
      <c r="AR1346" s="14">
        <v>17</v>
      </c>
      <c r="AS1346" s="14">
        <v>66</v>
      </c>
      <c r="AT1346" s="14">
        <v>46</v>
      </c>
      <c r="AU1346" s="14">
        <v>78</v>
      </c>
      <c r="AV1346" s="14">
        <v>145</v>
      </c>
      <c r="AW1346" s="14"/>
      <c r="AX1346" s="14"/>
      <c r="AY1346" s="14"/>
      <c r="AZ1346" s="14"/>
      <c r="BA1346" s="14"/>
      <c r="BB1346" s="14"/>
      <c r="BC1346" s="14">
        <v>85</v>
      </c>
      <c r="BD1346" s="14">
        <v>96</v>
      </c>
      <c r="BE1346" s="14">
        <v>279</v>
      </c>
      <c r="BF1346" s="14">
        <v>269</v>
      </c>
      <c r="BG1346" s="14">
        <v>284</v>
      </c>
      <c r="BH1346" s="14">
        <v>666</v>
      </c>
      <c r="BI1346" s="14">
        <v>635</v>
      </c>
      <c r="BJ1346" s="14">
        <v>356</v>
      </c>
      <c r="BK1346" s="14">
        <v>1560</v>
      </c>
      <c r="BL1346" s="14">
        <v>1222</v>
      </c>
      <c r="BM1346" s="14">
        <v>1475</v>
      </c>
      <c r="BN1346" s="14">
        <v>13</v>
      </c>
      <c r="BO1346" s="14">
        <v>35</v>
      </c>
      <c r="BP1346" s="14">
        <v>33</v>
      </c>
      <c r="BQ1346" s="14">
        <v>93</v>
      </c>
      <c r="BR1346" s="14">
        <v>77</v>
      </c>
      <c r="BS1346" s="14">
        <v>98</v>
      </c>
      <c r="BT1346" s="14">
        <v>235</v>
      </c>
      <c r="BU1346" s="14"/>
      <c r="BV1346" s="14"/>
      <c r="BW1346" s="14"/>
      <c r="BX1346" s="14"/>
      <c r="BY1346" s="14"/>
      <c r="BZ1346" s="14"/>
      <c r="CA1346" s="14">
        <v>141</v>
      </c>
      <c r="CB1346" s="14">
        <v>128</v>
      </c>
      <c r="CC1346" s="14">
        <v>11</v>
      </c>
      <c r="CD1346" s="14">
        <v>214</v>
      </c>
      <c r="CE1346" s="14">
        <v>229</v>
      </c>
      <c r="CF1346" s="14">
        <v>228</v>
      </c>
      <c r="CG1346" s="14">
        <v>699</v>
      </c>
      <c r="CH1346" s="14">
        <v>175</v>
      </c>
      <c r="CI1346" s="14">
        <v>732</v>
      </c>
      <c r="CJ1346" s="14">
        <v>1324</v>
      </c>
      <c r="CK1346" s="14">
        <v>1450</v>
      </c>
      <c r="CL1346" s="14">
        <v>1472</v>
      </c>
      <c r="CM1346" s="14">
        <v>2992</v>
      </c>
      <c r="CN1346" s="14">
        <v>3241</v>
      </c>
      <c r="CO1346" s="14">
        <v>28</v>
      </c>
      <c r="CP1346" s="14">
        <v>3340</v>
      </c>
      <c r="CQ1346" s="14">
        <v>7</v>
      </c>
      <c r="CR1346" s="14">
        <v>0</v>
      </c>
      <c r="CS1346" s="14"/>
      <c r="CT1346" s="14"/>
      <c r="CU1346" s="14"/>
    </row>
    <row r="1347" spans="2:99" x14ac:dyDescent="0.2">
      <c r="B1347" s="15">
        <v>9.0046296296296291E-2</v>
      </c>
      <c r="C1347" s="14">
        <v>37</v>
      </c>
      <c r="D1347" s="14"/>
      <c r="E1347" s="14"/>
      <c r="F1347" s="14"/>
      <c r="G1347" s="14">
        <v>1062</v>
      </c>
      <c r="H1347" s="14">
        <v>956</v>
      </c>
      <c r="I1347" s="14">
        <v>3190</v>
      </c>
      <c r="J1347" s="14">
        <v>3009</v>
      </c>
      <c r="K1347" s="14">
        <v>2877</v>
      </c>
      <c r="L1347" s="14">
        <v>23</v>
      </c>
      <c r="M1347" s="14">
        <v>24</v>
      </c>
      <c r="N1347" s="14">
        <v>30</v>
      </c>
      <c r="O1347" s="14">
        <v>44</v>
      </c>
      <c r="P1347" s="14">
        <v>39</v>
      </c>
      <c r="Q1347" s="14">
        <v>48</v>
      </c>
      <c r="R1347" s="14">
        <v>110</v>
      </c>
      <c r="S1347" s="14">
        <v>115</v>
      </c>
      <c r="T1347" s="14">
        <v>118</v>
      </c>
      <c r="U1347" s="14">
        <v>252</v>
      </c>
      <c r="V1347" s="14">
        <v>280</v>
      </c>
      <c r="W1347" s="14">
        <v>343</v>
      </c>
      <c r="X1347" s="14">
        <v>1339</v>
      </c>
      <c r="Y1347" s="14"/>
      <c r="Z1347" s="14"/>
      <c r="AA1347" s="14"/>
      <c r="AB1347" s="14"/>
      <c r="AC1347" s="14"/>
      <c r="AD1347" s="14"/>
      <c r="AE1347" s="14">
        <v>671</v>
      </c>
      <c r="AF1347" s="14">
        <v>568</v>
      </c>
      <c r="AG1347" s="14">
        <v>1235</v>
      </c>
      <c r="AH1347" s="14">
        <v>1268</v>
      </c>
      <c r="AI1347" s="14">
        <v>1184</v>
      </c>
      <c r="AJ1347" s="14">
        <v>3100</v>
      </c>
      <c r="AK1347" s="14">
        <v>2831</v>
      </c>
      <c r="AL1347" s="14">
        <v>2612</v>
      </c>
      <c r="AM1347" s="14">
        <v>18</v>
      </c>
      <c r="AN1347" s="14">
        <v>15</v>
      </c>
      <c r="AO1347" s="14">
        <v>14</v>
      </c>
      <c r="AP1347" s="14">
        <v>34</v>
      </c>
      <c r="AQ1347" s="14">
        <v>41</v>
      </c>
      <c r="AR1347" s="14">
        <v>22</v>
      </c>
      <c r="AS1347" s="14">
        <v>51</v>
      </c>
      <c r="AT1347" s="14">
        <v>61</v>
      </c>
      <c r="AU1347" s="14">
        <v>83</v>
      </c>
      <c r="AV1347" s="14">
        <v>152</v>
      </c>
      <c r="AW1347" s="14"/>
      <c r="AX1347" s="14"/>
      <c r="AY1347" s="14"/>
      <c r="AZ1347" s="14"/>
      <c r="BA1347" s="14"/>
      <c r="BB1347" s="14"/>
      <c r="BC1347" s="14">
        <v>80</v>
      </c>
      <c r="BD1347" s="14">
        <v>85</v>
      </c>
      <c r="BE1347" s="14">
        <v>266</v>
      </c>
      <c r="BF1347" s="14">
        <v>272</v>
      </c>
      <c r="BG1347" s="14">
        <v>274</v>
      </c>
      <c r="BH1347" s="14">
        <v>682</v>
      </c>
      <c r="BI1347" s="14">
        <v>636</v>
      </c>
      <c r="BJ1347" s="14">
        <v>354</v>
      </c>
      <c r="BK1347" s="14">
        <v>1573</v>
      </c>
      <c r="BL1347" s="14">
        <v>1212</v>
      </c>
      <c r="BM1347" s="14">
        <v>1487</v>
      </c>
      <c r="BN1347" s="14">
        <v>30</v>
      </c>
      <c r="BO1347" s="14">
        <v>34</v>
      </c>
      <c r="BP1347" s="14">
        <v>28</v>
      </c>
      <c r="BQ1347" s="14">
        <v>92</v>
      </c>
      <c r="BR1347" s="14">
        <v>98</v>
      </c>
      <c r="BS1347" s="14">
        <v>88</v>
      </c>
      <c r="BT1347" s="14">
        <v>241</v>
      </c>
      <c r="BU1347" s="14"/>
      <c r="BV1347" s="14"/>
      <c r="BW1347" s="14"/>
      <c r="BX1347" s="14"/>
      <c r="BY1347" s="14"/>
      <c r="BZ1347" s="14"/>
      <c r="CA1347" s="14">
        <v>127</v>
      </c>
      <c r="CB1347" s="14">
        <v>134</v>
      </c>
      <c r="CC1347" s="14">
        <v>10</v>
      </c>
      <c r="CD1347" s="14">
        <v>222</v>
      </c>
      <c r="CE1347" s="14">
        <v>242</v>
      </c>
      <c r="CF1347" s="14">
        <v>225</v>
      </c>
      <c r="CG1347" s="14">
        <v>685</v>
      </c>
      <c r="CH1347" s="14">
        <v>173</v>
      </c>
      <c r="CI1347" s="14">
        <v>746</v>
      </c>
      <c r="CJ1347" s="14">
        <v>1322</v>
      </c>
      <c r="CK1347" s="14">
        <v>1467</v>
      </c>
      <c r="CL1347" s="14">
        <v>1500</v>
      </c>
      <c r="CM1347" s="14">
        <v>3001</v>
      </c>
      <c r="CN1347" s="14">
        <v>3260</v>
      </c>
      <c r="CO1347" s="14">
        <v>20</v>
      </c>
      <c r="CP1347" s="14">
        <v>3404</v>
      </c>
      <c r="CQ1347" s="14">
        <v>4</v>
      </c>
      <c r="CR1347" s="14">
        <v>3</v>
      </c>
      <c r="CS1347" s="14"/>
      <c r="CT1347" s="14"/>
      <c r="CU1347" s="14"/>
    </row>
    <row r="1348" spans="2:99" x14ac:dyDescent="0.2">
      <c r="B1348" s="15">
        <v>9.1087962962962954E-2</v>
      </c>
      <c r="C1348" s="14">
        <v>37</v>
      </c>
      <c r="D1348" s="14"/>
      <c r="E1348" s="14"/>
      <c r="F1348" s="14"/>
      <c r="G1348" s="14">
        <v>1085</v>
      </c>
      <c r="H1348" s="14">
        <v>973</v>
      </c>
      <c r="I1348" s="14">
        <v>3207</v>
      </c>
      <c r="J1348" s="14">
        <v>3002</v>
      </c>
      <c r="K1348" s="14">
        <v>2914</v>
      </c>
      <c r="L1348" s="14">
        <v>19</v>
      </c>
      <c r="M1348" s="14">
        <v>28</v>
      </c>
      <c r="N1348" s="14">
        <v>28</v>
      </c>
      <c r="O1348" s="14">
        <v>36</v>
      </c>
      <c r="P1348" s="14">
        <v>45</v>
      </c>
      <c r="Q1348" s="14">
        <v>36</v>
      </c>
      <c r="R1348" s="14">
        <v>120</v>
      </c>
      <c r="S1348" s="14">
        <v>123</v>
      </c>
      <c r="T1348" s="14">
        <v>125</v>
      </c>
      <c r="U1348" s="14">
        <v>259</v>
      </c>
      <c r="V1348" s="14">
        <v>269</v>
      </c>
      <c r="W1348" s="14">
        <v>341</v>
      </c>
      <c r="X1348" s="14">
        <v>1359</v>
      </c>
      <c r="Y1348" s="14"/>
      <c r="Z1348" s="14"/>
      <c r="AA1348" s="14"/>
      <c r="AB1348" s="14"/>
      <c r="AC1348" s="14"/>
      <c r="AD1348" s="14"/>
      <c r="AE1348" s="14">
        <v>692</v>
      </c>
      <c r="AF1348" s="14">
        <v>583</v>
      </c>
      <c r="AG1348" s="14">
        <v>1232</v>
      </c>
      <c r="AH1348" s="14">
        <v>1274</v>
      </c>
      <c r="AI1348" s="14">
        <v>1192</v>
      </c>
      <c r="AJ1348" s="14">
        <v>3100</v>
      </c>
      <c r="AK1348" s="14">
        <v>2861</v>
      </c>
      <c r="AL1348" s="14">
        <v>2593</v>
      </c>
      <c r="AM1348" s="14">
        <v>22</v>
      </c>
      <c r="AN1348" s="14">
        <v>7</v>
      </c>
      <c r="AO1348" s="14">
        <v>14</v>
      </c>
      <c r="AP1348" s="14">
        <v>25</v>
      </c>
      <c r="AQ1348" s="14">
        <v>33</v>
      </c>
      <c r="AR1348" s="14">
        <v>29</v>
      </c>
      <c r="AS1348" s="14">
        <v>63</v>
      </c>
      <c r="AT1348" s="14">
        <v>54</v>
      </c>
      <c r="AU1348" s="14">
        <v>83</v>
      </c>
      <c r="AV1348" s="14">
        <v>149</v>
      </c>
      <c r="AW1348" s="14"/>
      <c r="AX1348" s="14"/>
      <c r="AY1348" s="14"/>
      <c r="AZ1348" s="14"/>
      <c r="BA1348" s="14"/>
      <c r="BB1348" s="14"/>
      <c r="BC1348" s="14">
        <v>76</v>
      </c>
      <c r="BD1348" s="14">
        <v>83</v>
      </c>
      <c r="BE1348" s="14">
        <v>290</v>
      </c>
      <c r="BF1348" s="14">
        <v>278</v>
      </c>
      <c r="BG1348" s="14">
        <v>269</v>
      </c>
      <c r="BH1348" s="14">
        <v>662</v>
      </c>
      <c r="BI1348" s="14">
        <v>632</v>
      </c>
      <c r="BJ1348" s="14">
        <v>357</v>
      </c>
      <c r="BK1348" s="14">
        <v>1559</v>
      </c>
      <c r="BL1348" s="14">
        <v>1225</v>
      </c>
      <c r="BM1348" s="14">
        <v>1493</v>
      </c>
      <c r="BN1348" s="14">
        <v>30</v>
      </c>
      <c r="BO1348" s="14">
        <v>28</v>
      </c>
      <c r="BP1348" s="14">
        <v>33</v>
      </c>
      <c r="BQ1348" s="14">
        <v>97</v>
      </c>
      <c r="BR1348" s="14">
        <v>76</v>
      </c>
      <c r="BS1348" s="14">
        <v>98</v>
      </c>
      <c r="BT1348" s="14">
        <v>264</v>
      </c>
      <c r="BU1348" s="14"/>
      <c r="BV1348" s="14"/>
      <c r="BW1348" s="14"/>
      <c r="BX1348" s="14"/>
      <c r="BY1348" s="14"/>
      <c r="BZ1348" s="14"/>
      <c r="CA1348" s="14">
        <v>133</v>
      </c>
      <c r="CB1348" s="14">
        <v>130</v>
      </c>
      <c r="CC1348" s="14">
        <v>0</v>
      </c>
      <c r="CD1348" s="14">
        <v>225</v>
      </c>
      <c r="CE1348" s="14">
        <v>257</v>
      </c>
      <c r="CF1348" s="14">
        <v>226</v>
      </c>
      <c r="CG1348" s="14">
        <v>709</v>
      </c>
      <c r="CH1348" s="14">
        <v>168</v>
      </c>
      <c r="CI1348" s="14">
        <v>758</v>
      </c>
      <c r="CJ1348" s="14">
        <v>1363</v>
      </c>
      <c r="CK1348" s="14">
        <v>1474</v>
      </c>
      <c r="CL1348" s="14">
        <v>1514</v>
      </c>
      <c r="CM1348" s="14">
        <v>2978</v>
      </c>
      <c r="CN1348" s="14">
        <v>3303</v>
      </c>
      <c r="CO1348" s="14">
        <v>24</v>
      </c>
      <c r="CP1348" s="14">
        <v>3418</v>
      </c>
      <c r="CQ1348" s="14">
        <v>12</v>
      </c>
      <c r="CR1348" s="14">
        <v>4</v>
      </c>
      <c r="CS1348" s="14"/>
      <c r="CT1348" s="14"/>
      <c r="CU1348" s="14"/>
    </row>
    <row r="1349" spans="2:99" x14ac:dyDescent="0.2">
      <c r="B1349" s="15">
        <v>9.2129629629629631E-2</v>
      </c>
      <c r="C1349" s="14">
        <v>37</v>
      </c>
      <c r="D1349" s="14"/>
      <c r="E1349" s="14"/>
      <c r="F1349" s="14"/>
      <c r="G1349" s="14">
        <v>1089</v>
      </c>
      <c r="H1349" s="14">
        <v>978</v>
      </c>
      <c r="I1349" s="14">
        <v>3234</v>
      </c>
      <c r="J1349" s="14">
        <v>3055</v>
      </c>
      <c r="K1349" s="14">
        <v>2943</v>
      </c>
      <c r="L1349" s="14">
        <v>22</v>
      </c>
      <c r="M1349" s="14">
        <v>27</v>
      </c>
      <c r="N1349" s="14">
        <v>23</v>
      </c>
      <c r="O1349" s="14">
        <v>43</v>
      </c>
      <c r="P1349" s="14">
        <v>40</v>
      </c>
      <c r="Q1349" s="14">
        <v>43</v>
      </c>
      <c r="R1349" s="14">
        <v>123</v>
      </c>
      <c r="S1349" s="14">
        <v>128</v>
      </c>
      <c r="T1349" s="14">
        <v>127</v>
      </c>
      <c r="U1349" s="14">
        <v>273</v>
      </c>
      <c r="V1349" s="14">
        <v>287</v>
      </c>
      <c r="W1349" s="14">
        <v>350</v>
      </c>
      <c r="X1349" s="14">
        <v>1397</v>
      </c>
      <c r="Y1349" s="14"/>
      <c r="Z1349" s="14"/>
      <c r="AA1349" s="14"/>
      <c r="AB1349" s="14"/>
      <c r="AC1349" s="14"/>
      <c r="AD1349" s="14"/>
      <c r="AE1349" s="14">
        <v>687</v>
      </c>
      <c r="AF1349" s="14">
        <v>597</v>
      </c>
      <c r="AG1349" s="14">
        <v>1251</v>
      </c>
      <c r="AH1349" s="14">
        <v>1305</v>
      </c>
      <c r="AI1349" s="14">
        <v>1211</v>
      </c>
      <c r="AJ1349" s="14">
        <v>3159</v>
      </c>
      <c r="AK1349" s="14">
        <v>2896</v>
      </c>
      <c r="AL1349" s="14">
        <v>2621</v>
      </c>
      <c r="AM1349" s="14">
        <v>21</v>
      </c>
      <c r="AN1349" s="14">
        <v>7</v>
      </c>
      <c r="AO1349" s="14">
        <v>11</v>
      </c>
      <c r="AP1349" s="14">
        <v>32</v>
      </c>
      <c r="AQ1349" s="14">
        <v>27</v>
      </c>
      <c r="AR1349" s="14">
        <v>24</v>
      </c>
      <c r="AS1349" s="14">
        <v>64</v>
      </c>
      <c r="AT1349" s="14">
        <v>65</v>
      </c>
      <c r="AU1349" s="14">
        <v>74</v>
      </c>
      <c r="AV1349" s="14">
        <v>156</v>
      </c>
      <c r="AW1349" s="14"/>
      <c r="AX1349" s="14"/>
      <c r="AY1349" s="14"/>
      <c r="AZ1349" s="14"/>
      <c r="BA1349" s="14"/>
      <c r="BB1349" s="14"/>
      <c r="BC1349" s="14">
        <v>79</v>
      </c>
      <c r="BD1349" s="14">
        <v>90</v>
      </c>
      <c r="BE1349" s="14">
        <v>286</v>
      </c>
      <c r="BF1349" s="14">
        <v>277</v>
      </c>
      <c r="BG1349" s="14">
        <v>280</v>
      </c>
      <c r="BH1349" s="14">
        <v>677</v>
      </c>
      <c r="BI1349" s="14">
        <v>641</v>
      </c>
      <c r="BJ1349" s="14">
        <v>353</v>
      </c>
      <c r="BK1349" s="14">
        <v>1564</v>
      </c>
      <c r="BL1349" s="14">
        <v>1242</v>
      </c>
      <c r="BM1349" s="14">
        <v>1500</v>
      </c>
      <c r="BN1349" s="14">
        <v>27</v>
      </c>
      <c r="BO1349" s="14">
        <v>37</v>
      </c>
      <c r="BP1349" s="14">
        <v>31</v>
      </c>
      <c r="BQ1349" s="14">
        <v>89</v>
      </c>
      <c r="BR1349" s="14">
        <v>92</v>
      </c>
      <c r="BS1349" s="14">
        <v>105</v>
      </c>
      <c r="BT1349" s="14">
        <v>257</v>
      </c>
      <c r="BU1349" s="14"/>
      <c r="BV1349" s="14"/>
      <c r="BW1349" s="14"/>
      <c r="BX1349" s="14"/>
      <c r="BY1349" s="14"/>
      <c r="BZ1349" s="14"/>
      <c r="CA1349" s="14">
        <v>122</v>
      </c>
      <c r="CB1349" s="14">
        <v>140</v>
      </c>
      <c r="CC1349" s="14">
        <v>13</v>
      </c>
      <c r="CD1349" s="14">
        <v>229</v>
      </c>
      <c r="CE1349" s="14">
        <v>246</v>
      </c>
      <c r="CF1349" s="14">
        <v>231</v>
      </c>
      <c r="CG1349" s="14">
        <v>703</v>
      </c>
      <c r="CH1349" s="14">
        <v>172</v>
      </c>
      <c r="CI1349" s="14">
        <v>780</v>
      </c>
      <c r="CJ1349" s="14">
        <v>1382</v>
      </c>
      <c r="CK1349" s="14">
        <v>1490</v>
      </c>
      <c r="CL1349" s="14">
        <v>1541</v>
      </c>
      <c r="CM1349" s="14">
        <v>3010</v>
      </c>
      <c r="CN1349" s="14">
        <v>3319</v>
      </c>
      <c r="CO1349" s="14">
        <v>9</v>
      </c>
      <c r="CP1349" s="14">
        <v>3496</v>
      </c>
      <c r="CQ1349" s="14">
        <v>0</v>
      </c>
      <c r="CR1349" s="14">
        <v>14</v>
      </c>
      <c r="CS1349" s="14"/>
      <c r="CT1349" s="14"/>
      <c r="CU1349" s="14"/>
    </row>
    <row r="1350" spans="2:99" x14ac:dyDescent="0.2">
      <c r="B1350" s="15">
        <v>9.3171296296296294E-2</v>
      </c>
      <c r="C1350" s="14">
        <v>37</v>
      </c>
      <c r="D1350" s="14"/>
      <c r="E1350" s="14"/>
      <c r="F1350" s="14"/>
      <c r="G1350" s="14">
        <v>1104</v>
      </c>
      <c r="H1350" s="14">
        <v>975</v>
      </c>
      <c r="I1350" s="14">
        <v>3263</v>
      </c>
      <c r="J1350" s="14">
        <v>3110</v>
      </c>
      <c r="K1350" s="14">
        <v>2970</v>
      </c>
      <c r="L1350" s="14">
        <v>33</v>
      </c>
      <c r="M1350" s="14">
        <v>22</v>
      </c>
      <c r="N1350" s="14">
        <v>20</v>
      </c>
      <c r="O1350" s="14">
        <v>33</v>
      </c>
      <c r="P1350" s="14">
        <v>40</v>
      </c>
      <c r="Q1350" s="14">
        <v>47</v>
      </c>
      <c r="R1350" s="14">
        <v>104</v>
      </c>
      <c r="S1350" s="14">
        <v>123</v>
      </c>
      <c r="T1350" s="14">
        <v>132</v>
      </c>
      <c r="U1350" s="14">
        <v>268</v>
      </c>
      <c r="V1350" s="14">
        <v>295</v>
      </c>
      <c r="W1350" s="14">
        <v>354</v>
      </c>
      <c r="X1350" s="14">
        <v>1400</v>
      </c>
      <c r="Y1350" s="14"/>
      <c r="Z1350" s="14"/>
      <c r="AA1350" s="14"/>
      <c r="AB1350" s="14"/>
      <c r="AC1350" s="14"/>
      <c r="AD1350" s="14"/>
      <c r="AE1350" s="14">
        <v>697</v>
      </c>
      <c r="AF1350" s="14">
        <v>585</v>
      </c>
      <c r="AG1350" s="14">
        <v>1258</v>
      </c>
      <c r="AH1350" s="14">
        <v>1320</v>
      </c>
      <c r="AI1350" s="14">
        <v>1221</v>
      </c>
      <c r="AJ1350" s="14">
        <v>3180</v>
      </c>
      <c r="AK1350" s="14">
        <v>2922</v>
      </c>
      <c r="AL1350" s="14">
        <v>2657</v>
      </c>
      <c r="AM1350" s="14">
        <v>13</v>
      </c>
      <c r="AN1350" s="14">
        <v>7</v>
      </c>
      <c r="AO1350" s="14">
        <v>14</v>
      </c>
      <c r="AP1350" s="14">
        <v>20</v>
      </c>
      <c r="AQ1350" s="14">
        <v>36</v>
      </c>
      <c r="AR1350" s="14">
        <v>25</v>
      </c>
      <c r="AS1350" s="14">
        <v>61</v>
      </c>
      <c r="AT1350" s="14">
        <v>71</v>
      </c>
      <c r="AU1350" s="14">
        <v>100</v>
      </c>
      <c r="AV1350" s="14">
        <v>161</v>
      </c>
      <c r="AW1350" s="14"/>
      <c r="AX1350" s="14"/>
      <c r="AY1350" s="14"/>
      <c r="AZ1350" s="14"/>
      <c r="BA1350" s="14"/>
      <c r="BB1350" s="14"/>
      <c r="BC1350" s="14">
        <v>91</v>
      </c>
      <c r="BD1350" s="14">
        <v>85</v>
      </c>
      <c r="BE1350" s="14">
        <v>284</v>
      </c>
      <c r="BF1350" s="14">
        <v>277</v>
      </c>
      <c r="BG1350" s="14">
        <v>280</v>
      </c>
      <c r="BH1350" s="14">
        <v>653</v>
      </c>
      <c r="BI1350" s="14">
        <v>634</v>
      </c>
      <c r="BJ1350" s="14">
        <v>352</v>
      </c>
      <c r="BK1350" s="14">
        <v>1568</v>
      </c>
      <c r="BL1350" s="14">
        <v>1229</v>
      </c>
      <c r="BM1350" s="14">
        <v>1471</v>
      </c>
      <c r="BN1350" s="14">
        <v>37</v>
      </c>
      <c r="BO1350" s="14">
        <v>28</v>
      </c>
      <c r="BP1350" s="14">
        <v>32</v>
      </c>
      <c r="BQ1350" s="14">
        <v>87</v>
      </c>
      <c r="BR1350" s="14">
        <v>92</v>
      </c>
      <c r="BS1350" s="14">
        <v>106</v>
      </c>
      <c r="BT1350" s="14">
        <v>266</v>
      </c>
      <c r="BU1350" s="14"/>
      <c r="BV1350" s="14"/>
      <c r="BW1350" s="14"/>
      <c r="BX1350" s="14"/>
      <c r="BY1350" s="14"/>
      <c r="BZ1350" s="14"/>
      <c r="CA1350" s="14">
        <v>146</v>
      </c>
      <c r="CB1350" s="14">
        <v>141</v>
      </c>
      <c r="CC1350" s="14">
        <v>4</v>
      </c>
      <c r="CD1350" s="14">
        <v>230</v>
      </c>
      <c r="CE1350" s="14">
        <v>255</v>
      </c>
      <c r="CF1350" s="14">
        <v>246</v>
      </c>
      <c r="CG1350" s="14">
        <v>721</v>
      </c>
      <c r="CH1350" s="14">
        <v>185</v>
      </c>
      <c r="CI1350" s="14">
        <v>788</v>
      </c>
      <c r="CJ1350" s="14">
        <v>1381</v>
      </c>
      <c r="CK1350" s="14">
        <v>1501</v>
      </c>
      <c r="CL1350" s="14">
        <v>1514</v>
      </c>
      <c r="CM1350" s="14">
        <v>3020</v>
      </c>
      <c r="CN1350" s="14">
        <v>3339</v>
      </c>
      <c r="CO1350" s="14">
        <v>11</v>
      </c>
      <c r="CP1350" s="14">
        <v>3464</v>
      </c>
      <c r="CQ1350" s="14">
        <v>1</v>
      </c>
      <c r="CR1350" s="14">
        <v>0</v>
      </c>
      <c r="CS1350" s="14"/>
      <c r="CT1350" s="14"/>
      <c r="CU1350" s="14"/>
    </row>
    <row r="1351" spans="2:99" x14ac:dyDescent="0.2">
      <c r="B1351" s="15">
        <v>9.4212962962962957E-2</v>
      </c>
      <c r="C1351" s="14">
        <v>37</v>
      </c>
      <c r="D1351" s="14"/>
      <c r="E1351" s="14"/>
      <c r="F1351" s="14"/>
      <c r="G1351" s="14">
        <v>1108</v>
      </c>
      <c r="H1351" s="14">
        <v>979</v>
      </c>
      <c r="I1351" s="14">
        <v>3281</v>
      </c>
      <c r="J1351" s="14">
        <v>3125</v>
      </c>
      <c r="K1351" s="14">
        <v>3028</v>
      </c>
      <c r="L1351" s="14">
        <v>22</v>
      </c>
      <c r="M1351" s="14">
        <v>24</v>
      </c>
      <c r="N1351" s="14">
        <v>31</v>
      </c>
      <c r="O1351" s="14">
        <v>36</v>
      </c>
      <c r="P1351" s="14">
        <v>35</v>
      </c>
      <c r="Q1351" s="14">
        <v>40</v>
      </c>
      <c r="R1351" s="14">
        <v>106</v>
      </c>
      <c r="S1351" s="14">
        <v>119</v>
      </c>
      <c r="T1351" s="14">
        <v>135</v>
      </c>
      <c r="U1351" s="14">
        <v>281</v>
      </c>
      <c r="V1351" s="14">
        <v>293</v>
      </c>
      <c r="W1351" s="14">
        <v>357</v>
      </c>
      <c r="X1351" s="14">
        <v>1434</v>
      </c>
      <c r="Y1351" s="14"/>
      <c r="Z1351" s="14"/>
      <c r="AA1351" s="14"/>
      <c r="AB1351" s="14"/>
      <c r="AC1351" s="14"/>
      <c r="AD1351" s="14"/>
      <c r="AE1351" s="14">
        <v>709</v>
      </c>
      <c r="AF1351" s="14">
        <v>595</v>
      </c>
      <c r="AG1351" s="14">
        <v>1278</v>
      </c>
      <c r="AH1351" s="14">
        <v>1327</v>
      </c>
      <c r="AI1351" s="14">
        <v>1243</v>
      </c>
      <c r="AJ1351" s="14">
        <v>3208</v>
      </c>
      <c r="AK1351" s="14">
        <v>2940</v>
      </c>
      <c r="AL1351" s="14">
        <v>2664</v>
      </c>
      <c r="AM1351" s="14">
        <v>22</v>
      </c>
      <c r="AN1351" s="14">
        <v>9</v>
      </c>
      <c r="AO1351" s="14">
        <v>14</v>
      </c>
      <c r="AP1351" s="14">
        <v>30</v>
      </c>
      <c r="AQ1351" s="14">
        <v>29</v>
      </c>
      <c r="AR1351" s="14">
        <v>19</v>
      </c>
      <c r="AS1351" s="14">
        <v>54</v>
      </c>
      <c r="AT1351" s="14">
        <v>59</v>
      </c>
      <c r="AU1351" s="14">
        <v>79</v>
      </c>
      <c r="AV1351" s="14">
        <v>148</v>
      </c>
      <c r="AW1351" s="14"/>
      <c r="AX1351" s="14"/>
      <c r="AY1351" s="14"/>
      <c r="AZ1351" s="14"/>
      <c r="BA1351" s="14"/>
      <c r="BB1351" s="14"/>
      <c r="BC1351" s="14">
        <v>79</v>
      </c>
      <c r="BD1351" s="14">
        <v>76</v>
      </c>
      <c r="BE1351" s="14">
        <v>274</v>
      </c>
      <c r="BF1351" s="14">
        <v>282</v>
      </c>
      <c r="BG1351" s="14">
        <v>282</v>
      </c>
      <c r="BH1351" s="14">
        <v>666</v>
      </c>
      <c r="BI1351" s="14">
        <v>654</v>
      </c>
      <c r="BJ1351" s="14">
        <v>343</v>
      </c>
      <c r="BK1351" s="14">
        <v>1578</v>
      </c>
      <c r="BL1351" s="14">
        <v>1248</v>
      </c>
      <c r="BM1351" s="14">
        <v>1502</v>
      </c>
      <c r="BN1351" s="14">
        <v>29</v>
      </c>
      <c r="BO1351" s="14">
        <v>52</v>
      </c>
      <c r="BP1351" s="14">
        <v>32</v>
      </c>
      <c r="BQ1351" s="14">
        <v>91</v>
      </c>
      <c r="BR1351" s="14">
        <v>92</v>
      </c>
      <c r="BS1351" s="14">
        <v>89</v>
      </c>
      <c r="BT1351" s="14">
        <v>262</v>
      </c>
      <c r="BU1351" s="14"/>
      <c r="BV1351" s="14"/>
      <c r="BW1351" s="14"/>
      <c r="BX1351" s="14"/>
      <c r="BY1351" s="14"/>
      <c r="BZ1351" s="14"/>
      <c r="CA1351" s="14">
        <v>132</v>
      </c>
      <c r="CB1351" s="14">
        <v>142</v>
      </c>
      <c r="CC1351" s="14">
        <v>11</v>
      </c>
      <c r="CD1351" s="14">
        <v>230</v>
      </c>
      <c r="CE1351" s="14">
        <v>242</v>
      </c>
      <c r="CF1351" s="14">
        <v>250</v>
      </c>
      <c r="CG1351" s="14">
        <v>720</v>
      </c>
      <c r="CH1351" s="14">
        <v>175</v>
      </c>
      <c r="CI1351" s="14">
        <v>784</v>
      </c>
      <c r="CJ1351" s="14">
        <v>1412</v>
      </c>
      <c r="CK1351" s="14">
        <v>1544</v>
      </c>
      <c r="CL1351" s="14">
        <v>1555</v>
      </c>
      <c r="CM1351" s="14">
        <v>3071</v>
      </c>
      <c r="CN1351" s="14">
        <v>3338</v>
      </c>
      <c r="CO1351" s="14">
        <v>28</v>
      </c>
      <c r="CP1351" s="14">
        <v>3494</v>
      </c>
      <c r="CQ1351" s="14">
        <v>6</v>
      </c>
      <c r="CR1351" s="14">
        <v>0</v>
      </c>
      <c r="CS1351" s="14"/>
      <c r="CT1351" s="14"/>
      <c r="CU1351" s="14"/>
    </row>
    <row r="1352" spans="2:99" x14ac:dyDescent="0.2">
      <c r="B1352" s="15">
        <v>9.525462962962962E-2</v>
      </c>
      <c r="C1352" s="14">
        <v>37</v>
      </c>
      <c r="D1352" s="14"/>
      <c r="E1352" s="14"/>
      <c r="F1352" s="14"/>
      <c r="G1352" s="14">
        <v>1108</v>
      </c>
      <c r="H1352" s="14">
        <v>1002</v>
      </c>
      <c r="I1352" s="14">
        <v>3360</v>
      </c>
      <c r="J1352" s="14">
        <v>3144</v>
      </c>
      <c r="K1352" s="14">
        <v>3010</v>
      </c>
      <c r="L1352" s="14">
        <v>22</v>
      </c>
      <c r="M1352" s="14">
        <v>26</v>
      </c>
      <c r="N1352" s="14">
        <v>35</v>
      </c>
      <c r="O1352" s="14">
        <v>40</v>
      </c>
      <c r="P1352" s="14">
        <v>36</v>
      </c>
      <c r="Q1352" s="14">
        <v>47</v>
      </c>
      <c r="R1352" s="14">
        <v>119</v>
      </c>
      <c r="S1352" s="14">
        <v>116</v>
      </c>
      <c r="T1352" s="14">
        <v>130</v>
      </c>
      <c r="U1352" s="14">
        <v>277</v>
      </c>
      <c r="V1352" s="14">
        <v>296</v>
      </c>
      <c r="W1352" s="14">
        <v>353</v>
      </c>
      <c r="X1352" s="14">
        <v>1452</v>
      </c>
      <c r="Y1352" s="14"/>
      <c r="Z1352" s="14"/>
      <c r="AA1352" s="14"/>
      <c r="AB1352" s="14"/>
      <c r="AC1352" s="14"/>
      <c r="AD1352" s="14"/>
      <c r="AE1352" s="14">
        <v>701</v>
      </c>
      <c r="AF1352" s="14">
        <v>598</v>
      </c>
      <c r="AG1352" s="14">
        <v>1293</v>
      </c>
      <c r="AH1352" s="14">
        <v>1360</v>
      </c>
      <c r="AI1352" s="14">
        <v>1250</v>
      </c>
      <c r="AJ1352" s="14">
        <v>3224</v>
      </c>
      <c r="AK1352" s="14">
        <v>2962</v>
      </c>
      <c r="AL1352" s="14">
        <v>2669</v>
      </c>
      <c r="AM1352" s="14">
        <v>13</v>
      </c>
      <c r="AN1352" s="14">
        <v>18</v>
      </c>
      <c r="AO1352" s="14">
        <v>27</v>
      </c>
      <c r="AP1352" s="14">
        <v>25</v>
      </c>
      <c r="AQ1352" s="14">
        <v>34</v>
      </c>
      <c r="AR1352" s="14">
        <v>33</v>
      </c>
      <c r="AS1352" s="14">
        <v>52</v>
      </c>
      <c r="AT1352" s="14">
        <v>62</v>
      </c>
      <c r="AU1352" s="14">
        <v>75</v>
      </c>
      <c r="AV1352" s="14">
        <v>169</v>
      </c>
      <c r="AW1352" s="14"/>
      <c r="AX1352" s="14"/>
      <c r="AY1352" s="14"/>
      <c r="AZ1352" s="14"/>
      <c r="BA1352" s="14"/>
      <c r="BB1352" s="14"/>
      <c r="BC1352" s="14">
        <v>83</v>
      </c>
      <c r="BD1352" s="14">
        <v>90</v>
      </c>
      <c r="BE1352" s="14">
        <v>282</v>
      </c>
      <c r="BF1352" s="14">
        <v>269</v>
      </c>
      <c r="BG1352" s="14">
        <v>285</v>
      </c>
      <c r="BH1352" s="14">
        <v>657</v>
      </c>
      <c r="BI1352" s="14">
        <v>627</v>
      </c>
      <c r="BJ1352" s="14">
        <v>355</v>
      </c>
      <c r="BK1352" s="14">
        <v>1578</v>
      </c>
      <c r="BL1352" s="14">
        <v>1241</v>
      </c>
      <c r="BM1352" s="14">
        <v>1520</v>
      </c>
      <c r="BN1352" s="14">
        <v>28</v>
      </c>
      <c r="BO1352" s="14">
        <v>35</v>
      </c>
      <c r="BP1352" s="14">
        <v>46</v>
      </c>
      <c r="BQ1352" s="14">
        <v>107</v>
      </c>
      <c r="BR1352" s="14">
        <v>101</v>
      </c>
      <c r="BS1352" s="14">
        <v>97</v>
      </c>
      <c r="BT1352" s="14">
        <v>277</v>
      </c>
      <c r="BU1352" s="14"/>
      <c r="BV1352" s="14"/>
      <c r="BW1352" s="14"/>
      <c r="BX1352" s="14"/>
      <c r="BY1352" s="14"/>
      <c r="BZ1352" s="14"/>
      <c r="CA1352" s="14">
        <v>134</v>
      </c>
      <c r="CB1352" s="14">
        <v>125</v>
      </c>
      <c r="CC1352" s="14">
        <v>11</v>
      </c>
      <c r="CD1352" s="14">
        <v>234</v>
      </c>
      <c r="CE1352" s="14">
        <v>258</v>
      </c>
      <c r="CF1352" s="14">
        <v>248</v>
      </c>
      <c r="CG1352" s="14">
        <v>720</v>
      </c>
      <c r="CH1352" s="14">
        <v>179</v>
      </c>
      <c r="CI1352" s="14">
        <v>810</v>
      </c>
      <c r="CJ1352" s="14">
        <v>1423</v>
      </c>
      <c r="CK1352" s="14">
        <v>1554</v>
      </c>
      <c r="CL1352" s="14">
        <v>1566</v>
      </c>
      <c r="CM1352" s="14">
        <v>3079</v>
      </c>
      <c r="CN1352" s="14">
        <v>3371</v>
      </c>
      <c r="CO1352" s="14">
        <v>16</v>
      </c>
      <c r="CP1352" s="14">
        <v>3515</v>
      </c>
      <c r="CQ1352" s="14">
        <v>4</v>
      </c>
      <c r="CR1352" s="14">
        <v>10</v>
      </c>
      <c r="CS1352" s="14"/>
      <c r="CT1352" s="14"/>
      <c r="CU1352" s="14"/>
    </row>
    <row r="1353" spans="2:99" x14ac:dyDescent="0.2">
      <c r="B1353" s="15">
        <v>9.6296296296296283E-2</v>
      </c>
      <c r="C1353" s="14">
        <v>36.9</v>
      </c>
      <c r="D1353" s="14"/>
      <c r="E1353" s="14"/>
      <c r="F1353" s="14"/>
      <c r="G1353" s="14">
        <v>1130</v>
      </c>
      <c r="H1353" s="14">
        <v>1016</v>
      </c>
      <c r="I1353" s="14">
        <v>3369</v>
      </c>
      <c r="J1353" s="14">
        <v>3172</v>
      </c>
      <c r="K1353" s="14">
        <v>3062</v>
      </c>
      <c r="L1353" s="14">
        <v>14</v>
      </c>
      <c r="M1353" s="14">
        <v>23</v>
      </c>
      <c r="N1353" s="14">
        <v>24</v>
      </c>
      <c r="O1353" s="14">
        <v>33</v>
      </c>
      <c r="P1353" s="14">
        <v>55</v>
      </c>
      <c r="Q1353" s="14">
        <v>40</v>
      </c>
      <c r="R1353" s="14">
        <v>115</v>
      </c>
      <c r="S1353" s="14">
        <v>115</v>
      </c>
      <c r="T1353" s="14">
        <v>126</v>
      </c>
      <c r="U1353" s="14">
        <v>285</v>
      </c>
      <c r="V1353" s="14">
        <v>310</v>
      </c>
      <c r="W1353" s="14">
        <v>368</v>
      </c>
      <c r="X1353" s="14">
        <v>1471</v>
      </c>
      <c r="Y1353" s="14"/>
      <c r="Z1353" s="14"/>
      <c r="AA1353" s="14"/>
      <c r="AB1353" s="14"/>
      <c r="AC1353" s="14"/>
      <c r="AD1353" s="14"/>
      <c r="AE1353" s="14">
        <v>705</v>
      </c>
      <c r="AF1353" s="14">
        <v>643</v>
      </c>
      <c r="AG1353" s="14">
        <v>1307</v>
      </c>
      <c r="AH1353" s="14">
        <v>1359</v>
      </c>
      <c r="AI1353" s="14">
        <v>1267</v>
      </c>
      <c r="AJ1353" s="14">
        <v>3224</v>
      </c>
      <c r="AK1353" s="14">
        <v>2985</v>
      </c>
      <c r="AL1353" s="14">
        <v>2721</v>
      </c>
      <c r="AM1353" s="14">
        <v>20</v>
      </c>
      <c r="AN1353" s="14">
        <v>6</v>
      </c>
      <c r="AO1353" s="14">
        <v>16</v>
      </c>
      <c r="AP1353" s="14">
        <v>29</v>
      </c>
      <c r="AQ1353" s="14">
        <v>28</v>
      </c>
      <c r="AR1353" s="14">
        <v>27</v>
      </c>
      <c r="AS1353" s="14">
        <v>58</v>
      </c>
      <c r="AT1353" s="14">
        <v>63</v>
      </c>
      <c r="AU1353" s="14">
        <v>71</v>
      </c>
      <c r="AV1353" s="14">
        <v>163</v>
      </c>
      <c r="AW1353" s="14"/>
      <c r="AX1353" s="14"/>
      <c r="AY1353" s="14"/>
      <c r="AZ1353" s="14"/>
      <c r="BA1353" s="14"/>
      <c r="BB1353" s="14"/>
      <c r="BC1353" s="14">
        <v>79</v>
      </c>
      <c r="BD1353" s="14">
        <v>90</v>
      </c>
      <c r="BE1353" s="14">
        <v>278</v>
      </c>
      <c r="BF1353" s="14">
        <v>272</v>
      </c>
      <c r="BG1353" s="14">
        <v>281</v>
      </c>
      <c r="BH1353" s="14">
        <v>662</v>
      </c>
      <c r="BI1353" s="14">
        <v>641</v>
      </c>
      <c r="BJ1353" s="14">
        <v>354</v>
      </c>
      <c r="BK1353" s="14">
        <v>1568</v>
      </c>
      <c r="BL1353" s="14">
        <v>1247</v>
      </c>
      <c r="BM1353" s="14">
        <v>1511</v>
      </c>
      <c r="BN1353" s="14">
        <v>21</v>
      </c>
      <c r="BO1353" s="14">
        <v>43</v>
      </c>
      <c r="BP1353" s="14">
        <v>40</v>
      </c>
      <c r="BQ1353" s="14">
        <v>98</v>
      </c>
      <c r="BR1353" s="14">
        <v>101</v>
      </c>
      <c r="BS1353" s="14">
        <v>107</v>
      </c>
      <c r="BT1353" s="14">
        <v>275</v>
      </c>
      <c r="BU1353" s="14"/>
      <c r="BV1353" s="14"/>
      <c r="BW1353" s="14"/>
      <c r="BX1353" s="14"/>
      <c r="BY1353" s="14"/>
      <c r="BZ1353" s="14"/>
      <c r="CA1353" s="14">
        <v>128</v>
      </c>
      <c r="CB1353" s="14">
        <v>150</v>
      </c>
      <c r="CC1353" s="14">
        <v>0</v>
      </c>
      <c r="CD1353" s="14">
        <v>223</v>
      </c>
      <c r="CE1353" s="14">
        <v>257</v>
      </c>
      <c r="CF1353" s="14">
        <v>248</v>
      </c>
      <c r="CG1353" s="14">
        <v>752</v>
      </c>
      <c r="CH1353" s="14">
        <v>174</v>
      </c>
      <c r="CI1353" s="14">
        <v>798</v>
      </c>
      <c r="CJ1353" s="14">
        <v>1444</v>
      </c>
      <c r="CK1353" s="14">
        <v>1546</v>
      </c>
      <c r="CL1353" s="14">
        <v>1585</v>
      </c>
      <c r="CM1353" s="14">
        <v>3102</v>
      </c>
      <c r="CN1353" s="14">
        <v>3391</v>
      </c>
      <c r="CO1353" s="14">
        <v>16</v>
      </c>
      <c r="CP1353" s="14">
        <v>3523</v>
      </c>
      <c r="CQ1353" s="14">
        <v>17</v>
      </c>
      <c r="CR1353" s="14">
        <v>4</v>
      </c>
      <c r="CS1353" s="14"/>
      <c r="CT1353" s="14"/>
      <c r="CU1353" s="14"/>
    </row>
    <row r="1354" spans="2:99" x14ac:dyDescent="0.2">
      <c r="B1354" s="15">
        <v>9.7337962962962973E-2</v>
      </c>
      <c r="C1354" s="14">
        <v>37</v>
      </c>
      <c r="D1354" s="14"/>
      <c r="E1354" s="14"/>
      <c r="F1354" s="14"/>
      <c r="G1354" s="14">
        <v>1127</v>
      </c>
      <c r="H1354" s="14">
        <v>1032</v>
      </c>
      <c r="I1354" s="14">
        <v>3386</v>
      </c>
      <c r="J1354" s="14">
        <v>3199</v>
      </c>
      <c r="K1354" s="14">
        <v>3080</v>
      </c>
      <c r="L1354" s="14">
        <v>21</v>
      </c>
      <c r="M1354" s="14">
        <v>14</v>
      </c>
      <c r="N1354" s="14">
        <v>18</v>
      </c>
      <c r="O1354" s="14">
        <v>36</v>
      </c>
      <c r="P1354" s="14">
        <v>60</v>
      </c>
      <c r="Q1354" s="14">
        <v>38</v>
      </c>
      <c r="R1354" s="14">
        <v>113</v>
      </c>
      <c r="S1354" s="14">
        <v>111</v>
      </c>
      <c r="T1354" s="14">
        <v>140</v>
      </c>
      <c r="U1354" s="14">
        <v>282</v>
      </c>
      <c r="V1354" s="14">
        <v>306</v>
      </c>
      <c r="W1354" s="14">
        <v>373</v>
      </c>
      <c r="X1354" s="14">
        <v>1492</v>
      </c>
      <c r="Y1354" s="14"/>
      <c r="Z1354" s="14"/>
      <c r="AA1354" s="14"/>
      <c r="AB1354" s="14"/>
      <c r="AC1354" s="14"/>
      <c r="AD1354" s="14"/>
      <c r="AE1354" s="14">
        <v>739</v>
      </c>
      <c r="AF1354" s="14">
        <v>617</v>
      </c>
      <c r="AG1354" s="14">
        <v>1318</v>
      </c>
      <c r="AH1354" s="14">
        <v>1364</v>
      </c>
      <c r="AI1354" s="14">
        <v>1275</v>
      </c>
      <c r="AJ1354" s="14">
        <v>3250</v>
      </c>
      <c r="AK1354" s="14">
        <v>2996</v>
      </c>
      <c r="AL1354" s="14">
        <v>2709</v>
      </c>
      <c r="AM1354" s="14">
        <v>17</v>
      </c>
      <c r="AN1354" s="14">
        <v>20</v>
      </c>
      <c r="AO1354" s="14">
        <v>16</v>
      </c>
      <c r="AP1354" s="14">
        <v>45</v>
      </c>
      <c r="AQ1354" s="14">
        <v>25</v>
      </c>
      <c r="AR1354" s="14">
        <v>29</v>
      </c>
      <c r="AS1354" s="14">
        <v>79</v>
      </c>
      <c r="AT1354" s="14">
        <v>61</v>
      </c>
      <c r="AU1354" s="14">
        <v>92</v>
      </c>
      <c r="AV1354" s="14">
        <v>146</v>
      </c>
      <c r="AW1354" s="14"/>
      <c r="AX1354" s="14"/>
      <c r="AY1354" s="14"/>
      <c r="AZ1354" s="14"/>
      <c r="BA1354" s="14"/>
      <c r="BB1354" s="14"/>
      <c r="BC1354" s="14">
        <v>70</v>
      </c>
      <c r="BD1354" s="14">
        <v>83</v>
      </c>
      <c r="BE1354" s="14">
        <v>284</v>
      </c>
      <c r="BF1354" s="14">
        <v>282</v>
      </c>
      <c r="BG1354" s="14">
        <v>288</v>
      </c>
      <c r="BH1354" s="14">
        <v>665</v>
      </c>
      <c r="BI1354" s="14">
        <v>663</v>
      </c>
      <c r="BJ1354" s="14">
        <v>356</v>
      </c>
      <c r="BK1354" s="14">
        <v>1557</v>
      </c>
      <c r="BL1354" s="14">
        <v>1252</v>
      </c>
      <c r="BM1354" s="14">
        <v>1509</v>
      </c>
      <c r="BN1354" s="14">
        <v>36</v>
      </c>
      <c r="BO1354" s="14">
        <v>45</v>
      </c>
      <c r="BP1354" s="14">
        <v>45</v>
      </c>
      <c r="BQ1354" s="14">
        <v>96</v>
      </c>
      <c r="BR1354" s="14">
        <v>95</v>
      </c>
      <c r="BS1354" s="14">
        <v>95</v>
      </c>
      <c r="BT1354" s="14">
        <v>274</v>
      </c>
      <c r="BU1354" s="14"/>
      <c r="BV1354" s="14"/>
      <c r="BW1354" s="14"/>
      <c r="BX1354" s="14"/>
      <c r="BY1354" s="14"/>
      <c r="BZ1354" s="14"/>
      <c r="CA1354" s="14">
        <v>145</v>
      </c>
      <c r="CB1354" s="14">
        <v>146</v>
      </c>
      <c r="CC1354" s="14">
        <v>3</v>
      </c>
      <c r="CD1354" s="14">
        <v>236</v>
      </c>
      <c r="CE1354" s="14">
        <v>265</v>
      </c>
      <c r="CF1354" s="14">
        <v>253</v>
      </c>
      <c r="CG1354" s="14">
        <v>747</v>
      </c>
      <c r="CH1354" s="14">
        <v>194</v>
      </c>
      <c r="CI1354" s="14">
        <v>805</v>
      </c>
      <c r="CJ1354" s="14">
        <v>1452</v>
      </c>
      <c r="CK1354" s="14">
        <v>1578</v>
      </c>
      <c r="CL1354" s="14">
        <v>1596</v>
      </c>
      <c r="CM1354" s="14">
        <v>3120</v>
      </c>
      <c r="CN1354" s="14">
        <v>3379</v>
      </c>
      <c r="CO1354" s="14">
        <v>10</v>
      </c>
      <c r="CP1354" s="14">
        <v>3556</v>
      </c>
      <c r="CQ1354" s="14">
        <v>2</v>
      </c>
      <c r="CR1354" s="14">
        <v>3</v>
      </c>
      <c r="CS1354" s="14"/>
      <c r="CT1354" s="14"/>
      <c r="CU1354" s="14"/>
    </row>
    <row r="1355" spans="2:99" x14ac:dyDescent="0.2">
      <c r="B1355" s="15">
        <v>9.8379629629629636E-2</v>
      </c>
      <c r="C1355" s="14">
        <v>37</v>
      </c>
      <c r="D1355" s="14"/>
      <c r="E1355" s="14"/>
      <c r="F1355" s="14"/>
      <c r="G1355" s="14">
        <v>1153</v>
      </c>
      <c r="H1355" s="14">
        <v>1044</v>
      </c>
      <c r="I1355" s="14">
        <v>3377</v>
      </c>
      <c r="J1355" s="14">
        <v>3233</v>
      </c>
      <c r="K1355" s="14">
        <v>3102</v>
      </c>
      <c r="L1355" s="14">
        <v>17</v>
      </c>
      <c r="M1355" s="14">
        <v>31</v>
      </c>
      <c r="N1355" s="14">
        <v>22</v>
      </c>
      <c r="O1355" s="14">
        <v>56</v>
      </c>
      <c r="P1355" s="14">
        <v>37</v>
      </c>
      <c r="Q1355" s="14">
        <v>47</v>
      </c>
      <c r="R1355" s="14">
        <v>121</v>
      </c>
      <c r="S1355" s="14">
        <v>122</v>
      </c>
      <c r="T1355" s="14">
        <v>146</v>
      </c>
      <c r="U1355" s="14">
        <v>285</v>
      </c>
      <c r="V1355" s="14">
        <v>311</v>
      </c>
      <c r="W1355" s="14">
        <v>369</v>
      </c>
      <c r="X1355" s="14">
        <v>1504</v>
      </c>
      <c r="Y1355" s="14"/>
      <c r="Z1355" s="14"/>
      <c r="AA1355" s="14"/>
      <c r="AB1355" s="14"/>
      <c r="AC1355" s="14"/>
      <c r="AD1355" s="14"/>
      <c r="AE1355" s="14">
        <v>735</v>
      </c>
      <c r="AF1355" s="14">
        <v>627</v>
      </c>
      <c r="AG1355" s="14">
        <v>1364</v>
      </c>
      <c r="AH1355" s="14">
        <v>1384</v>
      </c>
      <c r="AI1355" s="14">
        <v>1298</v>
      </c>
      <c r="AJ1355" s="14">
        <v>3263</v>
      </c>
      <c r="AK1355" s="14">
        <v>2995</v>
      </c>
      <c r="AL1355" s="14">
        <v>2712</v>
      </c>
      <c r="AM1355" s="14">
        <v>12</v>
      </c>
      <c r="AN1355" s="14">
        <v>15</v>
      </c>
      <c r="AO1355" s="14">
        <v>25</v>
      </c>
      <c r="AP1355" s="14">
        <v>40</v>
      </c>
      <c r="AQ1355" s="14">
        <v>21</v>
      </c>
      <c r="AR1355" s="14">
        <v>38</v>
      </c>
      <c r="AS1355" s="14">
        <v>54</v>
      </c>
      <c r="AT1355" s="14">
        <v>56</v>
      </c>
      <c r="AU1355" s="14">
        <v>91</v>
      </c>
      <c r="AV1355" s="14">
        <v>155</v>
      </c>
      <c r="AW1355" s="14"/>
      <c r="AX1355" s="14"/>
      <c r="AY1355" s="14"/>
      <c r="AZ1355" s="14"/>
      <c r="BA1355" s="14"/>
      <c r="BB1355" s="14"/>
      <c r="BC1355" s="14">
        <v>80</v>
      </c>
      <c r="BD1355" s="14">
        <v>79</v>
      </c>
      <c r="BE1355" s="14">
        <v>280</v>
      </c>
      <c r="BF1355" s="14">
        <v>279</v>
      </c>
      <c r="BG1355" s="14">
        <v>267</v>
      </c>
      <c r="BH1355" s="14">
        <v>636</v>
      </c>
      <c r="BI1355" s="14">
        <v>639</v>
      </c>
      <c r="BJ1355" s="14">
        <v>351</v>
      </c>
      <c r="BK1355" s="14">
        <v>1570</v>
      </c>
      <c r="BL1355" s="14">
        <v>1252</v>
      </c>
      <c r="BM1355" s="14">
        <v>1513</v>
      </c>
      <c r="BN1355" s="14">
        <v>34</v>
      </c>
      <c r="BO1355" s="14">
        <v>24</v>
      </c>
      <c r="BP1355" s="14">
        <v>36</v>
      </c>
      <c r="BQ1355" s="14">
        <v>95</v>
      </c>
      <c r="BR1355" s="14">
        <v>99</v>
      </c>
      <c r="BS1355" s="14">
        <v>96</v>
      </c>
      <c r="BT1355" s="14">
        <v>270</v>
      </c>
      <c r="BU1355" s="14"/>
      <c r="BV1355" s="14"/>
      <c r="BW1355" s="14"/>
      <c r="BX1355" s="14"/>
      <c r="BY1355" s="14"/>
      <c r="BZ1355" s="14"/>
      <c r="CA1355" s="14">
        <v>157</v>
      </c>
      <c r="CB1355" s="14">
        <v>153</v>
      </c>
      <c r="CC1355" s="14">
        <v>4</v>
      </c>
      <c r="CD1355" s="14">
        <v>245</v>
      </c>
      <c r="CE1355" s="14">
        <v>269</v>
      </c>
      <c r="CF1355" s="14">
        <v>252</v>
      </c>
      <c r="CG1355" s="14">
        <v>760</v>
      </c>
      <c r="CH1355" s="14">
        <v>189</v>
      </c>
      <c r="CI1355" s="14">
        <v>823</v>
      </c>
      <c r="CJ1355" s="14">
        <v>1479</v>
      </c>
      <c r="CK1355" s="14">
        <v>1604</v>
      </c>
      <c r="CL1355" s="14">
        <v>1624</v>
      </c>
      <c r="CM1355" s="14">
        <v>3128</v>
      </c>
      <c r="CN1355" s="14">
        <v>3411</v>
      </c>
      <c r="CO1355" s="14">
        <v>18</v>
      </c>
      <c r="CP1355" s="14">
        <v>3564</v>
      </c>
      <c r="CQ1355" s="14">
        <v>21</v>
      </c>
      <c r="CR1355" s="14">
        <v>3</v>
      </c>
      <c r="CS1355" s="14"/>
      <c r="CT1355" s="14"/>
      <c r="CU1355" s="14"/>
    </row>
    <row r="1356" spans="2:99" x14ac:dyDescent="0.2">
      <c r="B1356" s="15">
        <v>9.9421296296296299E-2</v>
      </c>
      <c r="C1356" s="14">
        <v>37</v>
      </c>
      <c r="D1356" s="14"/>
      <c r="E1356" s="14"/>
      <c r="F1356" s="14"/>
      <c r="G1356" s="14">
        <v>1175</v>
      </c>
      <c r="H1356" s="14">
        <v>1034</v>
      </c>
      <c r="I1356" s="14">
        <v>3413</v>
      </c>
      <c r="J1356" s="14">
        <v>3266</v>
      </c>
      <c r="K1356" s="14">
        <v>3120</v>
      </c>
      <c r="L1356" s="14">
        <v>32</v>
      </c>
      <c r="M1356" s="14">
        <v>20</v>
      </c>
      <c r="N1356" s="14">
        <v>27</v>
      </c>
      <c r="O1356" s="14">
        <v>50</v>
      </c>
      <c r="P1356" s="14">
        <v>37</v>
      </c>
      <c r="Q1356" s="14">
        <v>45</v>
      </c>
      <c r="R1356" s="14">
        <v>126</v>
      </c>
      <c r="S1356" s="14">
        <v>127</v>
      </c>
      <c r="T1356" s="14">
        <v>140</v>
      </c>
      <c r="U1356" s="14">
        <v>296</v>
      </c>
      <c r="V1356" s="14">
        <v>316</v>
      </c>
      <c r="W1356" s="14">
        <v>388</v>
      </c>
      <c r="X1356" s="14">
        <v>1540</v>
      </c>
      <c r="Y1356" s="14"/>
      <c r="Z1356" s="14"/>
      <c r="AA1356" s="14"/>
      <c r="AB1356" s="14"/>
      <c r="AC1356" s="14"/>
      <c r="AD1356" s="14"/>
      <c r="AE1356" s="14">
        <v>732</v>
      </c>
      <c r="AF1356" s="14">
        <v>654</v>
      </c>
      <c r="AG1356" s="14">
        <v>1356</v>
      </c>
      <c r="AH1356" s="14">
        <v>1403</v>
      </c>
      <c r="AI1356" s="14">
        <v>1299</v>
      </c>
      <c r="AJ1356" s="14">
        <v>3285</v>
      </c>
      <c r="AK1356" s="14">
        <v>3037</v>
      </c>
      <c r="AL1356" s="14">
        <v>2751</v>
      </c>
      <c r="AM1356" s="14">
        <v>16</v>
      </c>
      <c r="AN1356" s="14">
        <v>22</v>
      </c>
      <c r="AO1356" s="14">
        <v>8</v>
      </c>
      <c r="AP1356" s="14">
        <v>33</v>
      </c>
      <c r="AQ1356" s="14">
        <v>21</v>
      </c>
      <c r="AR1356" s="14">
        <v>22</v>
      </c>
      <c r="AS1356" s="14">
        <v>74</v>
      </c>
      <c r="AT1356" s="14">
        <v>56</v>
      </c>
      <c r="AU1356" s="14">
        <v>82</v>
      </c>
      <c r="AV1356" s="14">
        <v>157</v>
      </c>
      <c r="AW1356" s="14"/>
      <c r="AX1356" s="14"/>
      <c r="AY1356" s="14"/>
      <c r="AZ1356" s="14"/>
      <c r="BA1356" s="14"/>
      <c r="BB1356" s="14"/>
      <c r="BC1356" s="14">
        <v>69</v>
      </c>
      <c r="BD1356" s="14">
        <v>79</v>
      </c>
      <c r="BE1356" s="14">
        <v>292</v>
      </c>
      <c r="BF1356" s="14">
        <v>265</v>
      </c>
      <c r="BG1356" s="14">
        <v>277</v>
      </c>
      <c r="BH1356" s="14">
        <v>663</v>
      </c>
      <c r="BI1356" s="14">
        <v>641</v>
      </c>
      <c r="BJ1356" s="14">
        <v>356</v>
      </c>
      <c r="BK1356" s="14">
        <v>1586</v>
      </c>
      <c r="BL1356" s="14">
        <v>1272</v>
      </c>
      <c r="BM1356" s="14">
        <v>1507</v>
      </c>
      <c r="BN1356" s="14">
        <v>33</v>
      </c>
      <c r="BO1356" s="14">
        <v>37</v>
      </c>
      <c r="BP1356" s="14">
        <v>42</v>
      </c>
      <c r="BQ1356" s="14">
        <v>97</v>
      </c>
      <c r="BR1356" s="14">
        <v>102</v>
      </c>
      <c r="BS1356" s="14">
        <v>106</v>
      </c>
      <c r="BT1356" s="14">
        <v>293</v>
      </c>
      <c r="BU1356" s="14"/>
      <c r="BV1356" s="14"/>
      <c r="BW1356" s="14"/>
      <c r="BX1356" s="14"/>
      <c r="BY1356" s="14"/>
      <c r="BZ1356" s="14"/>
      <c r="CA1356" s="14">
        <v>146</v>
      </c>
      <c r="CB1356" s="14">
        <v>155</v>
      </c>
      <c r="CC1356" s="14">
        <v>2</v>
      </c>
      <c r="CD1356" s="14">
        <v>255</v>
      </c>
      <c r="CE1356" s="14">
        <v>269</v>
      </c>
      <c r="CF1356" s="14">
        <v>266</v>
      </c>
      <c r="CG1356" s="14">
        <v>771</v>
      </c>
      <c r="CH1356" s="14">
        <v>190</v>
      </c>
      <c r="CI1356" s="14">
        <v>831</v>
      </c>
      <c r="CJ1356" s="14">
        <v>1492</v>
      </c>
      <c r="CK1356" s="14">
        <v>1614</v>
      </c>
      <c r="CL1356" s="14">
        <v>1628</v>
      </c>
      <c r="CM1356" s="14">
        <v>3130</v>
      </c>
      <c r="CN1356" s="14">
        <v>3398</v>
      </c>
      <c r="CO1356" s="14">
        <v>10</v>
      </c>
      <c r="CP1356" s="14">
        <v>3574</v>
      </c>
      <c r="CQ1356" s="14">
        <v>29</v>
      </c>
      <c r="CR1356" s="14">
        <v>8</v>
      </c>
      <c r="CS1356" s="14"/>
      <c r="CT1356" s="14"/>
      <c r="CU1356" s="14"/>
    </row>
    <row r="1357" spans="2:99" x14ac:dyDescent="0.2">
      <c r="B1357" s="15">
        <v>0.10046296296296296</v>
      </c>
      <c r="C1357" s="14">
        <v>36.9</v>
      </c>
      <c r="D1357" s="14"/>
      <c r="E1357" s="14"/>
      <c r="F1357" s="14"/>
      <c r="G1357" s="14">
        <v>1182</v>
      </c>
      <c r="H1357" s="14">
        <v>1062</v>
      </c>
      <c r="I1357" s="14">
        <v>3439</v>
      </c>
      <c r="J1357" s="14">
        <v>3275</v>
      </c>
      <c r="K1357" s="14">
        <v>3153</v>
      </c>
      <c r="L1357" s="14">
        <v>16</v>
      </c>
      <c r="M1357" s="14">
        <v>22</v>
      </c>
      <c r="N1357" s="14">
        <v>23</v>
      </c>
      <c r="O1357" s="14">
        <v>44</v>
      </c>
      <c r="P1357" s="14">
        <v>58</v>
      </c>
      <c r="Q1357" s="14">
        <v>50</v>
      </c>
      <c r="R1357" s="14">
        <v>123</v>
      </c>
      <c r="S1357" s="14">
        <v>115</v>
      </c>
      <c r="T1357" s="14">
        <v>161</v>
      </c>
      <c r="U1357" s="14">
        <v>296</v>
      </c>
      <c r="V1357" s="14">
        <v>313</v>
      </c>
      <c r="W1357" s="14">
        <v>392</v>
      </c>
      <c r="X1357" s="14">
        <v>1537</v>
      </c>
      <c r="Y1357" s="14"/>
      <c r="Z1357" s="14"/>
      <c r="AA1357" s="14"/>
      <c r="AB1357" s="14"/>
      <c r="AC1357" s="14"/>
      <c r="AD1357" s="14"/>
      <c r="AE1357" s="14">
        <v>747</v>
      </c>
      <c r="AF1357" s="14">
        <v>650</v>
      </c>
      <c r="AG1357" s="14">
        <v>1348</v>
      </c>
      <c r="AH1357" s="14">
        <v>1403</v>
      </c>
      <c r="AI1357" s="14">
        <v>1342</v>
      </c>
      <c r="AJ1357" s="14">
        <v>3302</v>
      </c>
      <c r="AK1357" s="14">
        <v>3023</v>
      </c>
      <c r="AL1357" s="14">
        <v>2749</v>
      </c>
      <c r="AM1357" s="14">
        <v>11</v>
      </c>
      <c r="AN1357" s="14">
        <v>19</v>
      </c>
      <c r="AO1357" s="14">
        <v>9</v>
      </c>
      <c r="AP1357" s="14">
        <v>28</v>
      </c>
      <c r="AQ1357" s="14">
        <v>27</v>
      </c>
      <c r="AR1357" s="14">
        <v>18</v>
      </c>
      <c r="AS1357" s="14">
        <v>58</v>
      </c>
      <c r="AT1357" s="14">
        <v>74</v>
      </c>
      <c r="AU1357" s="14">
        <v>87</v>
      </c>
      <c r="AV1357" s="14">
        <v>163</v>
      </c>
      <c r="AW1357" s="14"/>
      <c r="AX1357" s="14"/>
      <c r="AY1357" s="14"/>
      <c r="AZ1357" s="14"/>
      <c r="BA1357" s="14"/>
      <c r="BB1357" s="14"/>
      <c r="BC1357" s="14">
        <v>72</v>
      </c>
      <c r="BD1357" s="14">
        <v>89</v>
      </c>
      <c r="BE1357" s="14">
        <v>289</v>
      </c>
      <c r="BF1357" s="14">
        <v>273</v>
      </c>
      <c r="BG1357" s="14">
        <v>266</v>
      </c>
      <c r="BH1357" s="14">
        <v>655</v>
      </c>
      <c r="BI1357" s="14">
        <v>655</v>
      </c>
      <c r="BJ1357" s="14">
        <v>363</v>
      </c>
      <c r="BK1357" s="14">
        <v>1597</v>
      </c>
      <c r="BL1357" s="14">
        <v>1262</v>
      </c>
      <c r="BM1357" s="14">
        <v>1507</v>
      </c>
      <c r="BN1357" s="14">
        <v>44</v>
      </c>
      <c r="BO1357" s="14">
        <v>36</v>
      </c>
      <c r="BP1357" s="14">
        <v>49</v>
      </c>
      <c r="BQ1357" s="14">
        <v>96</v>
      </c>
      <c r="BR1357" s="14">
        <v>113</v>
      </c>
      <c r="BS1357" s="14">
        <v>107</v>
      </c>
      <c r="BT1357" s="14">
        <v>277</v>
      </c>
      <c r="BU1357" s="14"/>
      <c r="BV1357" s="14"/>
      <c r="BW1357" s="14"/>
      <c r="BX1357" s="14"/>
      <c r="BY1357" s="14"/>
      <c r="BZ1357" s="14"/>
      <c r="CA1357" s="14">
        <v>135</v>
      </c>
      <c r="CB1357" s="14">
        <v>156</v>
      </c>
      <c r="CC1357" s="14">
        <v>6</v>
      </c>
      <c r="CD1357" s="14">
        <v>248</v>
      </c>
      <c r="CE1357" s="14">
        <v>267</v>
      </c>
      <c r="CF1357" s="14">
        <v>269</v>
      </c>
      <c r="CG1357" s="14">
        <v>775</v>
      </c>
      <c r="CH1357" s="14">
        <v>192</v>
      </c>
      <c r="CI1357" s="14">
        <v>824</v>
      </c>
      <c r="CJ1357" s="14">
        <v>1509</v>
      </c>
      <c r="CK1357" s="14">
        <v>1632</v>
      </c>
      <c r="CL1357" s="14">
        <v>1662</v>
      </c>
      <c r="CM1357" s="14">
        <v>3146</v>
      </c>
      <c r="CN1357" s="14">
        <v>3413</v>
      </c>
      <c r="CO1357" s="14">
        <v>28</v>
      </c>
      <c r="CP1357" s="14">
        <v>3590</v>
      </c>
      <c r="CQ1357" s="14">
        <v>12</v>
      </c>
      <c r="CR1357" s="14">
        <v>2</v>
      </c>
      <c r="CS1357" s="14"/>
      <c r="CT1357" s="14"/>
      <c r="CU1357" s="14"/>
    </row>
    <row r="1358" spans="2:99" x14ac:dyDescent="0.2">
      <c r="B1358" s="15">
        <v>0.10150462962962963</v>
      </c>
      <c r="C1358" s="14">
        <v>37</v>
      </c>
      <c r="D1358" s="14"/>
      <c r="E1358" s="14"/>
      <c r="F1358" s="14"/>
      <c r="G1358" s="14">
        <v>1179</v>
      </c>
      <c r="H1358" s="14">
        <v>1074</v>
      </c>
      <c r="I1358" s="14">
        <v>3463</v>
      </c>
      <c r="J1358" s="14">
        <v>3297</v>
      </c>
      <c r="K1358" s="14">
        <v>3148</v>
      </c>
      <c r="L1358" s="14">
        <v>34</v>
      </c>
      <c r="M1358" s="14">
        <v>23</v>
      </c>
      <c r="N1358" s="14">
        <v>28</v>
      </c>
      <c r="O1358" s="14">
        <v>58</v>
      </c>
      <c r="P1358" s="14">
        <v>44</v>
      </c>
      <c r="Q1358" s="14">
        <v>51</v>
      </c>
      <c r="R1358" s="14">
        <v>123</v>
      </c>
      <c r="S1358" s="14">
        <v>139</v>
      </c>
      <c r="T1358" s="14">
        <v>138</v>
      </c>
      <c r="U1358" s="14">
        <v>292</v>
      </c>
      <c r="V1358" s="14">
        <v>316</v>
      </c>
      <c r="W1358" s="14">
        <v>383</v>
      </c>
      <c r="X1358" s="14">
        <v>1588</v>
      </c>
      <c r="Y1358" s="14"/>
      <c r="Z1358" s="14"/>
      <c r="AA1358" s="14"/>
      <c r="AB1358" s="14"/>
      <c r="AC1358" s="14"/>
      <c r="AD1358" s="14"/>
      <c r="AE1358" s="14">
        <v>764</v>
      </c>
      <c r="AF1358" s="14">
        <v>669</v>
      </c>
      <c r="AG1358" s="14">
        <v>1385</v>
      </c>
      <c r="AH1358" s="14">
        <v>1437</v>
      </c>
      <c r="AI1358" s="14">
        <v>1331</v>
      </c>
      <c r="AJ1358" s="14">
        <v>3329</v>
      </c>
      <c r="AK1358" s="14">
        <v>3057</v>
      </c>
      <c r="AL1358" s="14">
        <v>2771</v>
      </c>
      <c r="AM1358" s="14">
        <v>21</v>
      </c>
      <c r="AN1358" s="14">
        <v>15</v>
      </c>
      <c r="AO1358" s="14">
        <v>18</v>
      </c>
      <c r="AP1358" s="14">
        <v>31</v>
      </c>
      <c r="AQ1358" s="14">
        <v>35</v>
      </c>
      <c r="AR1358" s="14">
        <v>18</v>
      </c>
      <c r="AS1358" s="14">
        <v>70</v>
      </c>
      <c r="AT1358" s="14">
        <v>74</v>
      </c>
      <c r="AU1358" s="14">
        <v>80</v>
      </c>
      <c r="AV1358" s="14">
        <v>181</v>
      </c>
      <c r="AW1358" s="14"/>
      <c r="AX1358" s="14"/>
      <c r="AY1358" s="14"/>
      <c r="AZ1358" s="14"/>
      <c r="BA1358" s="14"/>
      <c r="BB1358" s="14"/>
      <c r="BC1358" s="14">
        <v>76</v>
      </c>
      <c r="BD1358" s="14">
        <v>79</v>
      </c>
      <c r="BE1358" s="14">
        <v>276</v>
      </c>
      <c r="BF1358" s="14">
        <v>267</v>
      </c>
      <c r="BG1358" s="14">
        <v>275</v>
      </c>
      <c r="BH1358" s="14">
        <v>654</v>
      </c>
      <c r="BI1358" s="14">
        <v>643</v>
      </c>
      <c r="BJ1358" s="14">
        <v>363</v>
      </c>
      <c r="BK1358" s="14">
        <v>1594</v>
      </c>
      <c r="BL1358" s="14">
        <v>1266</v>
      </c>
      <c r="BM1358" s="14">
        <v>1511</v>
      </c>
      <c r="BN1358" s="14">
        <v>35</v>
      </c>
      <c r="BO1358" s="14">
        <v>33</v>
      </c>
      <c r="BP1358" s="14">
        <v>38</v>
      </c>
      <c r="BQ1358" s="14">
        <v>106</v>
      </c>
      <c r="BR1358" s="14">
        <v>115</v>
      </c>
      <c r="BS1358" s="14">
        <v>103</v>
      </c>
      <c r="BT1358" s="14">
        <v>292</v>
      </c>
      <c r="BU1358" s="14"/>
      <c r="BV1358" s="14"/>
      <c r="BW1358" s="14"/>
      <c r="BX1358" s="14"/>
      <c r="BY1358" s="14"/>
      <c r="BZ1358" s="14"/>
      <c r="CA1358" s="14">
        <v>144</v>
      </c>
      <c r="CB1358" s="14">
        <v>152</v>
      </c>
      <c r="CC1358" s="14">
        <v>18</v>
      </c>
      <c r="CD1358" s="14">
        <v>232</v>
      </c>
      <c r="CE1358" s="14">
        <v>270</v>
      </c>
      <c r="CF1358" s="14">
        <v>244</v>
      </c>
      <c r="CG1358" s="14">
        <v>784</v>
      </c>
      <c r="CH1358" s="14">
        <v>201</v>
      </c>
      <c r="CI1358" s="14">
        <v>838</v>
      </c>
      <c r="CJ1358" s="14">
        <v>1511</v>
      </c>
      <c r="CK1358" s="14">
        <v>1634</v>
      </c>
      <c r="CL1358" s="14">
        <v>1667</v>
      </c>
      <c r="CM1358" s="14">
        <v>3165</v>
      </c>
      <c r="CN1358" s="14">
        <v>3432</v>
      </c>
      <c r="CO1358" s="14">
        <v>4</v>
      </c>
      <c r="CP1358" s="14">
        <v>3581</v>
      </c>
      <c r="CQ1358" s="14">
        <v>11</v>
      </c>
      <c r="CR1358" s="14">
        <v>0</v>
      </c>
      <c r="CS1358" s="14"/>
      <c r="CT1358" s="14"/>
      <c r="CU1358" s="14"/>
    </row>
    <row r="1359" spans="2:99" x14ac:dyDescent="0.2">
      <c r="B1359" s="15">
        <v>0.1025462962962963</v>
      </c>
      <c r="C1359" s="14">
        <v>37</v>
      </c>
      <c r="D1359" s="14"/>
      <c r="E1359" s="14"/>
      <c r="F1359" s="14"/>
      <c r="G1359" s="14">
        <v>1199</v>
      </c>
      <c r="H1359" s="14">
        <v>1091</v>
      </c>
      <c r="I1359" s="14">
        <v>3470</v>
      </c>
      <c r="J1359" s="14">
        <v>3316</v>
      </c>
      <c r="K1359" s="14">
        <v>3194</v>
      </c>
      <c r="L1359" s="14">
        <v>17</v>
      </c>
      <c r="M1359" s="14">
        <v>25</v>
      </c>
      <c r="N1359" s="14">
        <v>18</v>
      </c>
      <c r="O1359" s="14">
        <v>50</v>
      </c>
      <c r="P1359" s="14">
        <v>53</v>
      </c>
      <c r="Q1359" s="14">
        <v>38</v>
      </c>
      <c r="R1359" s="14">
        <v>114</v>
      </c>
      <c r="S1359" s="14">
        <v>135</v>
      </c>
      <c r="T1359" s="14">
        <v>137</v>
      </c>
      <c r="U1359" s="14">
        <v>302</v>
      </c>
      <c r="V1359" s="14">
        <v>320</v>
      </c>
      <c r="W1359" s="14">
        <v>385</v>
      </c>
      <c r="X1359" s="14">
        <v>1573</v>
      </c>
      <c r="Y1359" s="14"/>
      <c r="Z1359" s="14"/>
      <c r="AA1359" s="14"/>
      <c r="AB1359" s="14"/>
      <c r="AC1359" s="14"/>
      <c r="AD1359" s="14"/>
      <c r="AE1359" s="14">
        <v>762</v>
      </c>
      <c r="AF1359" s="14">
        <v>664</v>
      </c>
      <c r="AG1359" s="14">
        <v>1390</v>
      </c>
      <c r="AH1359" s="14">
        <v>1416</v>
      </c>
      <c r="AI1359" s="14">
        <v>1339</v>
      </c>
      <c r="AJ1359" s="14">
        <v>3321</v>
      </c>
      <c r="AK1359" s="14">
        <v>3060</v>
      </c>
      <c r="AL1359" s="14">
        <v>2772</v>
      </c>
      <c r="AM1359" s="14">
        <v>7</v>
      </c>
      <c r="AN1359" s="14">
        <v>7</v>
      </c>
      <c r="AO1359" s="14">
        <v>17</v>
      </c>
      <c r="AP1359" s="14">
        <v>22</v>
      </c>
      <c r="AQ1359" s="14">
        <v>38</v>
      </c>
      <c r="AR1359" s="14">
        <v>41</v>
      </c>
      <c r="AS1359" s="14">
        <v>62</v>
      </c>
      <c r="AT1359" s="14">
        <v>61</v>
      </c>
      <c r="AU1359" s="14">
        <v>69</v>
      </c>
      <c r="AV1359" s="14">
        <v>152</v>
      </c>
      <c r="AW1359" s="14"/>
      <c r="AX1359" s="14"/>
      <c r="AY1359" s="14"/>
      <c r="AZ1359" s="14"/>
      <c r="BA1359" s="14"/>
      <c r="BB1359" s="14"/>
      <c r="BC1359" s="14">
        <v>80</v>
      </c>
      <c r="BD1359" s="14">
        <v>85</v>
      </c>
      <c r="BE1359" s="14">
        <v>289</v>
      </c>
      <c r="BF1359" s="14">
        <v>277</v>
      </c>
      <c r="BG1359" s="14">
        <v>275</v>
      </c>
      <c r="BH1359" s="14">
        <v>657</v>
      </c>
      <c r="BI1359" s="14">
        <v>628</v>
      </c>
      <c r="BJ1359" s="14">
        <v>355</v>
      </c>
      <c r="BK1359" s="14">
        <v>1568</v>
      </c>
      <c r="BL1359" s="14">
        <v>1275</v>
      </c>
      <c r="BM1359" s="14">
        <v>1509</v>
      </c>
      <c r="BN1359" s="14">
        <v>35</v>
      </c>
      <c r="BO1359" s="14">
        <v>26</v>
      </c>
      <c r="BP1359" s="14">
        <v>43</v>
      </c>
      <c r="BQ1359" s="14">
        <v>109</v>
      </c>
      <c r="BR1359" s="14">
        <v>121</v>
      </c>
      <c r="BS1359" s="14">
        <v>94</v>
      </c>
      <c r="BT1359" s="14">
        <v>276</v>
      </c>
      <c r="BU1359" s="14"/>
      <c r="BV1359" s="14"/>
      <c r="BW1359" s="14"/>
      <c r="BX1359" s="14"/>
      <c r="BY1359" s="14"/>
      <c r="BZ1359" s="14"/>
      <c r="CA1359" s="14">
        <v>140</v>
      </c>
      <c r="CB1359" s="14">
        <v>160</v>
      </c>
      <c r="CC1359" s="14">
        <v>28</v>
      </c>
      <c r="CD1359" s="14">
        <v>258</v>
      </c>
      <c r="CE1359" s="14">
        <v>286</v>
      </c>
      <c r="CF1359" s="14">
        <v>279</v>
      </c>
      <c r="CG1359" s="14">
        <v>786</v>
      </c>
      <c r="CH1359" s="14">
        <v>191</v>
      </c>
      <c r="CI1359" s="14">
        <v>855</v>
      </c>
      <c r="CJ1359" s="14">
        <v>1527</v>
      </c>
      <c r="CK1359" s="14">
        <v>1654</v>
      </c>
      <c r="CL1359" s="14">
        <v>1668</v>
      </c>
      <c r="CM1359" s="14">
        <v>3196</v>
      </c>
      <c r="CN1359" s="14">
        <v>3455</v>
      </c>
      <c r="CO1359" s="14">
        <v>7</v>
      </c>
      <c r="CP1359" s="14">
        <v>3642</v>
      </c>
      <c r="CQ1359" s="14">
        <v>0</v>
      </c>
      <c r="CR1359" s="14">
        <v>0</v>
      </c>
      <c r="CS1359" s="14"/>
      <c r="CT1359" s="14"/>
      <c r="CU1359" s="14"/>
    </row>
    <row r="1360" spans="2:99" x14ac:dyDescent="0.2">
      <c r="B1360" s="15">
        <v>0.10358796296296297</v>
      </c>
      <c r="C1360" s="14">
        <v>36.9</v>
      </c>
      <c r="D1360" s="14"/>
      <c r="E1360" s="14"/>
      <c r="F1360" s="14"/>
      <c r="G1360" s="14">
        <v>1193</v>
      </c>
      <c r="H1360" s="14">
        <v>1102</v>
      </c>
      <c r="I1360" s="14">
        <v>3503</v>
      </c>
      <c r="J1360" s="14">
        <v>3339</v>
      </c>
      <c r="K1360" s="14">
        <v>3210</v>
      </c>
      <c r="L1360" s="14">
        <v>32</v>
      </c>
      <c r="M1360" s="14">
        <v>7</v>
      </c>
      <c r="N1360" s="14">
        <v>24</v>
      </c>
      <c r="O1360" s="14">
        <v>44</v>
      </c>
      <c r="P1360" s="14">
        <v>44</v>
      </c>
      <c r="Q1360" s="14">
        <v>40</v>
      </c>
      <c r="R1360" s="14">
        <v>131</v>
      </c>
      <c r="S1360" s="14">
        <v>132</v>
      </c>
      <c r="T1360" s="14">
        <v>155</v>
      </c>
      <c r="U1360" s="14">
        <v>307</v>
      </c>
      <c r="V1360" s="14">
        <v>341</v>
      </c>
      <c r="W1360" s="14">
        <v>411</v>
      </c>
      <c r="X1360" s="14">
        <v>1610</v>
      </c>
      <c r="Y1360" s="14"/>
      <c r="Z1360" s="14"/>
      <c r="AA1360" s="14"/>
      <c r="AB1360" s="14"/>
      <c r="AC1360" s="14"/>
      <c r="AD1360" s="14"/>
      <c r="AE1360" s="14">
        <v>752</v>
      </c>
      <c r="AF1360" s="14">
        <v>660</v>
      </c>
      <c r="AG1360" s="14">
        <v>1406</v>
      </c>
      <c r="AH1360" s="14">
        <v>1445</v>
      </c>
      <c r="AI1360" s="14">
        <v>1349</v>
      </c>
      <c r="AJ1360" s="14">
        <v>3363</v>
      </c>
      <c r="AK1360" s="14">
        <v>3058</v>
      </c>
      <c r="AL1360" s="14">
        <v>2792</v>
      </c>
      <c r="AM1360" s="14">
        <v>21</v>
      </c>
      <c r="AN1360" s="14">
        <v>21</v>
      </c>
      <c r="AO1360" s="14">
        <v>18</v>
      </c>
      <c r="AP1360" s="14">
        <v>34</v>
      </c>
      <c r="AQ1360" s="14">
        <v>41</v>
      </c>
      <c r="AR1360" s="14">
        <v>39</v>
      </c>
      <c r="AS1360" s="14">
        <v>69</v>
      </c>
      <c r="AT1360" s="14">
        <v>74</v>
      </c>
      <c r="AU1360" s="14">
        <v>78</v>
      </c>
      <c r="AV1360" s="14">
        <v>161</v>
      </c>
      <c r="AW1360" s="14"/>
      <c r="AX1360" s="14"/>
      <c r="AY1360" s="14"/>
      <c r="AZ1360" s="14"/>
      <c r="BA1360" s="14"/>
      <c r="BB1360" s="14"/>
      <c r="BC1360" s="14">
        <v>81</v>
      </c>
      <c r="BD1360" s="14">
        <v>85</v>
      </c>
      <c r="BE1360" s="14">
        <v>290</v>
      </c>
      <c r="BF1360" s="14">
        <v>289</v>
      </c>
      <c r="BG1360" s="14">
        <v>275</v>
      </c>
      <c r="BH1360" s="14">
        <v>649</v>
      </c>
      <c r="BI1360" s="14">
        <v>621</v>
      </c>
      <c r="BJ1360" s="14">
        <v>361</v>
      </c>
      <c r="BK1360" s="14">
        <v>1576</v>
      </c>
      <c r="BL1360" s="14">
        <v>1257</v>
      </c>
      <c r="BM1360" s="14">
        <v>1517</v>
      </c>
      <c r="BN1360" s="14">
        <v>56</v>
      </c>
      <c r="BO1360" s="14">
        <v>35</v>
      </c>
      <c r="BP1360" s="14">
        <v>49</v>
      </c>
      <c r="BQ1360" s="14">
        <v>95</v>
      </c>
      <c r="BR1360" s="14">
        <v>106</v>
      </c>
      <c r="BS1360" s="14">
        <v>104</v>
      </c>
      <c r="BT1360" s="14">
        <v>292</v>
      </c>
      <c r="BU1360" s="14"/>
      <c r="BV1360" s="14"/>
      <c r="BW1360" s="14"/>
      <c r="BX1360" s="14"/>
      <c r="BY1360" s="14"/>
      <c r="BZ1360" s="14"/>
      <c r="CA1360" s="14">
        <v>158</v>
      </c>
      <c r="CB1360" s="14">
        <v>151</v>
      </c>
      <c r="CC1360" s="14">
        <v>7</v>
      </c>
      <c r="CD1360" s="14">
        <v>250</v>
      </c>
      <c r="CE1360" s="14">
        <v>293</v>
      </c>
      <c r="CF1360" s="14">
        <v>268</v>
      </c>
      <c r="CG1360" s="14">
        <v>817</v>
      </c>
      <c r="CH1360" s="14">
        <v>195</v>
      </c>
      <c r="CI1360" s="14">
        <v>869</v>
      </c>
      <c r="CJ1360" s="14">
        <v>1563</v>
      </c>
      <c r="CK1360" s="14">
        <v>1653</v>
      </c>
      <c r="CL1360" s="14">
        <v>1691</v>
      </c>
      <c r="CM1360" s="14">
        <v>3216</v>
      </c>
      <c r="CN1360" s="14">
        <v>3462</v>
      </c>
      <c r="CO1360" s="14">
        <v>8</v>
      </c>
      <c r="CP1360" s="14">
        <v>3646</v>
      </c>
      <c r="CQ1360" s="14">
        <v>13</v>
      </c>
      <c r="CR1360" s="14">
        <v>1</v>
      </c>
      <c r="CS1360" s="14"/>
      <c r="CT1360" s="14"/>
      <c r="CU1360" s="14"/>
    </row>
    <row r="1361" spans="2:99" x14ac:dyDescent="0.2">
      <c r="B1361" s="15">
        <v>0.10462962962962963</v>
      </c>
      <c r="C1361" s="14">
        <v>37</v>
      </c>
      <c r="D1361" s="14"/>
      <c r="E1361" s="14"/>
      <c r="F1361" s="14"/>
      <c r="G1361" s="14">
        <v>1213</v>
      </c>
      <c r="H1361" s="14">
        <v>1129</v>
      </c>
      <c r="I1361" s="14">
        <v>3520</v>
      </c>
      <c r="J1361" s="14">
        <v>3353</v>
      </c>
      <c r="K1361" s="14">
        <v>3190</v>
      </c>
      <c r="L1361" s="14">
        <v>20</v>
      </c>
      <c r="M1361" s="14">
        <v>19</v>
      </c>
      <c r="N1361" s="14">
        <v>30</v>
      </c>
      <c r="O1361" s="14">
        <v>42</v>
      </c>
      <c r="P1361" s="14">
        <v>56</v>
      </c>
      <c r="Q1361" s="14">
        <v>57</v>
      </c>
      <c r="R1361" s="14">
        <v>130</v>
      </c>
      <c r="S1361" s="14">
        <v>128</v>
      </c>
      <c r="T1361" s="14">
        <v>150</v>
      </c>
      <c r="U1361" s="14">
        <v>298</v>
      </c>
      <c r="V1361" s="14">
        <v>340</v>
      </c>
      <c r="W1361" s="14">
        <v>400</v>
      </c>
      <c r="X1361" s="14">
        <v>1619</v>
      </c>
      <c r="Y1361" s="14"/>
      <c r="Z1361" s="14"/>
      <c r="AA1361" s="14"/>
      <c r="AB1361" s="14"/>
      <c r="AC1361" s="14"/>
      <c r="AD1361" s="14"/>
      <c r="AE1361" s="14">
        <v>764</v>
      </c>
      <c r="AF1361" s="14">
        <v>672</v>
      </c>
      <c r="AG1361" s="14">
        <v>1410</v>
      </c>
      <c r="AH1361" s="14">
        <v>1456</v>
      </c>
      <c r="AI1361" s="14">
        <v>1358</v>
      </c>
      <c r="AJ1361" s="14">
        <v>3346</v>
      </c>
      <c r="AK1361" s="14">
        <v>3103</v>
      </c>
      <c r="AL1361" s="14">
        <v>2813</v>
      </c>
      <c r="AM1361" s="14">
        <v>13</v>
      </c>
      <c r="AN1361" s="14">
        <v>9</v>
      </c>
      <c r="AO1361" s="14">
        <v>18</v>
      </c>
      <c r="AP1361" s="14">
        <v>31</v>
      </c>
      <c r="AQ1361" s="14">
        <v>34</v>
      </c>
      <c r="AR1361" s="14">
        <v>18</v>
      </c>
      <c r="AS1361" s="14">
        <v>61</v>
      </c>
      <c r="AT1361" s="14">
        <v>72</v>
      </c>
      <c r="AU1361" s="14">
        <v>87</v>
      </c>
      <c r="AV1361" s="14">
        <v>149</v>
      </c>
      <c r="AW1361" s="14"/>
      <c r="AX1361" s="14"/>
      <c r="AY1361" s="14"/>
      <c r="AZ1361" s="14"/>
      <c r="BA1361" s="14"/>
      <c r="BB1361" s="14"/>
      <c r="BC1361" s="14">
        <v>78</v>
      </c>
      <c r="BD1361" s="14">
        <v>89</v>
      </c>
      <c r="BE1361" s="14">
        <v>279</v>
      </c>
      <c r="BF1361" s="14">
        <v>274</v>
      </c>
      <c r="BG1361" s="14">
        <v>283</v>
      </c>
      <c r="BH1361" s="14">
        <v>645</v>
      </c>
      <c r="BI1361" s="14">
        <v>632</v>
      </c>
      <c r="BJ1361" s="14">
        <v>361</v>
      </c>
      <c r="BK1361" s="14">
        <v>1578</v>
      </c>
      <c r="BL1361" s="14">
        <v>1281</v>
      </c>
      <c r="BM1361" s="14">
        <v>1489</v>
      </c>
      <c r="BN1361" s="14">
        <v>27</v>
      </c>
      <c r="BO1361" s="14">
        <v>43</v>
      </c>
      <c r="BP1361" s="14">
        <v>36</v>
      </c>
      <c r="BQ1361" s="14">
        <v>105</v>
      </c>
      <c r="BR1361" s="14">
        <v>98</v>
      </c>
      <c r="BS1361" s="14">
        <v>110</v>
      </c>
      <c r="BT1361" s="14">
        <v>304</v>
      </c>
      <c r="BU1361" s="14"/>
      <c r="BV1361" s="14"/>
      <c r="BW1361" s="14"/>
      <c r="BX1361" s="14"/>
      <c r="BY1361" s="14"/>
      <c r="BZ1361" s="14"/>
      <c r="CA1361" s="14">
        <v>148</v>
      </c>
      <c r="CB1361" s="14">
        <v>156</v>
      </c>
      <c r="CC1361" s="14">
        <v>3</v>
      </c>
      <c r="CD1361" s="14">
        <v>248</v>
      </c>
      <c r="CE1361" s="14">
        <v>288</v>
      </c>
      <c r="CF1361" s="14">
        <v>267</v>
      </c>
      <c r="CG1361" s="14">
        <v>819</v>
      </c>
      <c r="CH1361" s="14">
        <v>201</v>
      </c>
      <c r="CI1361" s="14">
        <v>879</v>
      </c>
      <c r="CJ1361" s="14">
        <v>1560</v>
      </c>
      <c r="CK1361" s="14">
        <v>1676</v>
      </c>
      <c r="CL1361" s="14">
        <v>1712</v>
      </c>
      <c r="CM1361" s="14">
        <v>3211</v>
      </c>
      <c r="CN1361" s="14">
        <v>3452</v>
      </c>
      <c r="CO1361" s="14">
        <v>18</v>
      </c>
      <c r="CP1361" s="14">
        <v>3662</v>
      </c>
      <c r="CQ1361" s="14">
        <v>10</v>
      </c>
      <c r="CR1361" s="14">
        <v>1</v>
      </c>
      <c r="CS1361" s="14"/>
      <c r="CT1361" s="14"/>
      <c r="CU1361" s="14"/>
    </row>
    <row r="1362" spans="2:99" x14ac:dyDescent="0.2">
      <c r="B1362" s="15">
        <v>0.10567129629629629</v>
      </c>
      <c r="C1362" s="14">
        <v>37</v>
      </c>
      <c r="D1362" s="14"/>
      <c r="E1362" s="14"/>
      <c r="F1362" s="14"/>
      <c r="G1362" s="14">
        <v>1220</v>
      </c>
      <c r="H1362" s="14">
        <v>1135</v>
      </c>
      <c r="I1362" s="14">
        <v>3515</v>
      </c>
      <c r="J1362" s="14">
        <v>3361</v>
      </c>
      <c r="K1362" s="14">
        <v>3213</v>
      </c>
      <c r="L1362" s="14">
        <v>37</v>
      </c>
      <c r="M1362" s="14">
        <v>26</v>
      </c>
      <c r="N1362" s="14">
        <v>21</v>
      </c>
      <c r="O1362" s="14">
        <v>33</v>
      </c>
      <c r="P1362" s="14">
        <v>48</v>
      </c>
      <c r="Q1362" s="14">
        <v>41</v>
      </c>
      <c r="R1362" s="14">
        <v>129</v>
      </c>
      <c r="S1362" s="14">
        <v>118</v>
      </c>
      <c r="T1362" s="14">
        <v>144</v>
      </c>
      <c r="U1362" s="14">
        <v>322</v>
      </c>
      <c r="V1362" s="14">
        <v>324</v>
      </c>
      <c r="W1362" s="14">
        <v>426</v>
      </c>
      <c r="X1362" s="14">
        <v>1643</v>
      </c>
      <c r="Y1362" s="14"/>
      <c r="Z1362" s="14"/>
      <c r="AA1362" s="14"/>
      <c r="AB1362" s="14"/>
      <c r="AC1362" s="14"/>
      <c r="AD1362" s="14"/>
      <c r="AE1362" s="14">
        <v>784</v>
      </c>
      <c r="AF1362" s="14">
        <v>688</v>
      </c>
      <c r="AG1362" s="14">
        <v>1434</v>
      </c>
      <c r="AH1362" s="14">
        <v>1461</v>
      </c>
      <c r="AI1362" s="14">
        <v>1369</v>
      </c>
      <c r="AJ1362" s="14">
        <v>3396</v>
      </c>
      <c r="AK1362" s="14">
        <v>3091</v>
      </c>
      <c r="AL1362" s="14">
        <v>2860</v>
      </c>
      <c r="AM1362" s="14">
        <v>13</v>
      </c>
      <c r="AN1362" s="14">
        <v>21</v>
      </c>
      <c r="AO1362" s="14">
        <v>14</v>
      </c>
      <c r="AP1362" s="14">
        <v>28</v>
      </c>
      <c r="AQ1362" s="14">
        <v>33</v>
      </c>
      <c r="AR1362" s="14">
        <v>17</v>
      </c>
      <c r="AS1362" s="14">
        <v>51</v>
      </c>
      <c r="AT1362" s="14">
        <v>60</v>
      </c>
      <c r="AU1362" s="14">
        <v>85</v>
      </c>
      <c r="AV1362" s="14">
        <v>174</v>
      </c>
      <c r="AW1362" s="14"/>
      <c r="AX1362" s="14"/>
      <c r="AY1362" s="14"/>
      <c r="AZ1362" s="14"/>
      <c r="BA1362" s="14"/>
      <c r="BB1362" s="14"/>
      <c r="BC1362" s="14">
        <v>77</v>
      </c>
      <c r="BD1362" s="14">
        <v>79</v>
      </c>
      <c r="BE1362" s="14">
        <v>273</v>
      </c>
      <c r="BF1362" s="14">
        <v>272</v>
      </c>
      <c r="BG1362" s="14">
        <v>271</v>
      </c>
      <c r="BH1362" s="14">
        <v>656</v>
      </c>
      <c r="BI1362" s="14">
        <v>638</v>
      </c>
      <c r="BJ1362" s="14">
        <v>375</v>
      </c>
      <c r="BK1362" s="14">
        <v>1579</v>
      </c>
      <c r="BL1362" s="14">
        <v>1261</v>
      </c>
      <c r="BM1362" s="14">
        <v>1503</v>
      </c>
      <c r="BN1362" s="14">
        <v>35</v>
      </c>
      <c r="BO1362" s="14">
        <v>35</v>
      </c>
      <c r="BP1362" s="14">
        <v>27</v>
      </c>
      <c r="BQ1362" s="14">
        <v>112</v>
      </c>
      <c r="BR1362" s="14">
        <v>123</v>
      </c>
      <c r="BS1362" s="14">
        <v>123</v>
      </c>
      <c r="BT1362" s="14">
        <v>312</v>
      </c>
      <c r="BU1362" s="14"/>
      <c r="BV1362" s="14"/>
      <c r="BW1362" s="14"/>
      <c r="BX1362" s="14"/>
      <c r="BY1362" s="14"/>
      <c r="BZ1362" s="14"/>
      <c r="CA1362" s="14">
        <v>164</v>
      </c>
      <c r="CB1362" s="14">
        <v>165</v>
      </c>
      <c r="CC1362" s="14">
        <v>0</v>
      </c>
      <c r="CD1362" s="14">
        <v>273</v>
      </c>
      <c r="CE1362" s="14">
        <v>279</v>
      </c>
      <c r="CF1362" s="14">
        <v>266</v>
      </c>
      <c r="CG1362" s="14">
        <v>845</v>
      </c>
      <c r="CH1362" s="14">
        <v>199</v>
      </c>
      <c r="CI1362" s="14">
        <v>883</v>
      </c>
      <c r="CJ1362" s="14">
        <v>1575</v>
      </c>
      <c r="CK1362" s="14">
        <v>1698</v>
      </c>
      <c r="CL1362" s="14">
        <v>1731</v>
      </c>
      <c r="CM1362" s="14">
        <v>3252</v>
      </c>
      <c r="CN1362" s="14">
        <v>3485</v>
      </c>
      <c r="CO1362" s="14">
        <v>9</v>
      </c>
      <c r="CP1362" s="14">
        <v>3692</v>
      </c>
      <c r="CQ1362" s="14">
        <v>25</v>
      </c>
      <c r="CR1362" s="14">
        <v>0</v>
      </c>
      <c r="CS1362" s="14"/>
      <c r="CT1362" s="14"/>
      <c r="CU1362" s="14"/>
    </row>
    <row r="1363" spans="2:99" x14ac:dyDescent="0.2">
      <c r="B1363" s="15">
        <v>0.10671296296296295</v>
      </c>
      <c r="C1363" s="14">
        <v>37</v>
      </c>
      <c r="D1363" s="14"/>
      <c r="E1363" s="14"/>
      <c r="F1363" s="14"/>
      <c r="G1363" s="14">
        <v>1225</v>
      </c>
      <c r="H1363" s="14">
        <v>1147</v>
      </c>
      <c r="I1363" s="14">
        <v>3537</v>
      </c>
      <c r="J1363" s="14">
        <v>3352</v>
      </c>
      <c r="K1363" s="14">
        <v>3218</v>
      </c>
      <c r="L1363" s="14">
        <v>22</v>
      </c>
      <c r="M1363" s="14">
        <v>41</v>
      </c>
      <c r="N1363" s="14">
        <v>17</v>
      </c>
      <c r="O1363" s="14">
        <v>48</v>
      </c>
      <c r="P1363" s="14">
        <v>38</v>
      </c>
      <c r="Q1363" s="14">
        <v>53</v>
      </c>
      <c r="R1363" s="14">
        <v>133</v>
      </c>
      <c r="S1363" s="14">
        <v>132</v>
      </c>
      <c r="T1363" s="14">
        <v>150</v>
      </c>
      <c r="U1363" s="14">
        <v>318</v>
      </c>
      <c r="V1363" s="14">
        <v>344</v>
      </c>
      <c r="W1363" s="14">
        <v>422</v>
      </c>
      <c r="X1363" s="14">
        <v>1650</v>
      </c>
      <c r="Y1363" s="14"/>
      <c r="Z1363" s="14"/>
      <c r="AA1363" s="14"/>
      <c r="AB1363" s="14"/>
      <c r="AC1363" s="14"/>
      <c r="AD1363" s="14"/>
      <c r="AE1363" s="14">
        <v>779</v>
      </c>
      <c r="AF1363" s="14">
        <v>699</v>
      </c>
      <c r="AG1363" s="14">
        <v>1434</v>
      </c>
      <c r="AH1363" s="14">
        <v>1462</v>
      </c>
      <c r="AI1363" s="14">
        <v>1404</v>
      </c>
      <c r="AJ1363" s="14">
        <v>3377</v>
      </c>
      <c r="AK1363" s="14">
        <v>3162</v>
      </c>
      <c r="AL1363" s="14">
        <v>2890</v>
      </c>
      <c r="AM1363" s="14">
        <v>13</v>
      </c>
      <c r="AN1363" s="14">
        <v>8</v>
      </c>
      <c r="AO1363" s="14">
        <v>13</v>
      </c>
      <c r="AP1363" s="14">
        <v>19</v>
      </c>
      <c r="AQ1363" s="14">
        <v>40</v>
      </c>
      <c r="AR1363" s="14">
        <v>37</v>
      </c>
      <c r="AS1363" s="14">
        <v>48</v>
      </c>
      <c r="AT1363" s="14">
        <v>58</v>
      </c>
      <c r="AU1363" s="14">
        <v>96</v>
      </c>
      <c r="AV1363" s="14">
        <v>168</v>
      </c>
      <c r="AW1363" s="14"/>
      <c r="AX1363" s="14"/>
      <c r="AY1363" s="14"/>
      <c r="AZ1363" s="14"/>
      <c r="BA1363" s="14"/>
      <c r="BB1363" s="14"/>
      <c r="BC1363" s="14">
        <v>106</v>
      </c>
      <c r="BD1363" s="14">
        <v>86</v>
      </c>
      <c r="BE1363" s="14">
        <v>279</v>
      </c>
      <c r="BF1363" s="14">
        <v>280</v>
      </c>
      <c r="BG1363" s="14">
        <v>279</v>
      </c>
      <c r="BH1363" s="14">
        <v>654</v>
      </c>
      <c r="BI1363" s="14">
        <v>643</v>
      </c>
      <c r="BJ1363" s="14">
        <v>379</v>
      </c>
      <c r="BK1363" s="14">
        <v>1568</v>
      </c>
      <c r="BL1363" s="14">
        <v>1268</v>
      </c>
      <c r="BM1363" s="14">
        <v>1519</v>
      </c>
      <c r="BN1363" s="14">
        <v>35</v>
      </c>
      <c r="BO1363" s="14">
        <v>35</v>
      </c>
      <c r="BP1363" s="14">
        <v>38</v>
      </c>
      <c r="BQ1363" s="14">
        <v>114</v>
      </c>
      <c r="BR1363" s="14">
        <v>106</v>
      </c>
      <c r="BS1363" s="14">
        <v>116</v>
      </c>
      <c r="BT1363" s="14">
        <v>312</v>
      </c>
      <c r="BU1363" s="14"/>
      <c r="BV1363" s="14"/>
      <c r="BW1363" s="14"/>
      <c r="BX1363" s="14"/>
      <c r="BY1363" s="14"/>
      <c r="BZ1363" s="14"/>
      <c r="CA1363" s="14">
        <v>159</v>
      </c>
      <c r="CB1363" s="14">
        <v>170</v>
      </c>
      <c r="CC1363" s="14">
        <v>7</v>
      </c>
      <c r="CD1363" s="14">
        <v>250</v>
      </c>
      <c r="CE1363" s="14">
        <v>302</v>
      </c>
      <c r="CF1363" s="14">
        <v>282</v>
      </c>
      <c r="CG1363" s="14">
        <v>847</v>
      </c>
      <c r="CH1363" s="14">
        <v>195</v>
      </c>
      <c r="CI1363" s="14">
        <v>902</v>
      </c>
      <c r="CJ1363" s="14">
        <v>1588</v>
      </c>
      <c r="CK1363" s="14">
        <v>1711</v>
      </c>
      <c r="CL1363" s="14">
        <v>1736</v>
      </c>
      <c r="CM1363" s="14">
        <v>3249</v>
      </c>
      <c r="CN1363" s="14">
        <v>3483</v>
      </c>
      <c r="CO1363" s="14">
        <v>0</v>
      </c>
      <c r="CP1363" s="14">
        <v>3695</v>
      </c>
      <c r="CQ1363" s="14">
        <v>20</v>
      </c>
      <c r="CR1363" s="14">
        <v>5</v>
      </c>
      <c r="CS1363" s="14"/>
      <c r="CT1363" s="14"/>
      <c r="CU1363" s="14"/>
    </row>
    <row r="1364" spans="2:99" x14ac:dyDescent="0.2">
      <c r="B1364" s="15">
        <v>0.10775462962962963</v>
      </c>
      <c r="C1364" s="14">
        <v>37</v>
      </c>
      <c r="D1364" s="14"/>
      <c r="E1364" s="14"/>
      <c r="F1364" s="14"/>
      <c r="G1364" s="14">
        <v>1227</v>
      </c>
      <c r="H1364" s="14">
        <v>1157</v>
      </c>
      <c r="I1364" s="14">
        <v>3559</v>
      </c>
      <c r="J1364" s="14">
        <v>3399</v>
      </c>
      <c r="K1364" s="14">
        <v>3262</v>
      </c>
      <c r="L1364" s="14">
        <v>26</v>
      </c>
      <c r="M1364" s="14">
        <v>25</v>
      </c>
      <c r="N1364" s="14">
        <v>35</v>
      </c>
      <c r="O1364" s="14">
        <v>46</v>
      </c>
      <c r="P1364" s="14">
        <v>60</v>
      </c>
      <c r="Q1364" s="14">
        <v>51</v>
      </c>
      <c r="R1364" s="14">
        <v>134</v>
      </c>
      <c r="S1364" s="14">
        <v>151</v>
      </c>
      <c r="T1364" s="14">
        <v>140</v>
      </c>
      <c r="U1364" s="14">
        <v>325</v>
      </c>
      <c r="V1364" s="14">
        <v>342</v>
      </c>
      <c r="W1364" s="14">
        <v>430</v>
      </c>
      <c r="X1364" s="14">
        <v>1677</v>
      </c>
      <c r="Y1364" s="14"/>
      <c r="Z1364" s="14"/>
      <c r="AA1364" s="14"/>
      <c r="AB1364" s="14"/>
      <c r="AC1364" s="14"/>
      <c r="AD1364" s="14"/>
      <c r="AE1364" s="14">
        <v>782</v>
      </c>
      <c r="AF1364" s="14">
        <v>692</v>
      </c>
      <c r="AG1364" s="14">
        <v>1433</v>
      </c>
      <c r="AH1364" s="14">
        <v>1470</v>
      </c>
      <c r="AI1364" s="14">
        <v>1396</v>
      </c>
      <c r="AJ1364" s="14">
        <v>3398</v>
      </c>
      <c r="AK1364" s="14">
        <v>3175</v>
      </c>
      <c r="AL1364" s="14">
        <v>2886</v>
      </c>
      <c r="AM1364" s="14">
        <v>14</v>
      </c>
      <c r="AN1364" s="14">
        <v>2</v>
      </c>
      <c r="AO1364" s="14">
        <v>20</v>
      </c>
      <c r="AP1364" s="14">
        <v>21</v>
      </c>
      <c r="AQ1364" s="14">
        <v>27</v>
      </c>
      <c r="AR1364" s="14">
        <v>36</v>
      </c>
      <c r="AS1364" s="14">
        <v>60</v>
      </c>
      <c r="AT1364" s="14">
        <v>59</v>
      </c>
      <c r="AU1364" s="14">
        <v>71</v>
      </c>
      <c r="AV1364" s="14">
        <v>157</v>
      </c>
      <c r="AW1364" s="14"/>
      <c r="AX1364" s="14"/>
      <c r="AY1364" s="14"/>
      <c r="AZ1364" s="14"/>
      <c r="BA1364" s="14"/>
      <c r="BB1364" s="14"/>
      <c r="BC1364" s="14">
        <v>78</v>
      </c>
      <c r="BD1364" s="14">
        <v>88</v>
      </c>
      <c r="BE1364" s="14">
        <v>276</v>
      </c>
      <c r="BF1364" s="14">
        <v>265</v>
      </c>
      <c r="BG1364" s="14">
        <v>288</v>
      </c>
      <c r="BH1364" s="14">
        <v>645</v>
      </c>
      <c r="BI1364" s="14">
        <v>627</v>
      </c>
      <c r="BJ1364" s="14">
        <v>365</v>
      </c>
      <c r="BK1364" s="14">
        <v>1563</v>
      </c>
      <c r="BL1364" s="14">
        <v>1272</v>
      </c>
      <c r="BM1364" s="14">
        <v>1502</v>
      </c>
      <c r="BN1364" s="14">
        <v>20</v>
      </c>
      <c r="BO1364" s="14">
        <v>40</v>
      </c>
      <c r="BP1364" s="14">
        <v>35</v>
      </c>
      <c r="BQ1364" s="14">
        <v>119</v>
      </c>
      <c r="BR1364" s="14">
        <v>117</v>
      </c>
      <c r="BS1364" s="14">
        <v>105</v>
      </c>
      <c r="BT1364" s="14">
        <v>317</v>
      </c>
      <c r="BU1364" s="14"/>
      <c r="BV1364" s="14"/>
      <c r="BW1364" s="14"/>
      <c r="BX1364" s="14"/>
      <c r="BY1364" s="14"/>
      <c r="BZ1364" s="14"/>
      <c r="CA1364" s="14">
        <v>153</v>
      </c>
      <c r="CB1364" s="14">
        <v>173</v>
      </c>
      <c r="CC1364" s="14">
        <v>9</v>
      </c>
      <c r="CD1364" s="14">
        <v>249</v>
      </c>
      <c r="CE1364" s="14">
        <v>300</v>
      </c>
      <c r="CF1364" s="14">
        <v>284</v>
      </c>
      <c r="CG1364" s="14">
        <v>858</v>
      </c>
      <c r="CH1364" s="14">
        <v>206</v>
      </c>
      <c r="CI1364" s="14">
        <v>890</v>
      </c>
      <c r="CJ1364" s="14">
        <v>1580</v>
      </c>
      <c r="CK1364" s="14">
        <v>1725</v>
      </c>
      <c r="CL1364" s="14">
        <v>1771</v>
      </c>
      <c r="CM1364" s="14">
        <v>3273</v>
      </c>
      <c r="CN1364" s="14">
        <v>3492</v>
      </c>
      <c r="CO1364" s="14">
        <v>12</v>
      </c>
      <c r="CP1364" s="14">
        <v>3723</v>
      </c>
      <c r="CQ1364" s="14">
        <v>12</v>
      </c>
      <c r="CR1364" s="14">
        <v>0</v>
      </c>
      <c r="CS1364" s="14"/>
      <c r="CT1364" s="14"/>
      <c r="CU1364" s="14"/>
    </row>
    <row r="1365" spans="2:99" x14ac:dyDescent="0.2">
      <c r="B1365" s="15">
        <v>0.10879629629629629</v>
      </c>
      <c r="C1365" s="14">
        <v>37</v>
      </c>
      <c r="D1365" s="14"/>
      <c r="E1365" s="14"/>
      <c r="F1365" s="14"/>
      <c r="G1365" s="14">
        <v>1240</v>
      </c>
      <c r="H1365" s="14">
        <v>1151</v>
      </c>
      <c r="I1365" s="14">
        <v>3581</v>
      </c>
      <c r="J1365" s="14">
        <v>3425</v>
      </c>
      <c r="K1365" s="14">
        <v>3248</v>
      </c>
      <c r="L1365" s="14">
        <v>28</v>
      </c>
      <c r="M1365" s="14">
        <v>29</v>
      </c>
      <c r="N1365" s="14">
        <v>24</v>
      </c>
      <c r="O1365" s="14">
        <v>48</v>
      </c>
      <c r="P1365" s="14">
        <v>54</v>
      </c>
      <c r="Q1365" s="14">
        <v>48</v>
      </c>
      <c r="R1365" s="14">
        <v>140</v>
      </c>
      <c r="S1365" s="14">
        <v>146</v>
      </c>
      <c r="T1365" s="14">
        <v>150</v>
      </c>
      <c r="U1365" s="14">
        <v>323</v>
      </c>
      <c r="V1365" s="14">
        <v>364</v>
      </c>
      <c r="W1365" s="14">
        <v>440</v>
      </c>
      <c r="X1365" s="14">
        <v>1697</v>
      </c>
      <c r="Y1365" s="14"/>
      <c r="Z1365" s="14"/>
      <c r="AA1365" s="14"/>
      <c r="AB1365" s="14"/>
      <c r="AC1365" s="14"/>
      <c r="AD1365" s="14"/>
      <c r="AE1365" s="14">
        <v>800</v>
      </c>
      <c r="AF1365" s="14">
        <v>700</v>
      </c>
      <c r="AG1365" s="14">
        <v>1442</v>
      </c>
      <c r="AH1365" s="14">
        <v>1496</v>
      </c>
      <c r="AI1365" s="14">
        <v>1399</v>
      </c>
      <c r="AJ1365" s="14">
        <v>3388</v>
      </c>
      <c r="AK1365" s="14">
        <v>3173</v>
      </c>
      <c r="AL1365" s="14">
        <v>2902</v>
      </c>
      <c r="AM1365" s="14">
        <v>16</v>
      </c>
      <c r="AN1365" s="14">
        <v>14</v>
      </c>
      <c r="AO1365" s="14">
        <v>16</v>
      </c>
      <c r="AP1365" s="14">
        <v>22</v>
      </c>
      <c r="AQ1365" s="14">
        <v>47</v>
      </c>
      <c r="AR1365" s="14">
        <v>19</v>
      </c>
      <c r="AS1365" s="14">
        <v>60</v>
      </c>
      <c r="AT1365" s="14">
        <v>74</v>
      </c>
      <c r="AU1365" s="14">
        <v>77</v>
      </c>
      <c r="AV1365" s="14">
        <v>170</v>
      </c>
      <c r="AW1365" s="14"/>
      <c r="AX1365" s="14"/>
      <c r="AY1365" s="14"/>
      <c r="AZ1365" s="14"/>
      <c r="BA1365" s="14"/>
      <c r="BB1365" s="14"/>
      <c r="BC1365" s="14">
        <v>88</v>
      </c>
      <c r="BD1365" s="14">
        <v>89</v>
      </c>
      <c r="BE1365" s="14">
        <v>286</v>
      </c>
      <c r="BF1365" s="14">
        <v>272</v>
      </c>
      <c r="BG1365" s="14">
        <v>280</v>
      </c>
      <c r="BH1365" s="14">
        <v>650</v>
      </c>
      <c r="BI1365" s="14">
        <v>632</v>
      </c>
      <c r="BJ1365" s="14">
        <v>360</v>
      </c>
      <c r="BK1365" s="14">
        <v>1565</v>
      </c>
      <c r="BL1365" s="14">
        <v>1267</v>
      </c>
      <c r="BM1365" s="14">
        <v>1499</v>
      </c>
      <c r="BN1365" s="14">
        <v>29</v>
      </c>
      <c r="BO1365" s="14">
        <v>30</v>
      </c>
      <c r="BP1365" s="14">
        <v>42</v>
      </c>
      <c r="BQ1365" s="14">
        <v>118</v>
      </c>
      <c r="BR1365" s="14">
        <v>114</v>
      </c>
      <c r="BS1365" s="14">
        <v>110</v>
      </c>
      <c r="BT1365" s="14">
        <v>303</v>
      </c>
      <c r="BU1365" s="14"/>
      <c r="BV1365" s="14"/>
      <c r="BW1365" s="14"/>
      <c r="BX1365" s="14"/>
      <c r="BY1365" s="14"/>
      <c r="BZ1365" s="14"/>
      <c r="CA1365" s="14">
        <v>171</v>
      </c>
      <c r="CB1365" s="14">
        <v>155</v>
      </c>
      <c r="CC1365" s="14">
        <v>7</v>
      </c>
      <c r="CD1365" s="14">
        <v>269</v>
      </c>
      <c r="CE1365" s="14">
        <v>291</v>
      </c>
      <c r="CF1365" s="14">
        <v>274</v>
      </c>
      <c r="CG1365" s="14">
        <v>863</v>
      </c>
      <c r="CH1365" s="14">
        <v>207</v>
      </c>
      <c r="CI1365" s="14">
        <v>912</v>
      </c>
      <c r="CJ1365" s="14">
        <v>1617</v>
      </c>
      <c r="CK1365" s="14">
        <v>1741</v>
      </c>
      <c r="CL1365" s="14">
        <v>1742</v>
      </c>
      <c r="CM1365" s="14">
        <v>3250</v>
      </c>
      <c r="CN1365" s="14">
        <v>3516</v>
      </c>
      <c r="CO1365" s="14">
        <v>20</v>
      </c>
      <c r="CP1365" s="14">
        <v>3723</v>
      </c>
      <c r="CQ1365" s="14">
        <v>7</v>
      </c>
      <c r="CR1365" s="14">
        <v>1</v>
      </c>
      <c r="CS1365" s="14"/>
      <c r="CT1365" s="14"/>
      <c r="CU1365" s="14"/>
    </row>
    <row r="1366" spans="2:99" x14ac:dyDescent="0.2">
      <c r="B1366" s="15">
        <v>0.10983796296296296</v>
      </c>
      <c r="C1366" s="14">
        <v>37</v>
      </c>
      <c r="D1366" s="14"/>
      <c r="E1366" s="14"/>
      <c r="F1366" s="14"/>
      <c r="G1366" s="14">
        <v>1250</v>
      </c>
      <c r="H1366" s="14">
        <v>1182</v>
      </c>
      <c r="I1366" s="14">
        <v>3561</v>
      </c>
      <c r="J1366" s="14">
        <v>3450</v>
      </c>
      <c r="K1366" s="14">
        <v>3276</v>
      </c>
      <c r="L1366" s="14">
        <v>33</v>
      </c>
      <c r="M1366" s="14">
        <v>24</v>
      </c>
      <c r="N1366" s="14">
        <v>30</v>
      </c>
      <c r="O1366" s="14">
        <v>46</v>
      </c>
      <c r="P1366" s="14">
        <v>54</v>
      </c>
      <c r="Q1366" s="14">
        <v>58</v>
      </c>
      <c r="R1366" s="14">
        <v>127</v>
      </c>
      <c r="S1366" s="14">
        <v>151</v>
      </c>
      <c r="T1366" s="14">
        <v>151</v>
      </c>
      <c r="U1366" s="14">
        <v>330</v>
      </c>
      <c r="V1366" s="14">
        <v>354</v>
      </c>
      <c r="W1366" s="14">
        <v>429</v>
      </c>
      <c r="X1366" s="14">
        <v>1723</v>
      </c>
      <c r="Y1366" s="14"/>
      <c r="Z1366" s="14"/>
      <c r="AA1366" s="14"/>
      <c r="AB1366" s="14"/>
      <c r="AC1366" s="14"/>
      <c r="AD1366" s="14"/>
      <c r="AE1366" s="14">
        <v>804</v>
      </c>
      <c r="AF1366" s="14">
        <v>715</v>
      </c>
      <c r="AG1366" s="14">
        <v>1461</v>
      </c>
      <c r="AH1366" s="14">
        <v>1511</v>
      </c>
      <c r="AI1366" s="14">
        <v>1443</v>
      </c>
      <c r="AJ1366" s="14">
        <v>3375</v>
      </c>
      <c r="AK1366" s="14">
        <v>3180</v>
      </c>
      <c r="AL1366" s="14">
        <v>2923</v>
      </c>
      <c r="AM1366" s="14">
        <v>13</v>
      </c>
      <c r="AN1366" s="14">
        <v>2</v>
      </c>
      <c r="AO1366" s="14">
        <v>33</v>
      </c>
      <c r="AP1366" s="14">
        <v>20</v>
      </c>
      <c r="AQ1366" s="14">
        <v>28</v>
      </c>
      <c r="AR1366" s="14">
        <v>30</v>
      </c>
      <c r="AS1366" s="14">
        <v>55</v>
      </c>
      <c r="AT1366" s="14">
        <v>56</v>
      </c>
      <c r="AU1366" s="14">
        <v>76</v>
      </c>
      <c r="AV1366" s="14">
        <v>161</v>
      </c>
      <c r="AW1366" s="14"/>
      <c r="AX1366" s="14"/>
      <c r="AY1366" s="14"/>
      <c r="AZ1366" s="14"/>
      <c r="BA1366" s="14"/>
      <c r="BB1366" s="14"/>
      <c r="BC1366" s="14">
        <v>84</v>
      </c>
      <c r="BD1366" s="14">
        <v>80</v>
      </c>
      <c r="BE1366" s="14">
        <v>279</v>
      </c>
      <c r="BF1366" s="14">
        <v>265</v>
      </c>
      <c r="BG1366" s="14">
        <v>279</v>
      </c>
      <c r="BH1366" s="14">
        <v>638</v>
      </c>
      <c r="BI1366" s="14">
        <v>627</v>
      </c>
      <c r="BJ1366" s="14">
        <v>375</v>
      </c>
      <c r="BK1366" s="14">
        <v>1561</v>
      </c>
      <c r="BL1366" s="14">
        <v>1283</v>
      </c>
      <c r="BM1366" s="14">
        <v>1505</v>
      </c>
      <c r="BN1366" s="14">
        <v>34</v>
      </c>
      <c r="BO1366" s="14">
        <v>51</v>
      </c>
      <c r="BP1366" s="14">
        <v>45</v>
      </c>
      <c r="BQ1366" s="14">
        <v>110</v>
      </c>
      <c r="BR1366" s="14">
        <v>105</v>
      </c>
      <c r="BS1366" s="14">
        <v>118</v>
      </c>
      <c r="BT1366" s="14">
        <v>326</v>
      </c>
      <c r="BU1366" s="14"/>
      <c r="BV1366" s="14"/>
      <c r="BW1366" s="14"/>
      <c r="BX1366" s="14"/>
      <c r="BY1366" s="14"/>
      <c r="BZ1366" s="14"/>
      <c r="CA1366" s="14">
        <v>168</v>
      </c>
      <c r="CB1366" s="14">
        <v>162</v>
      </c>
      <c r="CC1366" s="14">
        <v>8</v>
      </c>
      <c r="CD1366" s="14">
        <v>272</v>
      </c>
      <c r="CE1366" s="14">
        <v>303</v>
      </c>
      <c r="CF1366" s="14">
        <v>268</v>
      </c>
      <c r="CG1366" s="14">
        <v>882</v>
      </c>
      <c r="CH1366" s="14">
        <v>199</v>
      </c>
      <c r="CI1366" s="14">
        <v>915</v>
      </c>
      <c r="CJ1366" s="14">
        <v>1614</v>
      </c>
      <c r="CK1366" s="14">
        <v>1754</v>
      </c>
      <c r="CL1366" s="14">
        <v>1763</v>
      </c>
      <c r="CM1366" s="14">
        <v>3279</v>
      </c>
      <c r="CN1366" s="14">
        <v>3571</v>
      </c>
      <c r="CO1366" s="14">
        <v>2</v>
      </c>
      <c r="CP1366" s="14">
        <v>3721</v>
      </c>
      <c r="CQ1366" s="14">
        <v>3</v>
      </c>
      <c r="CR1366" s="14">
        <v>0</v>
      </c>
      <c r="CS1366" s="14"/>
      <c r="CT1366" s="14"/>
      <c r="CU1366" s="14"/>
    </row>
    <row r="1367" spans="2:99" x14ac:dyDescent="0.2">
      <c r="B1367" s="15">
        <v>0.11087962962962962</v>
      </c>
      <c r="C1367" s="14">
        <v>36.9</v>
      </c>
      <c r="D1367" s="14"/>
      <c r="E1367" s="14"/>
      <c r="F1367" s="14"/>
      <c r="G1367" s="14">
        <v>1257</v>
      </c>
      <c r="H1367" s="14">
        <v>1176</v>
      </c>
      <c r="I1367" s="14">
        <v>3589</v>
      </c>
      <c r="J1367" s="14">
        <v>3451</v>
      </c>
      <c r="K1367" s="14">
        <v>3306</v>
      </c>
      <c r="L1367" s="14">
        <v>17</v>
      </c>
      <c r="M1367" s="14">
        <v>31</v>
      </c>
      <c r="N1367" s="14">
        <v>14</v>
      </c>
      <c r="O1367" s="14">
        <v>54</v>
      </c>
      <c r="P1367" s="14">
        <v>42</v>
      </c>
      <c r="Q1367" s="14">
        <v>38</v>
      </c>
      <c r="R1367" s="14">
        <v>135</v>
      </c>
      <c r="S1367" s="14">
        <v>146</v>
      </c>
      <c r="T1367" s="14">
        <v>172</v>
      </c>
      <c r="U1367" s="14">
        <v>334</v>
      </c>
      <c r="V1367" s="14">
        <v>353</v>
      </c>
      <c r="W1367" s="14">
        <v>443</v>
      </c>
      <c r="X1367" s="14">
        <v>1741</v>
      </c>
      <c r="Y1367" s="14"/>
      <c r="Z1367" s="14"/>
      <c r="AA1367" s="14"/>
      <c r="AB1367" s="14"/>
      <c r="AC1367" s="14"/>
      <c r="AD1367" s="14"/>
      <c r="AE1367" s="14">
        <v>798</v>
      </c>
      <c r="AF1367" s="14">
        <v>718</v>
      </c>
      <c r="AG1367" s="14">
        <v>1458</v>
      </c>
      <c r="AH1367" s="14">
        <v>1517</v>
      </c>
      <c r="AI1367" s="14">
        <v>1430</v>
      </c>
      <c r="AJ1367" s="14">
        <v>3454</v>
      </c>
      <c r="AK1367" s="14">
        <v>3190</v>
      </c>
      <c r="AL1367" s="14">
        <v>2944</v>
      </c>
      <c r="AM1367" s="14">
        <v>27</v>
      </c>
      <c r="AN1367" s="14">
        <v>28</v>
      </c>
      <c r="AO1367" s="14">
        <v>16</v>
      </c>
      <c r="AP1367" s="14">
        <v>36</v>
      </c>
      <c r="AQ1367" s="14">
        <v>16</v>
      </c>
      <c r="AR1367" s="14">
        <v>18</v>
      </c>
      <c r="AS1367" s="14">
        <v>70</v>
      </c>
      <c r="AT1367" s="14">
        <v>46</v>
      </c>
      <c r="AU1367" s="14">
        <v>84</v>
      </c>
      <c r="AV1367" s="14">
        <v>166</v>
      </c>
      <c r="AW1367" s="14"/>
      <c r="AX1367" s="14"/>
      <c r="AY1367" s="14"/>
      <c r="AZ1367" s="14"/>
      <c r="BA1367" s="14"/>
      <c r="BB1367" s="14"/>
      <c r="BC1367" s="14">
        <v>82</v>
      </c>
      <c r="BD1367" s="14">
        <v>92</v>
      </c>
      <c r="BE1367" s="14">
        <v>289</v>
      </c>
      <c r="BF1367" s="14">
        <v>282</v>
      </c>
      <c r="BG1367" s="14">
        <v>283</v>
      </c>
      <c r="BH1367" s="14">
        <v>649</v>
      </c>
      <c r="BI1367" s="14">
        <v>630</v>
      </c>
      <c r="BJ1367" s="14">
        <v>371</v>
      </c>
      <c r="BK1367" s="14">
        <v>1567</v>
      </c>
      <c r="BL1367" s="14">
        <v>1278</v>
      </c>
      <c r="BM1367" s="14">
        <v>1497</v>
      </c>
      <c r="BN1367" s="14">
        <v>42</v>
      </c>
      <c r="BO1367" s="14">
        <v>31</v>
      </c>
      <c r="BP1367" s="14">
        <v>39</v>
      </c>
      <c r="BQ1367" s="14">
        <v>119</v>
      </c>
      <c r="BR1367" s="14">
        <v>125</v>
      </c>
      <c r="BS1367" s="14">
        <v>116</v>
      </c>
      <c r="BT1367" s="14">
        <v>331</v>
      </c>
      <c r="BU1367" s="14"/>
      <c r="BV1367" s="14"/>
      <c r="BW1367" s="14"/>
      <c r="BX1367" s="14"/>
      <c r="BY1367" s="14"/>
      <c r="BZ1367" s="14"/>
      <c r="CA1367" s="14">
        <v>158</v>
      </c>
      <c r="CB1367" s="14">
        <v>154</v>
      </c>
      <c r="CC1367" s="14">
        <v>20</v>
      </c>
      <c r="CD1367" s="14">
        <v>270</v>
      </c>
      <c r="CE1367" s="14">
        <v>305</v>
      </c>
      <c r="CF1367" s="14">
        <v>293</v>
      </c>
      <c r="CG1367" s="14">
        <v>880</v>
      </c>
      <c r="CH1367" s="14">
        <v>222</v>
      </c>
      <c r="CI1367" s="14">
        <v>907</v>
      </c>
      <c r="CJ1367" s="14">
        <v>1626</v>
      </c>
      <c r="CK1367" s="14">
        <v>1752</v>
      </c>
      <c r="CL1367" s="14">
        <v>1776</v>
      </c>
      <c r="CM1367" s="14">
        <v>3247</v>
      </c>
      <c r="CN1367" s="14">
        <v>3552</v>
      </c>
      <c r="CO1367" s="14">
        <v>13</v>
      </c>
      <c r="CP1367" s="14">
        <v>3733</v>
      </c>
      <c r="CQ1367" s="14">
        <v>0</v>
      </c>
      <c r="CR1367" s="14">
        <v>13</v>
      </c>
      <c r="CS1367" s="14"/>
      <c r="CT1367" s="14"/>
      <c r="CU1367" s="14"/>
    </row>
    <row r="1368" spans="2:99" x14ac:dyDescent="0.2">
      <c r="B1368" s="15">
        <v>0.11192129629629628</v>
      </c>
      <c r="C1368" s="14">
        <v>37</v>
      </c>
      <c r="D1368" s="14"/>
      <c r="E1368" s="14"/>
      <c r="F1368" s="14"/>
      <c r="G1368" s="14">
        <v>1255</v>
      </c>
      <c r="H1368" s="14">
        <v>1198</v>
      </c>
      <c r="I1368" s="14">
        <v>3622</v>
      </c>
      <c r="J1368" s="14">
        <v>3473</v>
      </c>
      <c r="K1368" s="14">
        <v>3336</v>
      </c>
      <c r="L1368" s="14">
        <v>37</v>
      </c>
      <c r="M1368" s="14">
        <v>26</v>
      </c>
      <c r="N1368" s="14">
        <v>38</v>
      </c>
      <c r="O1368" s="14">
        <v>44</v>
      </c>
      <c r="P1368" s="14">
        <v>54</v>
      </c>
      <c r="Q1368" s="14">
        <v>58</v>
      </c>
      <c r="R1368" s="14">
        <v>148</v>
      </c>
      <c r="S1368" s="14">
        <v>158</v>
      </c>
      <c r="T1368" s="14">
        <v>159</v>
      </c>
      <c r="U1368" s="14">
        <v>346</v>
      </c>
      <c r="V1368" s="14">
        <v>354</v>
      </c>
      <c r="W1368" s="14">
        <v>441</v>
      </c>
      <c r="X1368" s="14">
        <v>1746</v>
      </c>
      <c r="Y1368" s="14"/>
      <c r="Z1368" s="14"/>
      <c r="AA1368" s="14"/>
      <c r="AB1368" s="14"/>
      <c r="AC1368" s="14"/>
      <c r="AD1368" s="14"/>
      <c r="AE1368" s="14">
        <v>809</v>
      </c>
      <c r="AF1368" s="14">
        <v>728</v>
      </c>
      <c r="AG1368" s="14">
        <v>1479</v>
      </c>
      <c r="AH1368" s="14">
        <v>1543</v>
      </c>
      <c r="AI1368" s="14">
        <v>1459</v>
      </c>
      <c r="AJ1368" s="14">
        <v>3433</v>
      </c>
      <c r="AK1368" s="14">
        <v>3239</v>
      </c>
      <c r="AL1368" s="14">
        <v>2930</v>
      </c>
      <c r="AM1368" s="14">
        <v>19</v>
      </c>
      <c r="AN1368" s="14">
        <v>19</v>
      </c>
      <c r="AO1368" s="14">
        <v>13</v>
      </c>
      <c r="AP1368" s="14">
        <v>24</v>
      </c>
      <c r="AQ1368" s="14">
        <v>40</v>
      </c>
      <c r="AR1368" s="14">
        <v>26</v>
      </c>
      <c r="AS1368" s="14">
        <v>73</v>
      </c>
      <c r="AT1368" s="14">
        <v>75</v>
      </c>
      <c r="AU1368" s="14">
        <v>93</v>
      </c>
      <c r="AV1368" s="14">
        <v>163</v>
      </c>
      <c r="AW1368" s="14"/>
      <c r="AX1368" s="14"/>
      <c r="AY1368" s="14"/>
      <c r="AZ1368" s="14"/>
      <c r="BA1368" s="14"/>
      <c r="BB1368" s="14"/>
      <c r="BC1368" s="14">
        <v>75</v>
      </c>
      <c r="BD1368" s="14">
        <v>69</v>
      </c>
      <c r="BE1368" s="14">
        <v>285</v>
      </c>
      <c r="BF1368" s="14">
        <v>271</v>
      </c>
      <c r="BG1368" s="14">
        <v>287</v>
      </c>
      <c r="BH1368" s="14">
        <v>657</v>
      </c>
      <c r="BI1368" s="14">
        <v>628</v>
      </c>
      <c r="BJ1368" s="14">
        <v>368</v>
      </c>
      <c r="BK1368" s="14">
        <v>1567</v>
      </c>
      <c r="BL1368" s="14">
        <v>1279</v>
      </c>
      <c r="BM1368" s="14">
        <v>1509</v>
      </c>
      <c r="BN1368" s="14">
        <v>41</v>
      </c>
      <c r="BO1368" s="14">
        <v>38</v>
      </c>
      <c r="BP1368" s="14">
        <v>39</v>
      </c>
      <c r="BQ1368" s="14">
        <v>128</v>
      </c>
      <c r="BR1368" s="14">
        <v>132</v>
      </c>
      <c r="BS1368" s="14">
        <v>105</v>
      </c>
      <c r="BT1368" s="14">
        <v>323</v>
      </c>
      <c r="BU1368" s="14"/>
      <c r="BV1368" s="14"/>
      <c r="BW1368" s="14"/>
      <c r="BX1368" s="14"/>
      <c r="BY1368" s="14"/>
      <c r="BZ1368" s="14"/>
      <c r="CA1368" s="14">
        <v>173</v>
      </c>
      <c r="CB1368" s="14">
        <v>174</v>
      </c>
      <c r="CC1368" s="14">
        <v>0</v>
      </c>
      <c r="CD1368" s="14">
        <v>264</v>
      </c>
      <c r="CE1368" s="14">
        <v>306</v>
      </c>
      <c r="CF1368" s="14">
        <v>285</v>
      </c>
      <c r="CG1368" s="14">
        <v>897</v>
      </c>
      <c r="CH1368" s="14">
        <v>211</v>
      </c>
      <c r="CI1368" s="14">
        <v>942</v>
      </c>
      <c r="CJ1368" s="14">
        <v>1650</v>
      </c>
      <c r="CK1368" s="14">
        <v>1767</v>
      </c>
      <c r="CL1368" s="14">
        <v>1781</v>
      </c>
      <c r="CM1368" s="14">
        <v>3318</v>
      </c>
      <c r="CN1368" s="14">
        <v>3564</v>
      </c>
      <c r="CO1368" s="14">
        <v>25</v>
      </c>
      <c r="CP1368" s="14">
        <v>3728</v>
      </c>
      <c r="CQ1368" s="14">
        <v>0</v>
      </c>
      <c r="CR1368" s="14">
        <v>12</v>
      </c>
      <c r="CS1368" s="14"/>
      <c r="CT1368" s="14"/>
      <c r="CU1368" s="14"/>
    </row>
    <row r="1369" spans="2:99" x14ac:dyDescent="0.2">
      <c r="B1369" s="15">
        <v>0.11296296296296297</v>
      </c>
      <c r="C1369" s="14">
        <v>37</v>
      </c>
      <c r="D1369" s="14"/>
      <c r="E1369" s="14"/>
      <c r="F1369" s="14"/>
      <c r="G1369" s="14">
        <v>1292</v>
      </c>
      <c r="H1369" s="14">
        <v>1218</v>
      </c>
      <c r="I1369" s="14">
        <v>3621</v>
      </c>
      <c r="J1369" s="14">
        <v>3492</v>
      </c>
      <c r="K1369" s="14">
        <v>3311</v>
      </c>
      <c r="L1369" s="14">
        <v>28</v>
      </c>
      <c r="M1369" s="14">
        <v>23</v>
      </c>
      <c r="N1369" s="14">
        <v>33</v>
      </c>
      <c r="O1369" s="14">
        <v>54</v>
      </c>
      <c r="P1369" s="14">
        <v>60</v>
      </c>
      <c r="Q1369" s="14">
        <v>66</v>
      </c>
      <c r="R1369" s="14">
        <v>149</v>
      </c>
      <c r="S1369" s="14">
        <v>157</v>
      </c>
      <c r="T1369" s="14">
        <v>166</v>
      </c>
      <c r="U1369" s="14">
        <v>337</v>
      </c>
      <c r="V1369" s="14">
        <v>369</v>
      </c>
      <c r="W1369" s="14">
        <v>464</v>
      </c>
      <c r="X1369" s="14">
        <v>1788</v>
      </c>
      <c r="Y1369" s="14"/>
      <c r="Z1369" s="14"/>
      <c r="AA1369" s="14"/>
      <c r="AB1369" s="14"/>
      <c r="AC1369" s="14"/>
      <c r="AD1369" s="14"/>
      <c r="AE1369" s="14">
        <v>805</v>
      </c>
      <c r="AF1369" s="14">
        <v>731</v>
      </c>
      <c r="AG1369" s="14">
        <v>1495</v>
      </c>
      <c r="AH1369" s="14">
        <v>1543</v>
      </c>
      <c r="AI1369" s="14">
        <v>1480</v>
      </c>
      <c r="AJ1369" s="14">
        <v>3457</v>
      </c>
      <c r="AK1369" s="14">
        <v>3190</v>
      </c>
      <c r="AL1369" s="14">
        <v>2947</v>
      </c>
      <c r="AM1369" s="14">
        <v>13</v>
      </c>
      <c r="AN1369" s="14">
        <v>24</v>
      </c>
      <c r="AO1369" s="14">
        <v>20</v>
      </c>
      <c r="AP1369" s="14">
        <v>27</v>
      </c>
      <c r="AQ1369" s="14">
        <v>27</v>
      </c>
      <c r="AR1369" s="14">
        <v>27</v>
      </c>
      <c r="AS1369" s="14">
        <v>64</v>
      </c>
      <c r="AT1369" s="14">
        <v>64</v>
      </c>
      <c r="AU1369" s="14">
        <v>74</v>
      </c>
      <c r="AV1369" s="14">
        <v>161</v>
      </c>
      <c r="AW1369" s="14"/>
      <c r="AX1369" s="14"/>
      <c r="AY1369" s="14"/>
      <c r="AZ1369" s="14"/>
      <c r="BA1369" s="14"/>
      <c r="BB1369" s="14"/>
      <c r="BC1369" s="14">
        <v>79</v>
      </c>
      <c r="BD1369" s="14">
        <v>80</v>
      </c>
      <c r="BE1369" s="14">
        <v>279</v>
      </c>
      <c r="BF1369" s="14">
        <v>280</v>
      </c>
      <c r="BG1369" s="14">
        <v>285</v>
      </c>
      <c r="BH1369" s="14">
        <v>637</v>
      </c>
      <c r="BI1369" s="14">
        <v>643</v>
      </c>
      <c r="BJ1369" s="14">
        <v>375</v>
      </c>
      <c r="BK1369" s="14">
        <v>1553</v>
      </c>
      <c r="BL1369" s="14">
        <v>1274</v>
      </c>
      <c r="BM1369" s="14">
        <v>1484</v>
      </c>
      <c r="BN1369" s="14">
        <v>31</v>
      </c>
      <c r="BO1369" s="14">
        <v>49</v>
      </c>
      <c r="BP1369" s="14">
        <v>48</v>
      </c>
      <c r="BQ1369" s="14">
        <v>93</v>
      </c>
      <c r="BR1369" s="14">
        <v>101</v>
      </c>
      <c r="BS1369" s="14">
        <v>124</v>
      </c>
      <c r="BT1369" s="14">
        <v>329</v>
      </c>
      <c r="BU1369" s="14"/>
      <c r="BV1369" s="14"/>
      <c r="BW1369" s="14"/>
      <c r="BX1369" s="14"/>
      <c r="BY1369" s="14"/>
      <c r="BZ1369" s="14"/>
      <c r="CA1369" s="14">
        <v>176</v>
      </c>
      <c r="CB1369" s="14">
        <v>166</v>
      </c>
      <c r="CC1369" s="14">
        <v>2</v>
      </c>
      <c r="CD1369" s="14">
        <v>263</v>
      </c>
      <c r="CE1369" s="14">
        <v>298</v>
      </c>
      <c r="CF1369" s="14">
        <v>277</v>
      </c>
      <c r="CG1369" s="14">
        <v>888</v>
      </c>
      <c r="CH1369" s="14">
        <v>209</v>
      </c>
      <c r="CI1369" s="14">
        <v>959</v>
      </c>
      <c r="CJ1369" s="14">
        <v>1651</v>
      </c>
      <c r="CK1369" s="14">
        <v>1793</v>
      </c>
      <c r="CL1369" s="14">
        <v>1809</v>
      </c>
      <c r="CM1369" s="14">
        <v>3303</v>
      </c>
      <c r="CN1369" s="14">
        <v>3530</v>
      </c>
      <c r="CO1369" s="14">
        <v>4</v>
      </c>
      <c r="CP1369" s="14">
        <v>3783</v>
      </c>
      <c r="CQ1369" s="14">
        <v>0</v>
      </c>
      <c r="CR1369" s="14">
        <v>12</v>
      </c>
      <c r="CS1369" s="14"/>
      <c r="CT1369" s="14"/>
      <c r="CU1369" s="14"/>
    </row>
    <row r="1370" spans="2:99" x14ac:dyDescent="0.2">
      <c r="B1370" s="15">
        <v>0.11400462962962964</v>
      </c>
      <c r="C1370" s="14">
        <v>37</v>
      </c>
      <c r="D1370" s="14"/>
      <c r="E1370" s="14"/>
      <c r="F1370" s="14"/>
      <c r="G1370" s="14">
        <v>1299</v>
      </c>
      <c r="H1370" s="14">
        <v>1233</v>
      </c>
      <c r="I1370" s="14">
        <v>3654</v>
      </c>
      <c r="J1370" s="14">
        <v>3506</v>
      </c>
      <c r="K1370" s="14">
        <v>3332</v>
      </c>
      <c r="L1370" s="14">
        <v>39</v>
      </c>
      <c r="M1370" s="14">
        <v>30</v>
      </c>
      <c r="N1370" s="14">
        <v>22</v>
      </c>
      <c r="O1370" s="14">
        <v>42</v>
      </c>
      <c r="P1370" s="14">
        <v>64</v>
      </c>
      <c r="Q1370" s="14">
        <v>49</v>
      </c>
      <c r="R1370" s="14">
        <v>135</v>
      </c>
      <c r="S1370" s="14">
        <v>163</v>
      </c>
      <c r="T1370" s="14">
        <v>162</v>
      </c>
      <c r="U1370" s="14">
        <v>350</v>
      </c>
      <c r="V1370" s="14">
        <v>367</v>
      </c>
      <c r="W1370" s="14">
        <v>462</v>
      </c>
      <c r="X1370" s="14">
        <v>1810</v>
      </c>
      <c r="Y1370" s="14"/>
      <c r="Z1370" s="14"/>
      <c r="AA1370" s="14"/>
      <c r="AB1370" s="14"/>
      <c r="AC1370" s="14"/>
      <c r="AD1370" s="14"/>
      <c r="AE1370" s="14">
        <v>833</v>
      </c>
      <c r="AF1370" s="14">
        <v>744</v>
      </c>
      <c r="AG1370" s="14">
        <v>1499</v>
      </c>
      <c r="AH1370" s="14">
        <v>1548</v>
      </c>
      <c r="AI1370" s="14">
        <v>1492</v>
      </c>
      <c r="AJ1370" s="14">
        <v>3497</v>
      </c>
      <c r="AK1370" s="14">
        <v>3252</v>
      </c>
      <c r="AL1370" s="14">
        <v>2989</v>
      </c>
      <c r="AM1370" s="14">
        <v>10</v>
      </c>
      <c r="AN1370" s="14">
        <v>3</v>
      </c>
      <c r="AO1370" s="14">
        <v>12</v>
      </c>
      <c r="AP1370" s="14">
        <v>23</v>
      </c>
      <c r="AQ1370" s="14">
        <v>25</v>
      </c>
      <c r="AR1370" s="14">
        <v>30</v>
      </c>
      <c r="AS1370" s="14">
        <v>60</v>
      </c>
      <c r="AT1370" s="14">
        <v>66</v>
      </c>
      <c r="AU1370" s="14">
        <v>92</v>
      </c>
      <c r="AV1370" s="14">
        <v>175</v>
      </c>
      <c r="AW1370" s="14"/>
      <c r="AX1370" s="14"/>
      <c r="AY1370" s="14"/>
      <c r="AZ1370" s="14"/>
      <c r="BA1370" s="14"/>
      <c r="BB1370" s="14"/>
      <c r="BC1370" s="14">
        <v>70</v>
      </c>
      <c r="BD1370" s="14">
        <v>95</v>
      </c>
      <c r="BE1370" s="14">
        <v>276</v>
      </c>
      <c r="BF1370" s="14">
        <v>254</v>
      </c>
      <c r="BG1370" s="14">
        <v>277</v>
      </c>
      <c r="BH1370" s="14">
        <v>638</v>
      </c>
      <c r="BI1370" s="14">
        <v>639</v>
      </c>
      <c r="BJ1370" s="14">
        <v>380</v>
      </c>
      <c r="BK1370" s="14">
        <v>1566</v>
      </c>
      <c r="BL1370" s="14">
        <v>1286</v>
      </c>
      <c r="BM1370" s="14">
        <v>1490</v>
      </c>
      <c r="BN1370" s="14">
        <v>32</v>
      </c>
      <c r="BO1370" s="14">
        <v>46</v>
      </c>
      <c r="BP1370" s="14">
        <v>39</v>
      </c>
      <c r="BQ1370" s="14">
        <v>109</v>
      </c>
      <c r="BR1370" s="14">
        <v>130</v>
      </c>
      <c r="BS1370" s="14">
        <v>128</v>
      </c>
      <c r="BT1370" s="14">
        <v>331</v>
      </c>
      <c r="BU1370" s="14"/>
      <c r="BV1370" s="14"/>
      <c r="BW1370" s="14"/>
      <c r="BX1370" s="14"/>
      <c r="BY1370" s="14"/>
      <c r="BZ1370" s="14"/>
      <c r="CA1370" s="14">
        <v>174</v>
      </c>
      <c r="CB1370" s="14">
        <v>172</v>
      </c>
      <c r="CC1370" s="14">
        <v>18</v>
      </c>
      <c r="CD1370" s="14">
        <v>279</v>
      </c>
      <c r="CE1370" s="14">
        <v>309</v>
      </c>
      <c r="CF1370" s="14">
        <v>283</v>
      </c>
      <c r="CG1370" s="14">
        <v>926</v>
      </c>
      <c r="CH1370" s="14">
        <v>223</v>
      </c>
      <c r="CI1370" s="14">
        <v>941</v>
      </c>
      <c r="CJ1370" s="14">
        <v>1653</v>
      </c>
      <c r="CK1370" s="14">
        <v>1791</v>
      </c>
      <c r="CL1370" s="14">
        <v>1802</v>
      </c>
      <c r="CM1370" s="14">
        <v>3305</v>
      </c>
      <c r="CN1370" s="14">
        <v>3521</v>
      </c>
      <c r="CO1370" s="14">
        <v>5</v>
      </c>
      <c r="CP1370" s="14">
        <v>3735</v>
      </c>
      <c r="CQ1370" s="14">
        <v>8</v>
      </c>
      <c r="CR1370" s="14">
        <v>0</v>
      </c>
      <c r="CS1370" s="14"/>
      <c r="CT1370" s="14"/>
      <c r="CU1370" s="14"/>
    </row>
    <row r="1371" spans="2:99" x14ac:dyDescent="0.2">
      <c r="B1371" s="15">
        <v>0.1150462962962963</v>
      </c>
      <c r="C1371" s="14">
        <v>36.9</v>
      </c>
      <c r="D1371" s="14"/>
      <c r="E1371" s="14"/>
      <c r="F1371" s="14"/>
      <c r="G1371" s="14">
        <v>1303</v>
      </c>
      <c r="H1371" s="14">
        <v>1250</v>
      </c>
      <c r="I1371" s="14">
        <v>3665</v>
      </c>
      <c r="J1371" s="14">
        <v>3502</v>
      </c>
      <c r="K1371" s="14">
        <v>3354</v>
      </c>
      <c r="L1371" s="14">
        <v>22</v>
      </c>
      <c r="M1371" s="14">
        <v>31</v>
      </c>
      <c r="N1371" s="14">
        <v>12</v>
      </c>
      <c r="O1371" s="14">
        <v>57</v>
      </c>
      <c r="P1371" s="14">
        <v>57</v>
      </c>
      <c r="Q1371" s="14">
        <v>67</v>
      </c>
      <c r="R1371" s="14">
        <v>146</v>
      </c>
      <c r="S1371" s="14">
        <v>151</v>
      </c>
      <c r="T1371" s="14">
        <v>152</v>
      </c>
      <c r="U1371" s="14">
        <v>352</v>
      </c>
      <c r="V1371" s="14">
        <v>374</v>
      </c>
      <c r="W1371" s="14">
        <v>457</v>
      </c>
      <c r="X1371" s="14">
        <v>1827</v>
      </c>
      <c r="Y1371" s="14"/>
      <c r="Z1371" s="14"/>
      <c r="AA1371" s="14"/>
      <c r="AB1371" s="14"/>
      <c r="AC1371" s="14"/>
      <c r="AD1371" s="14"/>
      <c r="AE1371" s="14">
        <v>822</v>
      </c>
      <c r="AF1371" s="14">
        <v>756</v>
      </c>
      <c r="AG1371" s="14">
        <v>1514</v>
      </c>
      <c r="AH1371" s="14">
        <v>1568</v>
      </c>
      <c r="AI1371" s="14">
        <v>1480</v>
      </c>
      <c r="AJ1371" s="14">
        <v>3512</v>
      </c>
      <c r="AK1371" s="14">
        <v>3234</v>
      </c>
      <c r="AL1371" s="14">
        <v>3021</v>
      </c>
      <c r="AM1371" s="14">
        <v>27</v>
      </c>
      <c r="AN1371" s="14">
        <v>5</v>
      </c>
      <c r="AO1371" s="14">
        <v>18</v>
      </c>
      <c r="AP1371" s="14">
        <v>26</v>
      </c>
      <c r="AQ1371" s="14">
        <v>35</v>
      </c>
      <c r="AR1371" s="14">
        <v>39</v>
      </c>
      <c r="AS1371" s="14">
        <v>58</v>
      </c>
      <c r="AT1371" s="14">
        <v>75</v>
      </c>
      <c r="AU1371" s="14">
        <v>96</v>
      </c>
      <c r="AV1371" s="14">
        <v>181</v>
      </c>
      <c r="AW1371" s="14"/>
      <c r="AX1371" s="14"/>
      <c r="AY1371" s="14"/>
      <c r="AZ1371" s="14"/>
      <c r="BA1371" s="14"/>
      <c r="BB1371" s="14"/>
      <c r="BC1371" s="14">
        <v>84</v>
      </c>
      <c r="BD1371" s="14">
        <v>76</v>
      </c>
      <c r="BE1371" s="14">
        <v>276</v>
      </c>
      <c r="BF1371" s="14">
        <v>281</v>
      </c>
      <c r="BG1371" s="14">
        <v>281</v>
      </c>
      <c r="BH1371" s="14">
        <v>644</v>
      </c>
      <c r="BI1371" s="14">
        <v>622</v>
      </c>
      <c r="BJ1371" s="14">
        <v>362</v>
      </c>
      <c r="BK1371" s="14">
        <v>1545</v>
      </c>
      <c r="BL1371" s="14">
        <v>1300</v>
      </c>
      <c r="BM1371" s="14">
        <v>1498</v>
      </c>
      <c r="BN1371" s="14">
        <v>35</v>
      </c>
      <c r="BO1371" s="14">
        <v>38</v>
      </c>
      <c r="BP1371" s="14">
        <v>29</v>
      </c>
      <c r="BQ1371" s="14">
        <v>108</v>
      </c>
      <c r="BR1371" s="14">
        <v>122</v>
      </c>
      <c r="BS1371" s="14">
        <v>135</v>
      </c>
      <c r="BT1371" s="14">
        <v>339</v>
      </c>
      <c r="BU1371" s="14"/>
      <c r="BV1371" s="14"/>
      <c r="BW1371" s="14"/>
      <c r="BX1371" s="14"/>
      <c r="BY1371" s="14"/>
      <c r="BZ1371" s="14"/>
      <c r="CA1371" s="14">
        <v>171</v>
      </c>
      <c r="CB1371" s="14">
        <v>174</v>
      </c>
      <c r="CC1371" s="14">
        <v>5</v>
      </c>
      <c r="CD1371" s="14">
        <v>275</v>
      </c>
      <c r="CE1371" s="14">
        <v>307</v>
      </c>
      <c r="CF1371" s="14">
        <v>281</v>
      </c>
      <c r="CG1371" s="14">
        <v>926</v>
      </c>
      <c r="CH1371" s="14">
        <v>207</v>
      </c>
      <c r="CI1371" s="14">
        <v>966</v>
      </c>
      <c r="CJ1371" s="14">
        <v>1669</v>
      </c>
      <c r="CK1371" s="14">
        <v>1816</v>
      </c>
      <c r="CL1371" s="14">
        <v>1815</v>
      </c>
      <c r="CM1371" s="14">
        <v>3314</v>
      </c>
      <c r="CN1371" s="14">
        <v>3518</v>
      </c>
      <c r="CO1371" s="14">
        <v>32</v>
      </c>
      <c r="CP1371" s="14">
        <v>3757</v>
      </c>
      <c r="CQ1371" s="14">
        <v>3</v>
      </c>
      <c r="CR1371" s="14">
        <v>4</v>
      </c>
      <c r="CS1371" s="14"/>
      <c r="CT1371" s="14"/>
      <c r="CU1371" s="14"/>
    </row>
    <row r="1372" spans="2:99" x14ac:dyDescent="0.2">
      <c r="B1372" s="15">
        <v>0.11608796296296296</v>
      </c>
      <c r="C1372" s="14">
        <v>37</v>
      </c>
      <c r="D1372" s="14"/>
      <c r="E1372" s="14"/>
      <c r="F1372" s="14"/>
      <c r="G1372" s="14">
        <v>1283</v>
      </c>
      <c r="H1372" s="14">
        <v>1249</v>
      </c>
      <c r="I1372" s="14">
        <v>3684</v>
      </c>
      <c r="J1372" s="14">
        <v>3524</v>
      </c>
      <c r="K1372" s="14">
        <v>3367</v>
      </c>
      <c r="L1372" s="14">
        <v>32</v>
      </c>
      <c r="M1372" s="14">
        <v>22</v>
      </c>
      <c r="N1372" s="14">
        <v>34</v>
      </c>
      <c r="O1372" s="14">
        <v>46</v>
      </c>
      <c r="P1372" s="14">
        <v>68</v>
      </c>
      <c r="Q1372" s="14">
        <v>66</v>
      </c>
      <c r="R1372" s="14">
        <v>160</v>
      </c>
      <c r="S1372" s="14">
        <v>154</v>
      </c>
      <c r="T1372" s="14">
        <v>159</v>
      </c>
      <c r="U1372" s="14">
        <v>352</v>
      </c>
      <c r="V1372" s="14">
        <v>389</v>
      </c>
      <c r="W1372" s="14">
        <v>464</v>
      </c>
      <c r="X1372" s="14">
        <v>1824</v>
      </c>
      <c r="Y1372" s="14"/>
      <c r="Z1372" s="14"/>
      <c r="AA1372" s="14"/>
      <c r="AB1372" s="14"/>
      <c r="AC1372" s="14"/>
      <c r="AD1372" s="14"/>
      <c r="AE1372" s="14">
        <v>826</v>
      </c>
      <c r="AF1372" s="14">
        <v>757</v>
      </c>
      <c r="AG1372" s="14">
        <v>1515</v>
      </c>
      <c r="AH1372" s="14">
        <v>1575</v>
      </c>
      <c r="AI1372" s="14">
        <v>1501</v>
      </c>
      <c r="AJ1372" s="14">
        <v>3498</v>
      </c>
      <c r="AK1372" s="14">
        <v>3236</v>
      </c>
      <c r="AL1372" s="14">
        <v>3012</v>
      </c>
      <c r="AM1372" s="14">
        <v>11</v>
      </c>
      <c r="AN1372" s="14">
        <v>23</v>
      </c>
      <c r="AO1372" s="14">
        <v>18</v>
      </c>
      <c r="AP1372" s="14">
        <v>25</v>
      </c>
      <c r="AQ1372" s="14">
        <v>24</v>
      </c>
      <c r="AR1372" s="14">
        <v>23</v>
      </c>
      <c r="AS1372" s="14">
        <v>59</v>
      </c>
      <c r="AT1372" s="14">
        <v>63</v>
      </c>
      <c r="AU1372" s="14">
        <v>90</v>
      </c>
      <c r="AV1372" s="14">
        <v>161</v>
      </c>
      <c r="AW1372" s="14"/>
      <c r="AX1372" s="14"/>
      <c r="AY1372" s="14"/>
      <c r="AZ1372" s="14"/>
      <c r="BA1372" s="14"/>
      <c r="BB1372" s="14"/>
      <c r="BC1372" s="14">
        <v>86</v>
      </c>
      <c r="BD1372" s="14">
        <v>96</v>
      </c>
      <c r="BE1372" s="14">
        <v>284</v>
      </c>
      <c r="BF1372" s="14">
        <v>270</v>
      </c>
      <c r="BG1372" s="14">
        <v>272</v>
      </c>
      <c r="BH1372" s="14">
        <v>660</v>
      </c>
      <c r="BI1372" s="14">
        <v>633</v>
      </c>
      <c r="BJ1372" s="14">
        <v>373</v>
      </c>
      <c r="BK1372" s="14">
        <v>1552</v>
      </c>
      <c r="BL1372" s="14">
        <v>1287</v>
      </c>
      <c r="BM1372" s="14">
        <v>1482</v>
      </c>
      <c r="BN1372" s="14">
        <v>42</v>
      </c>
      <c r="BO1372" s="14">
        <v>40</v>
      </c>
      <c r="BP1372" s="14">
        <v>39</v>
      </c>
      <c r="BQ1372" s="14">
        <v>119</v>
      </c>
      <c r="BR1372" s="14">
        <v>127</v>
      </c>
      <c r="BS1372" s="14">
        <v>123</v>
      </c>
      <c r="BT1372" s="14">
        <v>348</v>
      </c>
      <c r="BU1372" s="14"/>
      <c r="BV1372" s="14"/>
      <c r="BW1372" s="14"/>
      <c r="BX1372" s="14"/>
      <c r="BY1372" s="14"/>
      <c r="BZ1372" s="14"/>
      <c r="CA1372" s="14">
        <v>181</v>
      </c>
      <c r="CB1372" s="14">
        <v>163</v>
      </c>
      <c r="CC1372" s="14">
        <v>0</v>
      </c>
      <c r="CD1372" s="14">
        <v>285</v>
      </c>
      <c r="CE1372" s="14">
        <v>313</v>
      </c>
      <c r="CF1372" s="14">
        <v>291</v>
      </c>
      <c r="CG1372" s="14">
        <v>916</v>
      </c>
      <c r="CH1372" s="14">
        <v>222</v>
      </c>
      <c r="CI1372" s="14">
        <v>974</v>
      </c>
      <c r="CJ1372" s="14">
        <v>1683</v>
      </c>
      <c r="CK1372" s="14">
        <v>1826</v>
      </c>
      <c r="CL1372" s="14">
        <v>1845</v>
      </c>
      <c r="CM1372" s="14">
        <v>3304</v>
      </c>
      <c r="CN1372" s="14">
        <v>3570</v>
      </c>
      <c r="CO1372" s="14">
        <v>11</v>
      </c>
      <c r="CP1372" s="14">
        <v>3755</v>
      </c>
      <c r="CQ1372" s="14">
        <v>14</v>
      </c>
      <c r="CR1372" s="14">
        <v>1</v>
      </c>
      <c r="CS1372" s="14"/>
      <c r="CT1372" s="14"/>
      <c r="CU1372" s="14"/>
    </row>
    <row r="1373" spans="2:99" x14ac:dyDescent="0.2">
      <c r="B1373" s="15">
        <v>0.11712962962962963</v>
      </c>
      <c r="C1373" s="14">
        <v>37</v>
      </c>
      <c r="D1373" s="14"/>
      <c r="E1373" s="14"/>
      <c r="F1373" s="14"/>
      <c r="G1373" s="14">
        <v>1299</v>
      </c>
      <c r="H1373" s="14">
        <v>1278</v>
      </c>
      <c r="I1373" s="14">
        <v>3707</v>
      </c>
      <c r="J1373" s="14">
        <v>3520</v>
      </c>
      <c r="K1373" s="14">
        <v>3377</v>
      </c>
      <c r="L1373" s="14">
        <v>28</v>
      </c>
      <c r="M1373" s="14">
        <v>30</v>
      </c>
      <c r="N1373" s="14">
        <v>34</v>
      </c>
      <c r="O1373" s="14">
        <v>56</v>
      </c>
      <c r="P1373" s="14">
        <v>36</v>
      </c>
      <c r="Q1373" s="14">
        <v>58</v>
      </c>
      <c r="R1373" s="14">
        <v>146</v>
      </c>
      <c r="S1373" s="14">
        <v>145</v>
      </c>
      <c r="T1373" s="14">
        <v>179</v>
      </c>
      <c r="U1373" s="14">
        <v>363</v>
      </c>
      <c r="V1373" s="14">
        <v>381</v>
      </c>
      <c r="W1373" s="14">
        <v>472</v>
      </c>
      <c r="X1373" s="14">
        <v>1860</v>
      </c>
      <c r="Y1373" s="14"/>
      <c r="Z1373" s="14"/>
      <c r="AA1373" s="14"/>
      <c r="AB1373" s="14"/>
      <c r="AC1373" s="14"/>
      <c r="AD1373" s="14"/>
      <c r="AE1373" s="14">
        <v>853</v>
      </c>
      <c r="AF1373" s="14">
        <v>769</v>
      </c>
      <c r="AG1373" s="14">
        <v>1538</v>
      </c>
      <c r="AH1373" s="14">
        <v>1600</v>
      </c>
      <c r="AI1373" s="14">
        <v>1509</v>
      </c>
      <c r="AJ1373" s="14">
        <v>3497</v>
      </c>
      <c r="AK1373" s="14">
        <v>3265</v>
      </c>
      <c r="AL1373" s="14">
        <v>3023</v>
      </c>
      <c r="AM1373" s="14">
        <v>15</v>
      </c>
      <c r="AN1373" s="14">
        <v>12</v>
      </c>
      <c r="AO1373" s="14">
        <v>11</v>
      </c>
      <c r="AP1373" s="14">
        <v>21</v>
      </c>
      <c r="AQ1373" s="14">
        <v>24</v>
      </c>
      <c r="AR1373" s="14">
        <v>23</v>
      </c>
      <c r="AS1373" s="14">
        <v>78</v>
      </c>
      <c r="AT1373" s="14">
        <v>66</v>
      </c>
      <c r="AU1373" s="14">
        <v>86</v>
      </c>
      <c r="AV1373" s="14">
        <v>165</v>
      </c>
      <c r="AW1373" s="14"/>
      <c r="AX1373" s="14"/>
      <c r="AY1373" s="14"/>
      <c r="AZ1373" s="14"/>
      <c r="BA1373" s="14"/>
      <c r="BB1373" s="14"/>
      <c r="BC1373" s="14">
        <v>79</v>
      </c>
      <c r="BD1373" s="14">
        <v>79</v>
      </c>
      <c r="BE1373" s="14">
        <v>280</v>
      </c>
      <c r="BF1373" s="14">
        <v>271</v>
      </c>
      <c r="BG1373" s="14">
        <v>265</v>
      </c>
      <c r="BH1373" s="14">
        <v>622</v>
      </c>
      <c r="BI1373" s="14">
        <v>626</v>
      </c>
      <c r="BJ1373" s="14">
        <v>374</v>
      </c>
      <c r="BK1373" s="14">
        <v>1542</v>
      </c>
      <c r="BL1373" s="14">
        <v>1300</v>
      </c>
      <c r="BM1373" s="14">
        <v>1481</v>
      </c>
      <c r="BN1373" s="14">
        <v>36</v>
      </c>
      <c r="BO1373" s="14">
        <v>26</v>
      </c>
      <c r="BP1373" s="14">
        <v>51</v>
      </c>
      <c r="BQ1373" s="14">
        <v>101</v>
      </c>
      <c r="BR1373" s="14">
        <v>137</v>
      </c>
      <c r="BS1373" s="14">
        <v>130</v>
      </c>
      <c r="BT1373" s="14">
        <v>338</v>
      </c>
      <c r="BU1373" s="14"/>
      <c r="BV1373" s="14"/>
      <c r="BW1373" s="14"/>
      <c r="BX1373" s="14"/>
      <c r="BY1373" s="14"/>
      <c r="BZ1373" s="14"/>
      <c r="CA1373" s="14">
        <v>179</v>
      </c>
      <c r="CB1373" s="14">
        <v>180</v>
      </c>
      <c r="CC1373" s="14">
        <v>8</v>
      </c>
      <c r="CD1373" s="14">
        <v>279</v>
      </c>
      <c r="CE1373" s="14">
        <v>314</v>
      </c>
      <c r="CF1373" s="14">
        <v>313</v>
      </c>
      <c r="CG1373" s="14">
        <v>939</v>
      </c>
      <c r="CH1373" s="14">
        <v>224</v>
      </c>
      <c r="CI1373" s="14">
        <v>986</v>
      </c>
      <c r="CJ1373" s="14">
        <v>1686</v>
      </c>
      <c r="CK1373" s="14">
        <v>1844</v>
      </c>
      <c r="CL1373" s="14">
        <v>1841</v>
      </c>
      <c r="CM1373" s="14">
        <v>3307</v>
      </c>
      <c r="CN1373" s="14">
        <v>3544</v>
      </c>
      <c r="CO1373" s="14">
        <v>19</v>
      </c>
      <c r="CP1373" s="14">
        <v>3829</v>
      </c>
      <c r="CQ1373" s="14">
        <v>7</v>
      </c>
      <c r="CR1373" s="14">
        <v>10</v>
      </c>
      <c r="CS1373" s="14"/>
      <c r="CT1373" s="14"/>
      <c r="CU1373" s="14"/>
    </row>
    <row r="1374" spans="2:99" x14ac:dyDescent="0.2">
      <c r="B1374" s="15">
        <v>0.1181712962962963</v>
      </c>
      <c r="C1374" s="14">
        <v>36.9</v>
      </c>
      <c r="D1374" s="14"/>
      <c r="E1374" s="14"/>
      <c r="F1374" s="14"/>
      <c r="G1374" s="14">
        <v>1332</v>
      </c>
      <c r="H1374" s="14">
        <v>1262</v>
      </c>
      <c r="I1374" s="14">
        <v>3702</v>
      </c>
      <c r="J1374" s="14">
        <v>3522</v>
      </c>
      <c r="K1374" s="14">
        <v>3385</v>
      </c>
      <c r="L1374" s="14">
        <v>30</v>
      </c>
      <c r="M1374" s="14">
        <v>24</v>
      </c>
      <c r="N1374" s="14">
        <v>14</v>
      </c>
      <c r="O1374" s="14">
        <v>53</v>
      </c>
      <c r="P1374" s="14">
        <v>42</v>
      </c>
      <c r="Q1374" s="14">
        <v>55</v>
      </c>
      <c r="R1374" s="14">
        <v>146</v>
      </c>
      <c r="S1374" s="14">
        <v>153</v>
      </c>
      <c r="T1374" s="14">
        <v>174</v>
      </c>
      <c r="U1374" s="14">
        <v>362</v>
      </c>
      <c r="V1374" s="14">
        <v>398</v>
      </c>
      <c r="W1374" s="14">
        <v>471</v>
      </c>
      <c r="X1374" s="14">
        <v>1851</v>
      </c>
      <c r="Y1374" s="14"/>
      <c r="Z1374" s="14"/>
      <c r="AA1374" s="14"/>
      <c r="AB1374" s="14"/>
      <c r="AC1374" s="14"/>
      <c r="AD1374" s="14"/>
      <c r="AE1374" s="14">
        <v>839</v>
      </c>
      <c r="AF1374" s="14">
        <v>754</v>
      </c>
      <c r="AG1374" s="14">
        <v>1565</v>
      </c>
      <c r="AH1374" s="14">
        <v>1594</v>
      </c>
      <c r="AI1374" s="14">
        <v>1533</v>
      </c>
      <c r="AJ1374" s="14">
        <v>3522</v>
      </c>
      <c r="AK1374" s="14">
        <v>3279</v>
      </c>
      <c r="AL1374" s="14">
        <v>3022</v>
      </c>
      <c r="AM1374" s="14">
        <v>4</v>
      </c>
      <c r="AN1374" s="14">
        <v>15</v>
      </c>
      <c r="AO1374" s="14">
        <v>16</v>
      </c>
      <c r="AP1374" s="14">
        <v>19</v>
      </c>
      <c r="AQ1374" s="14">
        <v>25</v>
      </c>
      <c r="AR1374" s="14">
        <v>23</v>
      </c>
      <c r="AS1374" s="14">
        <v>64</v>
      </c>
      <c r="AT1374" s="14">
        <v>51</v>
      </c>
      <c r="AU1374" s="14">
        <v>79</v>
      </c>
      <c r="AV1374" s="14">
        <v>181</v>
      </c>
      <c r="AW1374" s="14"/>
      <c r="AX1374" s="14"/>
      <c r="AY1374" s="14"/>
      <c r="AZ1374" s="14"/>
      <c r="BA1374" s="14"/>
      <c r="BB1374" s="14"/>
      <c r="BC1374" s="14">
        <v>78</v>
      </c>
      <c r="BD1374" s="14">
        <v>90</v>
      </c>
      <c r="BE1374" s="14">
        <v>301</v>
      </c>
      <c r="BF1374" s="14">
        <v>279</v>
      </c>
      <c r="BG1374" s="14">
        <v>270</v>
      </c>
      <c r="BH1374" s="14">
        <v>642</v>
      </c>
      <c r="BI1374" s="14">
        <v>618</v>
      </c>
      <c r="BJ1374" s="14">
        <v>385</v>
      </c>
      <c r="BK1374" s="14">
        <v>1554</v>
      </c>
      <c r="BL1374" s="14">
        <v>1304</v>
      </c>
      <c r="BM1374" s="14">
        <v>1489</v>
      </c>
      <c r="BN1374" s="14">
        <v>36</v>
      </c>
      <c r="BO1374" s="14">
        <v>30</v>
      </c>
      <c r="BP1374" s="14">
        <v>45</v>
      </c>
      <c r="BQ1374" s="14">
        <v>115</v>
      </c>
      <c r="BR1374" s="14">
        <v>127</v>
      </c>
      <c r="BS1374" s="14">
        <v>143</v>
      </c>
      <c r="BT1374" s="14">
        <v>340</v>
      </c>
      <c r="BU1374" s="14"/>
      <c r="BV1374" s="14"/>
      <c r="BW1374" s="14"/>
      <c r="BX1374" s="14"/>
      <c r="BY1374" s="14"/>
      <c r="BZ1374" s="14"/>
      <c r="CA1374" s="14">
        <v>165</v>
      </c>
      <c r="CB1374" s="14">
        <v>162</v>
      </c>
      <c r="CC1374" s="14">
        <v>7</v>
      </c>
      <c r="CD1374" s="14">
        <v>286</v>
      </c>
      <c r="CE1374" s="14">
        <v>323</v>
      </c>
      <c r="CF1374" s="14">
        <v>311</v>
      </c>
      <c r="CG1374" s="14">
        <v>941</v>
      </c>
      <c r="CH1374" s="14">
        <v>213</v>
      </c>
      <c r="CI1374" s="14">
        <v>989</v>
      </c>
      <c r="CJ1374" s="14">
        <v>1704</v>
      </c>
      <c r="CK1374" s="14">
        <v>1866</v>
      </c>
      <c r="CL1374" s="14">
        <v>1872</v>
      </c>
      <c r="CM1374" s="14">
        <v>3332</v>
      </c>
      <c r="CN1374" s="14">
        <v>3608</v>
      </c>
      <c r="CO1374" s="14">
        <v>9</v>
      </c>
      <c r="CP1374" s="14">
        <v>3801</v>
      </c>
      <c r="CQ1374" s="14">
        <v>3</v>
      </c>
      <c r="CR1374" s="14">
        <v>0</v>
      </c>
      <c r="CS1374" s="14"/>
      <c r="CT1374" s="14"/>
      <c r="CU1374" s="14"/>
    </row>
    <row r="1375" spans="2:99" x14ac:dyDescent="0.2">
      <c r="B1375" s="15">
        <v>0.11921296296296297</v>
      </c>
      <c r="C1375" s="14">
        <v>37</v>
      </c>
      <c r="D1375" s="14"/>
      <c r="E1375" s="14"/>
      <c r="F1375" s="14"/>
      <c r="G1375" s="14">
        <v>1314</v>
      </c>
      <c r="H1375" s="14">
        <v>1303</v>
      </c>
      <c r="I1375" s="14">
        <v>3736</v>
      </c>
      <c r="J1375" s="14">
        <v>3564</v>
      </c>
      <c r="K1375" s="14">
        <v>3414</v>
      </c>
      <c r="L1375" s="14">
        <v>26</v>
      </c>
      <c r="M1375" s="14">
        <v>37</v>
      </c>
      <c r="N1375" s="14">
        <v>31</v>
      </c>
      <c r="O1375" s="14">
        <v>48</v>
      </c>
      <c r="P1375" s="14">
        <v>54</v>
      </c>
      <c r="Q1375" s="14">
        <v>64</v>
      </c>
      <c r="R1375" s="14">
        <v>133</v>
      </c>
      <c r="S1375" s="14">
        <v>155</v>
      </c>
      <c r="T1375" s="14">
        <v>165</v>
      </c>
      <c r="U1375" s="14">
        <v>356</v>
      </c>
      <c r="V1375" s="14">
        <v>393</v>
      </c>
      <c r="W1375" s="14">
        <v>483</v>
      </c>
      <c r="X1375" s="14">
        <v>1914</v>
      </c>
      <c r="Y1375" s="14"/>
      <c r="Z1375" s="14"/>
      <c r="AA1375" s="14"/>
      <c r="AB1375" s="14"/>
      <c r="AC1375" s="14"/>
      <c r="AD1375" s="14"/>
      <c r="AE1375" s="14">
        <v>844</v>
      </c>
      <c r="AF1375" s="14">
        <v>768</v>
      </c>
      <c r="AG1375" s="14">
        <v>1571</v>
      </c>
      <c r="AH1375" s="14">
        <v>1619</v>
      </c>
      <c r="AI1375" s="14">
        <v>1536</v>
      </c>
      <c r="AJ1375" s="14">
        <v>3515</v>
      </c>
      <c r="AK1375" s="14">
        <v>3275</v>
      </c>
      <c r="AL1375" s="14">
        <v>3056</v>
      </c>
      <c r="AM1375" s="14">
        <v>17</v>
      </c>
      <c r="AN1375" s="14">
        <v>24</v>
      </c>
      <c r="AO1375" s="14">
        <v>26</v>
      </c>
      <c r="AP1375" s="14">
        <v>21</v>
      </c>
      <c r="AQ1375" s="14">
        <v>46</v>
      </c>
      <c r="AR1375" s="14">
        <v>51</v>
      </c>
      <c r="AS1375" s="14">
        <v>62</v>
      </c>
      <c r="AT1375" s="14">
        <v>55</v>
      </c>
      <c r="AU1375" s="14">
        <v>77</v>
      </c>
      <c r="AV1375" s="14">
        <v>159</v>
      </c>
      <c r="AW1375" s="14"/>
      <c r="AX1375" s="14"/>
      <c r="AY1375" s="14"/>
      <c r="AZ1375" s="14"/>
      <c r="BA1375" s="14"/>
      <c r="BB1375" s="14"/>
      <c r="BC1375" s="14">
        <v>90</v>
      </c>
      <c r="BD1375" s="14">
        <v>79</v>
      </c>
      <c r="BE1375" s="14">
        <v>268</v>
      </c>
      <c r="BF1375" s="14">
        <v>282</v>
      </c>
      <c r="BG1375" s="14">
        <v>282</v>
      </c>
      <c r="BH1375" s="14">
        <v>636</v>
      </c>
      <c r="BI1375" s="14">
        <v>618</v>
      </c>
      <c r="BJ1375" s="14">
        <v>373</v>
      </c>
      <c r="BK1375" s="14">
        <v>1555</v>
      </c>
      <c r="BL1375" s="14">
        <v>1293</v>
      </c>
      <c r="BM1375" s="14">
        <v>1486</v>
      </c>
      <c r="BN1375" s="14">
        <v>38</v>
      </c>
      <c r="BO1375" s="14">
        <v>43</v>
      </c>
      <c r="BP1375" s="14">
        <v>37</v>
      </c>
      <c r="BQ1375" s="14">
        <v>118</v>
      </c>
      <c r="BR1375" s="14">
        <v>137</v>
      </c>
      <c r="BS1375" s="14">
        <v>134</v>
      </c>
      <c r="BT1375" s="14">
        <v>359</v>
      </c>
      <c r="BU1375" s="14"/>
      <c r="BV1375" s="14"/>
      <c r="BW1375" s="14"/>
      <c r="BX1375" s="14"/>
      <c r="BY1375" s="14"/>
      <c r="BZ1375" s="14"/>
      <c r="CA1375" s="14">
        <v>186</v>
      </c>
      <c r="CB1375" s="14">
        <v>175</v>
      </c>
      <c r="CC1375" s="14">
        <v>10</v>
      </c>
      <c r="CD1375" s="14">
        <v>292</v>
      </c>
      <c r="CE1375" s="14">
        <v>311</v>
      </c>
      <c r="CF1375" s="14">
        <v>312</v>
      </c>
      <c r="CG1375" s="14">
        <v>937</v>
      </c>
      <c r="CH1375" s="14">
        <v>229</v>
      </c>
      <c r="CI1375" s="14">
        <v>997</v>
      </c>
      <c r="CJ1375" s="14">
        <v>1726</v>
      </c>
      <c r="CK1375" s="14">
        <v>1867</v>
      </c>
      <c r="CL1375" s="14">
        <v>1853</v>
      </c>
      <c r="CM1375" s="14">
        <v>3331</v>
      </c>
      <c r="CN1375" s="14">
        <v>3573</v>
      </c>
      <c r="CO1375" s="14">
        <v>16</v>
      </c>
      <c r="CP1375" s="14">
        <v>3803</v>
      </c>
      <c r="CQ1375" s="14">
        <v>0</v>
      </c>
      <c r="CR1375" s="14">
        <v>13</v>
      </c>
      <c r="CS1375" s="14"/>
      <c r="CT1375" s="14"/>
      <c r="CU1375" s="14"/>
    </row>
    <row r="1376" spans="2:99" x14ac:dyDescent="0.2">
      <c r="B1376" s="15">
        <v>0.12025462962962963</v>
      </c>
      <c r="C1376" s="14">
        <v>37</v>
      </c>
      <c r="D1376" s="14"/>
      <c r="E1376" s="14"/>
      <c r="F1376" s="14"/>
      <c r="G1376" s="14">
        <v>1339</v>
      </c>
      <c r="H1376" s="14">
        <v>1311</v>
      </c>
      <c r="I1376" s="14">
        <v>3733</v>
      </c>
      <c r="J1376" s="14">
        <v>3570</v>
      </c>
      <c r="K1376" s="14">
        <v>3440</v>
      </c>
      <c r="L1376" s="14">
        <v>39</v>
      </c>
      <c r="M1376" s="14">
        <v>33</v>
      </c>
      <c r="N1376" s="14">
        <v>25</v>
      </c>
      <c r="O1376" s="14">
        <v>49</v>
      </c>
      <c r="P1376" s="14">
        <v>54</v>
      </c>
      <c r="Q1376" s="14">
        <v>53</v>
      </c>
      <c r="R1376" s="14">
        <v>144</v>
      </c>
      <c r="S1376" s="14">
        <v>165</v>
      </c>
      <c r="T1376" s="14">
        <v>167</v>
      </c>
      <c r="U1376" s="14">
        <v>368</v>
      </c>
      <c r="V1376" s="14">
        <v>383</v>
      </c>
      <c r="W1376" s="14">
        <v>481</v>
      </c>
      <c r="X1376" s="14">
        <v>1903</v>
      </c>
      <c r="Y1376" s="14"/>
      <c r="Z1376" s="14"/>
      <c r="AA1376" s="14"/>
      <c r="AB1376" s="14"/>
      <c r="AC1376" s="14"/>
      <c r="AD1376" s="14"/>
      <c r="AE1376" s="14">
        <v>850</v>
      </c>
      <c r="AF1376" s="14">
        <v>787</v>
      </c>
      <c r="AG1376" s="14">
        <v>1591</v>
      </c>
      <c r="AH1376" s="14">
        <v>1637</v>
      </c>
      <c r="AI1376" s="14">
        <v>1561</v>
      </c>
      <c r="AJ1376" s="14">
        <v>3502</v>
      </c>
      <c r="AK1376" s="14">
        <v>3291</v>
      </c>
      <c r="AL1376" s="14">
        <v>3026</v>
      </c>
      <c r="AM1376" s="14">
        <v>21</v>
      </c>
      <c r="AN1376" s="14">
        <v>18</v>
      </c>
      <c r="AO1376" s="14">
        <v>11</v>
      </c>
      <c r="AP1376" s="14">
        <v>29</v>
      </c>
      <c r="AQ1376" s="14">
        <v>24</v>
      </c>
      <c r="AR1376" s="14">
        <v>29</v>
      </c>
      <c r="AS1376" s="14">
        <v>69</v>
      </c>
      <c r="AT1376" s="14">
        <v>67</v>
      </c>
      <c r="AU1376" s="14">
        <v>100</v>
      </c>
      <c r="AV1376" s="14">
        <v>167</v>
      </c>
      <c r="AW1376" s="14"/>
      <c r="AX1376" s="14"/>
      <c r="AY1376" s="14"/>
      <c r="AZ1376" s="14"/>
      <c r="BA1376" s="14"/>
      <c r="BB1376" s="14"/>
      <c r="BC1376" s="14">
        <v>73</v>
      </c>
      <c r="BD1376" s="14">
        <v>82</v>
      </c>
      <c r="BE1376" s="14">
        <v>276</v>
      </c>
      <c r="BF1376" s="14">
        <v>279</v>
      </c>
      <c r="BG1376" s="14">
        <v>270</v>
      </c>
      <c r="BH1376" s="14">
        <v>628</v>
      </c>
      <c r="BI1376" s="14">
        <v>617</v>
      </c>
      <c r="BJ1376" s="14">
        <v>382</v>
      </c>
      <c r="BK1376" s="14">
        <v>1532</v>
      </c>
      <c r="BL1376" s="14">
        <v>1320</v>
      </c>
      <c r="BM1376" s="14">
        <v>1494</v>
      </c>
      <c r="BN1376" s="14">
        <v>26</v>
      </c>
      <c r="BO1376" s="14">
        <v>37</v>
      </c>
      <c r="BP1376" s="14">
        <v>49</v>
      </c>
      <c r="BQ1376" s="14">
        <v>122</v>
      </c>
      <c r="BR1376" s="14">
        <v>128</v>
      </c>
      <c r="BS1376" s="14">
        <v>140</v>
      </c>
      <c r="BT1376" s="14">
        <v>363</v>
      </c>
      <c r="BU1376" s="14"/>
      <c r="BV1376" s="14"/>
      <c r="BW1376" s="14"/>
      <c r="BX1376" s="14"/>
      <c r="BY1376" s="14"/>
      <c r="BZ1376" s="14"/>
      <c r="CA1376" s="14">
        <v>183</v>
      </c>
      <c r="CB1376" s="14">
        <v>178</v>
      </c>
      <c r="CC1376" s="14">
        <v>0</v>
      </c>
      <c r="CD1376" s="14">
        <v>299</v>
      </c>
      <c r="CE1376" s="14">
        <v>313</v>
      </c>
      <c r="CF1376" s="14">
        <v>321</v>
      </c>
      <c r="CG1376" s="14">
        <v>949</v>
      </c>
      <c r="CH1376" s="14">
        <v>217</v>
      </c>
      <c r="CI1376" s="14">
        <v>1008</v>
      </c>
      <c r="CJ1376" s="14">
        <v>1731</v>
      </c>
      <c r="CK1376" s="14">
        <v>1887</v>
      </c>
      <c r="CL1376" s="14">
        <v>1876</v>
      </c>
      <c r="CM1376" s="14">
        <v>3329</v>
      </c>
      <c r="CN1376" s="14">
        <v>3611</v>
      </c>
      <c r="CO1376" s="14">
        <v>12</v>
      </c>
      <c r="CP1376" s="14">
        <v>3831</v>
      </c>
      <c r="CQ1376" s="14">
        <v>2</v>
      </c>
      <c r="CR1376" s="14">
        <v>11</v>
      </c>
      <c r="CS1376" s="14"/>
      <c r="CT1376" s="14"/>
      <c r="CU1376" s="14"/>
    </row>
    <row r="1377" spans="2:99" x14ac:dyDescent="0.2">
      <c r="B1377" s="15">
        <v>0.12129629629629629</v>
      </c>
      <c r="C1377" s="14">
        <v>37</v>
      </c>
      <c r="D1377" s="14"/>
      <c r="E1377" s="14"/>
      <c r="F1377" s="14"/>
      <c r="G1377" s="14">
        <v>1336</v>
      </c>
      <c r="H1377" s="14">
        <v>1285</v>
      </c>
      <c r="I1377" s="14">
        <v>3739</v>
      </c>
      <c r="J1377" s="14">
        <v>3588</v>
      </c>
      <c r="K1377" s="14">
        <v>3399</v>
      </c>
      <c r="L1377" s="14">
        <v>30</v>
      </c>
      <c r="M1377" s="14">
        <v>24</v>
      </c>
      <c r="N1377" s="14">
        <v>17</v>
      </c>
      <c r="O1377" s="14">
        <v>63</v>
      </c>
      <c r="P1377" s="14">
        <v>50</v>
      </c>
      <c r="Q1377" s="14">
        <v>66</v>
      </c>
      <c r="R1377" s="14">
        <v>165</v>
      </c>
      <c r="S1377" s="14">
        <v>164</v>
      </c>
      <c r="T1377" s="14">
        <v>183</v>
      </c>
      <c r="U1377" s="14">
        <v>382</v>
      </c>
      <c r="V1377" s="14">
        <v>387</v>
      </c>
      <c r="W1377" s="14">
        <v>485</v>
      </c>
      <c r="X1377" s="14">
        <v>1900</v>
      </c>
      <c r="Y1377" s="14"/>
      <c r="Z1377" s="14"/>
      <c r="AA1377" s="14"/>
      <c r="AB1377" s="14"/>
      <c r="AC1377" s="14"/>
      <c r="AD1377" s="14"/>
      <c r="AE1377" s="14">
        <v>858</v>
      </c>
      <c r="AF1377" s="14">
        <v>781</v>
      </c>
      <c r="AG1377" s="14">
        <v>1569</v>
      </c>
      <c r="AH1377" s="14">
        <v>1663</v>
      </c>
      <c r="AI1377" s="14">
        <v>1541</v>
      </c>
      <c r="AJ1377" s="14">
        <v>3499</v>
      </c>
      <c r="AK1377" s="14">
        <v>3285</v>
      </c>
      <c r="AL1377" s="14">
        <v>3027</v>
      </c>
      <c r="AM1377" s="14">
        <v>21</v>
      </c>
      <c r="AN1377" s="14">
        <v>15</v>
      </c>
      <c r="AO1377" s="14">
        <v>5</v>
      </c>
      <c r="AP1377" s="14">
        <v>16</v>
      </c>
      <c r="AQ1377" s="14">
        <v>37</v>
      </c>
      <c r="AR1377" s="14">
        <v>21</v>
      </c>
      <c r="AS1377" s="14">
        <v>66</v>
      </c>
      <c r="AT1377" s="14">
        <v>66</v>
      </c>
      <c r="AU1377" s="14">
        <v>99</v>
      </c>
      <c r="AV1377" s="14">
        <v>172</v>
      </c>
      <c r="AW1377" s="14"/>
      <c r="AX1377" s="14"/>
      <c r="AY1377" s="14"/>
      <c r="AZ1377" s="14"/>
      <c r="BA1377" s="14"/>
      <c r="BB1377" s="14"/>
      <c r="BC1377" s="14">
        <v>75</v>
      </c>
      <c r="BD1377" s="14">
        <v>86</v>
      </c>
      <c r="BE1377" s="14">
        <v>278</v>
      </c>
      <c r="BF1377" s="14">
        <v>289</v>
      </c>
      <c r="BG1377" s="14">
        <v>271</v>
      </c>
      <c r="BH1377" s="14">
        <v>639</v>
      </c>
      <c r="BI1377" s="14">
        <v>630</v>
      </c>
      <c r="BJ1377" s="14">
        <v>370</v>
      </c>
      <c r="BK1377" s="14">
        <v>1525</v>
      </c>
      <c r="BL1377" s="14">
        <v>1322</v>
      </c>
      <c r="BM1377" s="14">
        <v>1499</v>
      </c>
      <c r="BN1377" s="14">
        <v>37</v>
      </c>
      <c r="BO1377" s="14">
        <v>33</v>
      </c>
      <c r="BP1377" s="14">
        <v>50</v>
      </c>
      <c r="BQ1377" s="14">
        <v>124</v>
      </c>
      <c r="BR1377" s="14">
        <v>132</v>
      </c>
      <c r="BS1377" s="14">
        <v>129</v>
      </c>
      <c r="BT1377" s="14">
        <v>373</v>
      </c>
      <c r="BU1377" s="14"/>
      <c r="BV1377" s="14"/>
      <c r="BW1377" s="14"/>
      <c r="BX1377" s="14"/>
      <c r="BY1377" s="14"/>
      <c r="BZ1377" s="14"/>
      <c r="CA1377" s="14">
        <v>183</v>
      </c>
      <c r="CB1377" s="14">
        <v>176</v>
      </c>
      <c r="CC1377" s="14">
        <v>13</v>
      </c>
      <c r="CD1377" s="14">
        <v>303</v>
      </c>
      <c r="CE1377" s="14">
        <v>320</v>
      </c>
      <c r="CF1377" s="14">
        <v>303</v>
      </c>
      <c r="CG1377" s="14">
        <v>969</v>
      </c>
      <c r="CH1377" s="14">
        <v>215</v>
      </c>
      <c r="CI1377" s="14">
        <v>1004</v>
      </c>
      <c r="CJ1377" s="14">
        <v>1749</v>
      </c>
      <c r="CK1377" s="14">
        <v>1900</v>
      </c>
      <c r="CL1377" s="14">
        <v>1881</v>
      </c>
      <c r="CM1377" s="14">
        <v>3305</v>
      </c>
      <c r="CN1377" s="14">
        <v>3600</v>
      </c>
      <c r="CO1377" s="14">
        <v>25</v>
      </c>
      <c r="CP1377" s="14">
        <v>3844</v>
      </c>
      <c r="CQ1377" s="14">
        <v>18</v>
      </c>
      <c r="CR1377" s="14">
        <v>11</v>
      </c>
      <c r="CS1377" s="14"/>
      <c r="CT1377" s="14"/>
      <c r="CU1377" s="14"/>
    </row>
    <row r="1378" spans="2:99" x14ac:dyDescent="0.2">
      <c r="B1378" s="15">
        <v>0.12233796296296295</v>
      </c>
      <c r="C1378" s="14">
        <v>37</v>
      </c>
      <c r="D1378" s="14"/>
      <c r="E1378" s="14"/>
      <c r="F1378" s="14"/>
      <c r="G1378" s="14">
        <v>1366</v>
      </c>
      <c r="H1378" s="14">
        <v>1329</v>
      </c>
      <c r="I1378" s="14">
        <v>3753</v>
      </c>
      <c r="J1378" s="14">
        <v>3570</v>
      </c>
      <c r="K1378" s="14">
        <v>3434</v>
      </c>
      <c r="L1378" s="14">
        <v>29</v>
      </c>
      <c r="M1378" s="14">
        <v>23</v>
      </c>
      <c r="N1378" s="14">
        <v>19</v>
      </c>
      <c r="O1378" s="14">
        <v>64</v>
      </c>
      <c r="P1378" s="14">
        <v>69</v>
      </c>
      <c r="Q1378" s="14">
        <v>52</v>
      </c>
      <c r="R1378" s="14">
        <v>157</v>
      </c>
      <c r="S1378" s="14">
        <v>171</v>
      </c>
      <c r="T1378" s="14">
        <v>168</v>
      </c>
      <c r="U1378" s="14">
        <v>369</v>
      </c>
      <c r="V1378" s="14">
        <v>389</v>
      </c>
      <c r="W1378" s="14">
        <v>496</v>
      </c>
      <c r="X1378" s="14">
        <v>1937</v>
      </c>
      <c r="Y1378" s="14"/>
      <c r="Z1378" s="14"/>
      <c r="AA1378" s="14"/>
      <c r="AB1378" s="14"/>
      <c r="AC1378" s="14"/>
      <c r="AD1378" s="14"/>
      <c r="AE1378" s="14">
        <v>865</v>
      </c>
      <c r="AF1378" s="14">
        <v>788</v>
      </c>
      <c r="AG1378" s="14">
        <v>1593</v>
      </c>
      <c r="AH1378" s="14">
        <v>1654</v>
      </c>
      <c r="AI1378" s="14">
        <v>1562</v>
      </c>
      <c r="AJ1378" s="14">
        <v>3522</v>
      </c>
      <c r="AK1378" s="14">
        <v>3325</v>
      </c>
      <c r="AL1378" s="14">
        <v>3058</v>
      </c>
      <c r="AM1378" s="14">
        <v>13</v>
      </c>
      <c r="AN1378" s="14">
        <v>8</v>
      </c>
      <c r="AO1378" s="14">
        <v>13</v>
      </c>
      <c r="AP1378" s="14">
        <v>29</v>
      </c>
      <c r="AQ1378" s="14">
        <v>50</v>
      </c>
      <c r="AR1378" s="14">
        <v>23</v>
      </c>
      <c r="AS1378" s="14">
        <v>52</v>
      </c>
      <c r="AT1378" s="14">
        <v>66</v>
      </c>
      <c r="AU1378" s="14">
        <v>76</v>
      </c>
      <c r="AV1378" s="14">
        <v>166</v>
      </c>
      <c r="AW1378" s="14"/>
      <c r="AX1378" s="14"/>
      <c r="AY1378" s="14"/>
      <c r="AZ1378" s="14"/>
      <c r="BA1378" s="14"/>
      <c r="BB1378" s="14"/>
      <c r="BC1378" s="14">
        <v>83</v>
      </c>
      <c r="BD1378" s="14">
        <v>73</v>
      </c>
      <c r="BE1378" s="14">
        <v>286</v>
      </c>
      <c r="BF1378" s="14">
        <v>285</v>
      </c>
      <c r="BG1378" s="14">
        <v>284</v>
      </c>
      <c r="BH1378" s="14">
        <v>623</v>
      </c>
      <c r="BI1378" s="14">
        <v>636</v>
      </c>
      <c r="BJ1378" s="14">
        <v>366</v>
      </c>
      <c r="BK1378" s="14">
        <v>1555</v>
      </c>
      <c r="BL1378" s="14">
        <v>1317</v>
      </c>
      <c r="BM1378" s="14">
        <v>1489</v>
      </c>
      <c r="BN1378" s="14">
        <v>38</v>
      </c>
      <c r="BO1378" s="14">
        <v>29</v>
      </c>
      <c r="BP1378" s="14">
        <v>50</v>
      </c>
      <c r="BQ1378" s="14">
        <v>111</v>
      </c>
      <c r="BR1378" s="14">
        <v>126</v>
      </c>
      <c r="BS1378" s="14">
        <v>145</v>
      </c>
      <c r="BT1378" s="14">
        <v>360</v>
      </c>
      <c r="BU1378" s="14"/>
      <c r="BV1378" s="14"/>
      <c r="BW1378" s="14"/>
      <c r="BX1378" s="14"/>
      <c r="BY1378" s="14"/>
      <c r="BZ1378" s="14"/>
      <c r="CA1378" s="14">
        <v>178</v>
      </c>
      <c r="CB1378" s="14">
        <v>181</v>
      </c>
      <c r="CC1378" s="14">
        <v>18</v>
      </c>
      <c r="CD1378" s="14">
        <v>302</v>
      </c>
      <c r="CE1378" s="14">
        <v>337</v>
      </c>
      <c r="CF1378" s="14">
        <v>315</v>
      </c>
      <c r="CG1378" s="14">
        <v>960</v>
      </c>
      <c r="CH1378" s="14">
        <v>211</v>
      </c>
      <c r="CI1378" s="14">
        <v>1006</v>
      </c>
      <c r="CJ1378" s="14">
        <v>1760</v>
      </c>
      <c r="CK1378" s="14">
        <v>1905</v>
      </c>
      <c r="CL1378" s="14">
        <v>1902</v>
      </c>
      <c r="CM1378" s="14">
        <v>3343</v>
      </c>
      <c r="CN1378" s="14">
        <v>3606</v>
      </c>
      <c r="CO1378" s="14">
        <v>0</v>
      </c>
      <c r="CP1378" s="14">
        <v>3822</v>
      </c>
      <c r="CQ1378" s="14">
        <v>9</v>
      </c>
      <c r="CR1378" s="14">
        <v>0</v>
      </c>
      <c r="CS1378" s="14"/>
      <c r="CT1378" s="14"/>
      <c r="CU1378" s="14"/>
    </row>
    <row r="1379" spans="2:99" x14ac:dyDescent="0.2">
      <c r="B1379" s="15">
        <v>0.12337962962962963</v>
      </c>
      <c r="C1379" s="14">
        <v>37</v>
      </c>
      <c r="D1379" s="14"/>
      <c r="E1379" s="14"/>
      <c r="F1379" s="14"/>
      <c r="G1379" s="14">
        <v>1365</v>
      </c>
      <c r="H1379" s="14">
        <v>1336</v>
      </c>
      <c r="I1379" s="14">
        <v>3721</v>
      </c>
      <c r="J1379" s="14">
        <v>3612</v>
      </c>
      <c r="K1379" s="14">
        <v>3420</v>
      </c>
      <c r="L1379" s="14">
        <v>31</v>
      </c>
      <c r="M1379" s="14">
        <v>25</v>
      </c>
      <c r="N1379" s="14">
        <v>25</v>
      </c>
      <c r="O1379" s="14">
        <v>61</v>
      </c>
      <c r="P1379" s="14">
        <v>43</v>
      </c>
      <c r="Q1379" s="14">
        <v>54</v>
      </c>
      <c r="R1379" s="14">
        <v>160</v>
      </c>
      <c r="S1379" s="14">
        <v>171</v>
      </c>
      <c r="T1379" s="14">
        <v>179</v>
      </c>
      <c r="U1379" s="14">
        <v>374</v>
      </c>
      <c r="V1379" s="14">
        <v>406</v>
      </c>
      <c r="W1379" s="14">
        <v>498</v>
      </c>
      <c r="X1379" s="14">
        <v>1945</v>
      </c>
      <c r="Y1379" s="14"/>
      <c r="Z1379" s="14"/>
      <c r="AA1379" s="14"/>
      <c r="AB1379" s="14"/>
      <c r="AC1379" s="14"/>
      <c r="AD1379" s="14"/>
      <c r="AE1379" s="14">
        <v>866</v>
      </c>
      <c r="AF1379" s="14">
        <v>791</v>
      </c>
      <c r="AG1379" s="14">
        <v>1601</v>
      </c>
      <c r="AH1379" s="14">
        <v>1676</v>
      </c>
      <c r="AI1379" s="14">
        <v>1570</v>
      </c>
      <c r="AJ1379" s="14">
        <v>3520</v>
      </c>
      <c r="AK1379" s="14">
        <v>3314</v>
      </c>
      <c r="AL1379" s="14">
        <v>3026</v>
      </c>
      <c r="AM1379" s="14">
        <v>12</v>
      </c>
      <c r="AN1379" s="14">
        <v>4</v>
      </c>
      <c r="AO1379" s="14">
        <v>17</v>
      </c>
      <c r="AP1379" s="14">
        <v>13</v>
      </c>
      <c r="AQ1379" s="14">
        <v>34</v>
      </c>
      <c r="AR1379" s="14">
        <v>20</v>
      </c>
      <c r="AS1379" s="14">
        <v>76</v>
      </c>
      <c r="AT1379" s="14">
        <v>85</v>
      </c>
      <c r="AU1379" s="14">
        <v>94</v>
      </c>
      <c r="AV1379" s="14">
        <v>157</v>
      </c>
      <c r="AW1379" s="14"/>
      <c r="AX1379" s="14"/>
      <c r="AY1379" s="14"/>
      <c r="AZ1379" s="14"/>
      <c r="BA1379" s="14"/>
      <c r="BB1379" s="14"/>
      <c r="BC1379" s="14">
        <v>89</v>
      </c>
      <c r="BD1379" s="14">
        <v>67</v>
      </c>
      <c r="BE1379" s="14">
        <v>287</v>
      </c>
      <c r="BF1379" s="14">
        <v>285</v>
      </c>
      <c r="BG1379" s="14">
        <v>275</v>
      </c>
      <c r="BH1379" s="14">
        <v>637</v>
      </c>
      <c r="BI1379" s="14">
        <v>626</v>
      </c>
      <c r="BJ1379" s="14">
        <v>383</v>
      </c>
      <c r="BK1379" s="14">
        <v>1538</v>
      </c>
      <c r="BL1379" s="14">
        <v>1322</v>
      </c>
      <c r="BM1379" s="14">
        <v>1489</v>
      </c>
      <c r="BN1379" s="14">
        <v>36</v>
      </c>
      <c r="BO1379" s="14">
        <v>56</v>
      </c>
      <c r="BP1379" s="14">
        <v>48</v>
      </c>
      <c r="BQ1379" s="14">
        <v>113</v>
      </c>
      <c r="BR1379" s="14">
        <v>143</v>
      </c>
      <c r="BS1379" s="14">
        <v>142</v>
      </c>
      <c r="BT1379" s="14">
        <v>355</v>
      </c>
      <c r="BU1379" s="14"/>
      <c r="BV1379" s="14"/>
      <c r="BW1379" s="14"/>
      <c r="BX1379" s="14"/>
      <c r="BY1379" s="14"/>
      <c r="BZ1379" s="14"/>
      <c r="CA1379" s="14">
        <v>202</v>
      </c>
      <c r="CB1379" s="14">
        <v>202</v>
      </c>
      <c r="CC1379" s="14">
        <v>12</v>
      </c>
      <c r="CD1379" s="14">
        <v>311</v>
      </c>
      <c r="CE1379" s="14">
        <v>341</v>
      </c>
      <c r="CF1379" s="14">
        <v>328</v>
      </c>
      <c r="CG1379" s="14">
        <v>992</v>
      </c>
      <c r="CH1379" s="14">
        <v>235</v>
      </c>
      <c r="CI1379" s="14">
        <v>1042</v>
      </c>
      <c r="CJ1379" s="14">
        <v>1744</v>
      </c>
      <c r="CK1379" s="14">
        <v>1912</v>
      </c>
      <c r="CL1379" s="14">
        <v>1915</v>
      </c>
      <c r="CM1379" s="14">
        <v>3353</v>
      </c>
      <c r="CN1379" s="14">
        <v>3613</v>
      </c>
      <c r="CO1379" s="14">
        <v>14</v>
      </c>
      <c r="CP1379" s="14">
        <v>3817</v>
      </c>
      <c r="CQ1379" s="14">
        <v>9</v>
      </c>
      <c r="CR1379" s="14">
        <v>0</v>
      </c>
      <c r="CS1379" s="14"/>
      <c r="CT1379" s="14"/>
      <c r="CU1379" s="14"/>
    </row>
    <row r="1380" spans="2:99" x14ac:dyDescent="0.2">
      <c r="B1380" s="15">
        <v>0.12442129629629629</v>
      </c>
      <c r="C1380" s="14">
        <v>37</v>
      </c>
      <c r="D1380" s="14"/>
      <c r="E1380" s="14"/>
      <c r="F1380" s="14"/>
      <c r="G1380" s="14">
        <v>1372</v>
      </c>
      <c r="H1380" s="14">
        <v>1352</v>
      </c>
      <c r="I1380" s="14">
        <v>3765</v>
      </c>
      <c r="J1380" s="14">
        <v>3606</v>
      </c>
      <c r="K1380" s="14">
        <v>3458</v>
      </c>
      <c r="L1380" s="14">
        <v>31</v>
      </c>
      <c r="M1380" s="14">
        <v>34</v>
      </c>
      <c r="N1380" s="14">
        <v>27</v>
      </c>
      <c r="O1380" s="14">
        <v>56</v>
      </c>
      <c r="P1380" s="14">
        <v>51</v>
      </c>
      <c r="Q1380" s="14">
        <v>56</v>
      </c>
      <c r="R1380" s="14">
        <v>150</v>
      </c>
      <c r="S1380" s="14">
        <v>171</v>
      </c>
      <c r="T1380" s="14">
        <v>174</v>
      </c>
      <c r="U1380" s="14">
        <v>386</v>
      </c>
      <c r="V1380" s="14">
        <v>417</v>
      </c>
      <c r="W1380" s="14">
        <v>500</v>
      </c>
      <c r="X1380" s="14">
        <v>1983</v>
      </c>
      <c r="Y1380" s="14"/>
      <c r="Z1380" s="14"/>
      <c r="AA1380" s="14"/>
      <c r="AB1380" s="14"/>
      <c r="AC1380" s="14"/>
      <c r="AD1380" s="14"/>
      <c r="AE1380" s="14">
        <v>881</v>
      </c>
      <c r="AF1380" s="14">
        <v>797</v>
      </c>
      <c r="AG1380" s="14">
        <v>1595</v>
      </c>
      <c r="AH1380" s="14">
        <v>1669</v>
      </c>
      <c r="AI1380" s="14">
        <v>1585</v>
      </c>
      <c r="AJ1380" s="14">
        <v>3524</v>
      </c>
      <c r="AK1380" s="14">
        <v>3328</v>
      </c>
      <c r="AL1380" s="14">
        <v>3043</v>
      </c>
      <c r="AM1380" s="14">
        <v>18</v>
      </c>
      <c r="AN1380" s="14">
        <v>10</v>
      </c>
      <c r="AO1380" s="14">
        <v>17</v>
      </c>
      <c r="AP1380" s="14">
        <v>27</v>
      </c>
      <c r="AQ1380" s="14">
        <v>30</v>
      </c>
      <c r="AR1380" s="14">
        <v>26</v>
      </c>
      <c r="AS1380" s="14">
        <v>75</v>
      </c>
      <c r="AT1380" s="14">
        <v>73</v>
      </c>
      <c r="AU1380" s="14">
        <v>84</v>
      </c>
      <c r="AV1380" s="14">
        <v>179</v>
      </c>
      <c r="AW1380" s="14"/>
      <c r="AX1380" s="14"/>
      <c r="AY1380" s="14"/>
      <c r="AZ1380" s="14"/>
      <c r="BA1380" s="14"/>
      <c r="BB1380" s="14"/>
      <c r="BC1380" s="14">
        <v>77</v>
      </c>
      <c r="BD1380" s="14">
        <v>68</v>
      </c>
      <c r="BE1380" s="14">
        <v>286</v>
      </c>
      <c r="BF1380" s="14">
        <v>286</v>
      </c>
      <c r="BG1380" s="14">
        <v>269</v>
      </c>
      <c r="BH1380" s="14">
        <v>632</v>
      </c>
      <c r="BI1380" s="14">
        <v>633</v>
      </c>
      <c r="BJ1380" s="14">
        <v>380</v>
      </c>
      <c r="BK1380" s="14">
        <v>1530</v>
      </c>
      <c r="BL1380" s="14">
        <v>1325</v>
      </c>
      <c r="BM1380" s="14">
        <v>1477</v>
      </c>
      <c r="BN1380" s="14">
        <v>45</v>
      </c>
      <c r="BO1380" s="14">
        <v>39</v>
      </c>
      <c r="BP1380" s="14">
        <v>58</v>
      </c>
      <c r="BQ1380" s="14">
        <v>116</v>
      </c>
      <c r="BR1380" s="14">
        <v>125</v>
      </c>
      <c r="BS1380" s="14">
        <v>126</v>
      </c>
      <c r="BT1380" s="14">
        <v>374</v>
      </c>
      <c r="BU1380" s="14"/>
      <c r="BV1380" s="14"/>
      <c r="BW1380" s="14"/>
      <c r="BX1380" s="14"/>
      <c r="BY1380" s="14"/>
      <c r="BZ1380" s="14"/>
      <c r="CA1380" s="14">
        <v>185</v>
      </c>
      <c r="CB1380" s="14">
        <v>188</v>
      </c>
      <c r="CC1380" s="14">
        <v>0</v>
      </c>
      <c r="CD1380" s="14">
        <v>294</v>
      </c>
      <c r="CE1380" s="14">
        <v>328</v>
      </c>
      <c r="CF1380" s="14">
        <v>342</v>
      </c>
      <c r="CG1380" s="14">
        <v>982</v>
      </c>
      <c r="CH1380" s="14">
        <v>220</v>
      </c>
      <c r="CI1380" s="14">
        <v>1044</v>
      </c>
      <c r="CJ1380" s="14">
        <v>1792</v>
      </c>
      <c r="CK1380" s="14">
        <v>1934</v>
      </c>
      <c r="CL1380" s="14">
        <v>1932</v>
      </c>
      <c r="CM1380" s="14">
        <v>3352</v>
      </c>
      <c r="CN1380" s="14">
        <v>3615</v>
      </c>
      <c r="CO1380" s="14">
        <v>10</v>
      </c>
      <c r="CP1380" s="14">
        <v>3820</v>
      </c>
      <c r="CQ1380" s="14">
        <v>21</v>
      </c>
      <c r="CR1380" s="14">
        <v>2</v>
      </c>
      <c r="CS1380" s="14"/>
      <c r="CT1380" s="14"/>
      <c r="CU1380" s="14"/>
    </row>
    <row r="1381" spans="2:99" x14ac:dyDescent="0.2">
      <c r="B1381" s="15">
        <v>0.12546296296296297</v>
      </c>
      <c r="C1381" s="14">
        <v>37</v>
      </c>
      <c r="D1381" s="14"/>
      <c r="E1381" s="14"/>
      <c r="F1381" s="14"/>
      <c r="G1381" s="14">
        <v>1397</v>
      </c>
      <c r="H1381" s="14">
        <v>1382</v>
      </c>
      <c r="I1381" s="14">
        <v>3798</v>
      </c>
      <c r="J1381" s="14">
        <v>3598</v>
      </c>
      <c r="K1381" s="14">
        <v>3444</v>
      </c>
      <c r="L1381" s="14">
        <v>39</v>
      </c>
      <c r="M1381" s="14">
        <v>26</v>
      </c>
      <c r="N1381" s="14">
        <v>27</v>
      </c>
      <c r="O1381" s="14">
        <v>47</v>
      </c>
      <c r="P1381" s="14">
        <v>52</v>
      </c>
      <c r="Q1381" s="14">
        <v>40</v>
      </c>
      <c r="R1381" s="14">
        <v>161</v>
      </c>
      <c r="S1381" s="14">
        <v>169</v>
      </c>
      <c r="T1381" s="14">
        <v>188</v>
      </c>
      <c r="U1381" s="14">
        <v>383</v>
      </c>
      <c r="V1381" s="14">
        <v>417</v>
      </c>
      <c r="W1381" s="14">
        <v>497</v>
      </c>
      <c r="X1381" s="14">
        <v>2000</v>
      </c>
      <c r="Y1381" s="14"/>
      <c r="Z1381" s="14"/>
      <c r="AA1381" s="14"/>
      <c r="AB1381" s="14"/>
      <c r="AC1381" s="14"/>
      <c r="AD1381" s="14"/>
      <c r="AE1381" s="14">
        <v>858</v>
      </c>
      <c r="AF1381" s="14">
        <v>795</v>
      </c>
      <c r="AG1381" s="14">
        <v>1639</v>
      </c>
      <c r="AH1381" s="14">
        <v>1697</v>
      </c>
      <c r="AI1381" s="14">
        <v>1595</v>
      </c>
      <c r="AJ1381" s="14">
        <v>3528</v>
      </c>
      <c r="AK1381" s="14">
        <v>3352</v>
      </c>
      <c r="AL1381" s="14">
        <v>3050</v>
      </c>
      <c r="AM1381" s="14">
        <v>22</v>
      </c>
      <c r="AN1381" s="14">
        <v>16</v>
      </c>
      <c r="AO1381" s="14">
        <v>23</v>
      </c>
      <c r="AP1381" s="14">
        <v>33</v>
      </c>
      <c r="AQ1381" s="14">
        <v>34</v>
      </c>
      <c r="AR1381" s="14">
        <v>23</v>
      </c>
      <c r="AS1381" s="14">
        <v>70</v>
      </c>
      <c r="AT1381" s="14">
        <v>63</v>
      </c>
      <c r="AU1381" s="14">
        <v>76</v>
      </c>
      <c r="AV1381" s="14">
        <v>161</v>
      </c>
      <c r="AW1381" s="14"/>
      <c r="AX1381" s="14"/>
      <c r="AY1381" s="14"/>
      <c r="AZ1381" s="14"/>
      <c r="BA1381" s="14"/>
      <c r="BB1381" s="14"/>
      <c r="BC1381" s="14">
        <v>96</v>
      </c>
      <c r="BD1381" s="14">
        <v>73</v>
      </c>
      <c r="BE1381" s="14">
        <v>283</v>
      </c>
      <c r="BF1381" s="14">
        <v>295</v>
      </c>
      <c r="BG1381" s="14">
        <v>274</v>
      </c>
      <c r="BH1381" s="14">
        <v>637</v>
      </c>
      <c r="BI1381" s="14">
        <v>619</v>
      </c>
      <c r="BJ1381" s="14">
        <v>383</v>
      </c>
      <c r="BK1381" s="14">
        <v>1540</v>
      </c>
      <c r="BL1381" s="14">
        <v>1331</v>
      </c>
      <c r="BM1381" s="14">
        <v>1483</v>
      </c>
      <c r="BN1381" s="14">
        <v>34</v>
      </c>
      <c r="BO1381" s="14">
        <v>41</v>
      </c>
      <c r="BP1381" s="14">
        <v>34</v>
      </c>
      <c r="BQ1381" s="14">
        <v>123</v>
      </c>
      <c r="BR1381" s="14">
        <v>127</v>
      </c>
      <c r="BS1381" s="14">
        <v>137</v>
      </c>
      <c r="BT1381" s="14">
        <v>385</v>
      </c>
      <c r="BU1381" s="14"/>
      <c r="BV1381" s="14"/>
      <c r="BW1381" s="14"/>
      <c r="BX1381" s="14"/>
      <c r="BY1381" s="14"/>
      <c r="BZ1381" s="14"/>
      <c r="CA1381" s="14">
        <v>187</v>
      </c>
      <c r="CB1381" s="14">
        <v>176</v>
      </c>
      <c r="CC1381" s="14">
        <v>0</v>
      </c>
      <c r="CD1381" s="14">
        <v>300</v>
      </c>
      <c r="CE1381" s="14">
        <v>330</v>
      </c>
      <c r="CF1381" s="14">
        <v>325</v>
      </c>
      <c r="CG1381" s="14">
        <v>986</v>
      </c>
      <c r="CH1381" s="14">
        <v>231</v>
      </c>
      <c r="CI1381" s="14">
        <v>1049</v>
      </c>
      <c r="CJ1381" s="14">
        <v>1804</v>
      </c>
      <c r="CK1381" s="14">
        <v>1944</v>
      </c>
      <c r="CL1381" s="14">
        <v>1948</v>
      </c>
      <c r="CM1381" s="14">
        <v>3352</v>
      </c>
      <c r="CN1381" s="14">
        <v>3579</v>
      </c>
      <c r="CO1381" s="14">
        <v>15</v>
      </c>
      <c r="CP1381" s="14">
        <v>3856</v>
      </c>
      <c r="CQ1381" s="14">
        <v>1</v>
      </c>
      <c r="CR1381" s="14">
        <v>5</v>
      </c>
      <c r="CS1381" s="14"/>
      <c r="CT1381" s="14"/>
      <c r="CU1381" s="14"/>
    </row>
    <row r="1382" spans="2:99" x14ac:dyDescent="0.2">
      <c r="B1382" s="15">
        <v>0.12650462962962963</v>
      </c>
      <c r="C1382" s="14">
        <v>37</v>
      </c>
      <c r="D1382" s="14"/>
      <c r="E1382" s="14"/>
      <c r="F1382" s="14"/>
      <c r="G1382" s="14">
        <v>1394</v>
      </c>
      <c r="H1382" s="14">
        <v>1374</v>
      </c>
      <c r="I1382" s="14">
        <v>3798</v>
      </c>
      <c r="J1382" s="14">
        <v>3597</v>
      </c>
      <c r="K1382" s="14">
        <v>3483</v>
      </c>
      <c r="L1382" s="14">
        <v>34</v>
      </c>
      <c r="M1382" s="14">
        <v>24</v>
      </c>
      <c r="N1382" s="14">
        <v>26</v>
      </c>
      <c r="O1382" s="14">
        <v>47</v>
      </c>
      <c r="P1382" s="14">
        <v>56</v>
      </c>
      <c r="Q1382" s="14">
        <v>55</v>
      </c>
      <c r="R1382" s="14">
        <v>166</v>
      </c>
      <c r="S1382" s="14">
        <v>166</v>
      </c>
      <c r="T1382" s="14">
        <v>184</v>
      </c>
      <c r="U1382" s="14">
        <v>358</v>
      </c>
      <c r="V1382" s="14">
        <v>414</v>
      </c>
      <c r="W1382" s="14">
        <v>511</v>
      </c>
      <c r="X1382" s="14">
        <v>1995</v>
      </c>
      <c r="Y1382" s="14"/>
      <c r="Z1382" s="14"/>
      <c r="AA1382" s="14"/>
      <c r="AB1382" s="14"/>
      <c r="AC1382" s="14"/>
      <c r="AD1382" s="14"/>
      <c r="AE1382" s="14">
        <v>874</v>
      </c>
      <c r="AF1382" s="14">
        <v>807</v>
      </c>
      <c r="AG1382" s="14">
        <v>1616</v>
      </c>
      <c r="AH1382" s="14">
        <v>1696</v>
      </c>
      <c r="AI1382" s="14">
        <v>1628</v>
      </c>
      <c r="AJ1382" s="14">
        <v>3528</v>
      </c>
      <c r="AK1382" s="14">
        <v>3342</v>
      </c>
      <c r="AL1382" s="14">
        <v>3045</v>
      </c>
      <c r="AM1382" s="14">
        <v>15</v>
      </c>
      <c r="AN1382" s="14">
        <v>16</v>
      </c>
      <c r="AO1382" s="14">
        <v>29</v>
      </c>
      <c r="AP1382" s="14">
        <v>30</v>
      </c>
      <c r="AQ1382" s="14">
        <v>33</v>
      </c>
      <c r="AR1382" s="14">
        <v>37</v>
      </c>
      <c r="AS1382" s="14">
        <v>61</v>
      </c>
      <c r="AT1382" s="14">
        <v>78</v>
      </c>
      <c r="AU1382" s="14">
        <v>86</v>
      </c>
      <c r="AV1382" s="14">
        <v>164</v>
      </c>
      <c r="AW1382" s="14"/>
      <c r="AX1382" s="14"/>
      <c r="AY1382" s="14"/>
      <c r="AZ1382" s="14"/>
      <c r="BA1382" s="14"/>
      <c r="BB1382" s="14"/>
      <c r="BC1382" s="14">
        <v>86</v>
      </c>
      <c r="BD1382" s="14">
        <v>83</v>
      </c>
      <c r="BE1382" s="14">
        <v>274</v>
      </c>
      <c r="BF1382" s="14">
        <v>286</v>
      </c>
      <c r="BG1382" s="14">
        <v>272</v>
      </c>
      <c r="BH1382" s="14">
        <v>626</v>
      </c>
      <c r="BI1382" s="14">
        <v>638</v>
      </c>
      <c r="BJ1382" s="14">
        <v>380</v>
      </c>
      <c r="BK1382" s="14">
        <v>1551</v>
      </c>
      <c r="BL1382" s="14">
        <v>1307</v>
      </c>
      <c r="BM1382" s="14">
        <v>1487</v>
      </c>
      <c r="BN1382" s="14">
        <v>48</v>
      </c>
      <c r="BO1382" s="14">
        <v>48</v>
      </c>
      <c r="BP1382" s="14">
        <v>52</v>
      </c>
      <c r="BQ1382" s="14">
        <v>121</v>
      </c>
      <c r="BR1382" s="14">
        <v>124</v>
      </c>
      <c r="BS1382" s="14">
        <v>141</v>
      </c>
      <c r="BT1382" s="14">
        <v>374</v>
      </c>
      <c r="BU1382" s="14"/>
      <c r="BV1382" s="14"/>
      <c r="BW1382" s="14"/>
      <c r="BX1382" s="14"/>
      <c r="BY1382" s="14"/>
      <c r="BZ1382" s="14"/>
      <c r="CA1382" s="14">
        <v>198</v>
      </c>
      <c r="CB1382" s="14">
        <v>186</v>
      </c>
      <c r="CC1382" s="14">
        <v>0</v>
      </c>
      <c r="CD1382" s="14">
        <v>308</v>
      </c>
      <c r="CE1382" s="14">
        <v>322</v>
      </c>
      <c r="CF1382" s="14">
        <v>337</v>
      </c>
      <c r="CG1382" s="14">
        <v>1007</v>
      </c>
      <c r="CH1382" s="14">
        <v>234</v>
      </c>
      <c r="CI1382" s="14">
        <v>1051</v>
      </c>
      <c r="CJ1382" s="14">
        <v>1832</v>
      </c>
      <c r="CK1382" s="14">
        <v>1965</v>
      </c>
      <c r="CL1382" s="14">
        <v>1940</v>
      </c>
      <c r="CM1382" s="14">
        <v>3370</v>
      </c>
      <c r="CN1382" s="14">
        <v>3584</v>
      </c>
      <c r="CO1382" s="14">
        <v>14</v>
      </c>
      <c r="CP1382" s="14">
        <v>3846</v>
      </c>
      <c r="CQ1382" s="14">
        <v>9</v>
      </c>
      <c r="CR1382" s="14">
        <v>8</v>
      </c>
      <c r="CS1382" s="14"/>
      <c r="CT1382" s="14"/>
      <c r="CU1382" s="14"/>
    </row>
    <row r="1383" spans="2:99" x14ac:dyDescent="0.2">
      <c r="B1383" s="15">
        <v>0.1275462962962963</v>
      </c>
      <c r="C1383" s="14">
        <v>37</v>
      </c>
      <c r="D1383" s="14"/>
      <c r="E1383" s="14"/>
      <c r="F1383" s="14"/>
      <c r="G1383" s="14">
        <v>1402</v>
      </c>
      <c r="H1383" s="14">
        <v>1372</v>
      </c>
      <c r="I1383" s="14">
        <v>3801</v>
      </c>
      <c r="J1383" s="14">
        <v>3624</v>
      </c>
      <c r="K1383" s="14">
        <v>3479</v>
      </c>
      <c r="L1383" s="14">
        <v>17</v>
      </c>
      <c r="M1383" s="14">
        <v>41</v>
      </c>
      <c r="N1383" s="14">
        <v>29</v>
      </c>
      <c r="O1383" s="14">
        <v>58</v>
      </c>
      <c r="P1383" s="14">
        <v>70</v>
      </c>
      <c r="Q1383" s="14">
        <v>73</v>
      </c>
      <c r="R1383" s="14">
        <v>167</v>
      </c>
      <c r="S1383" s="14">
        <v>175</v>
      </c>
      <c r="T1383" s="14">
        <v>179</v>
      </c>
      <c r="U1383" s="14">
        <v>401</v>
      </c>
      <c r="V1383" s="14">
        <v>425</v>
      </c>
      <c r="W1383" s="14">
        <v>515</v>
      </c>
      <c r="X1383" s="14">
        <v>2019</v>
      </c>
      <c r="Y1383" s="14"/>
      <c r="Z1383" s="14"/>
      <c r="AA1383" s="14"/>
      <c r="AB1383" s="14"/>
      <c r="AC1383" s="14"/>
      <c r="AD1383" s="14"/>
      <c r="AE1383" s="14">
        <v>880</v>
      </c>
      <c r="AF1383" s="14">
        <v>819</v>
      </c>
      <c r="AG1383" s="14">
        <v>1623</v>
      </c>
      <c r="AH1383" s="14">
        <v>1716</v>
      </c>
      <c r="AI1383" s="14">
        <v>1633</v>
      </c>
      <c r="AJ1383" s="14">
        <v>3559</v>
      </c>
      <c r="AK1383" s="14">
        <v>3369</v>
      </c>
      <c r="AL1383" s="14">
        <v>3064</v>
      </c>
      <c r="AM1383" s="14">
        <v>15</v>
      </c>
      <c r="AN1383" s="14">
        <v>12</v>
      </c>
      <c r="AO1383" s="14">
        <v>20</v>
      </c>
      <c r="AP1383" s="14">
        <v>34</v>
      </c>
      <c r="AQ1383" s="14">
        <v>20</v>
      </c>
      <c r="AR1383" s="14">
        <v>23</v>
      </c>
      <c r="AS1383" s="14">
        <v>72</v>
      </c>
      <c r="AT1383" s="14">
        <v>72</v>
      </c>
      <c r="AU1383" s="14">
        <v>79</v>
      </c>
      <c r="AV1383" s="14">
        <v>161</v>
      </c>
      <c r="AW1383" s="14"/>
      <c r="AX1383" s="14"/>
      <c r="AY1383" s="14"/>
      <c r="AZ1383" s="14"/>
      <c r="BA1383" s="14"/>
      <c r="BB1383" s="14"/>
      <c r="BC1383" s="14">
        <v>90</v>
      </c>
      <c r="BD1383" s="14">
        <v>83</v>
      </c>
      <c r="BE1383" s="14">
        <v>277</v>
      </c>
      <c r="BF1383" s="14">
        <v>270</v>
      </c>
      <c r="BG1383" s="14">
        <v>283</v>
      </c>
      <c r="BH1383" s="14">
        <v>643</v>
      </c>
      <c r="BI1383" s="14">
        <v>617</v>
      </c>
      <c r="BJ1383" s="14">
        <v>378</v>
      </c>
      <c r="BK1383" s="14">
        <v>1518</v>
      </c>
      <c r="BL1383" s="14">
        <v>1315</v>
      </c>
      <c r="BM1383" s="14">
        <v>1475</v>
      </c>
      <c r="BN1383" s="14">
        <v>30</v>
      </c>
      <c r="BO1383" s="14">
        <v>45</v>
      </c>
      <c r="BP1383" s="14">
        <v>53</v>
      </c>
      <c r="BQ1383" s="14">
        <v>113</v>
      </c>
      <c r="BR1383" s="14">
        <v>141</v>
      </c>
      <c r="BS1383" s="14">
        <v>145</v>
      </c>
      <c r="BT1383" s="14">
        <v>360</v>
      </c>
      <c r="BU1383" s="14"/>
      <c r="BV1383" s="14"/>
      <c r="BW1383" s="14"/>
      <c r="BX1383" s="14"/>
      <c r="BY1383" s="14"/>
      <c r="BZ1383" s="14"/>
      <c r="CA1383" s="14">
        <v>181</v>
      </c>
      <c r="CB1383" s="14">
        <v>181</v>
      </c>
      <c r="CC1383" s="14">
        <v>15</v>
      </c>
      <c r="CD1383" s="14">
        <v>311</v>
      </c>
      <c r="CE1383" s="14">
        <v>354</v>
      </c>
      <c r="CF1383" s="14">
        <v>325</v>
      </c>
      <c r="CG1383" s="14">
        <v>1011</v>
      </c>
      <c r="CH1383" s="14">
        <v>236</v>
      </c>
      <c r="CI1383" s="14">
        <v>1061</v>
      </c>
      <c r="CJ1383" s="14">
        <v>1806</v>
      </c>
      <c r="CK1383" s="14">
        <v>1956</v>
      </c>
      <c r="CL1383" s="14">
        <v>1956</v>
      </c>
      <c r="CM1383" s="14">
        <v>3369</v>
      </c>
      <c r="CN1383" s="14">
        <v>3589</v>
      </c>
      <c r="CO1383" s="14">
        <v>13</v>
      </c>
      <c r="CP1383" s="14">
        <v>3860</v>
      </c>
      <c r="CQ1383" s="14">
        <v>1</v>
      </c>
      <c r="CR1383" s="14">
        <v>4</v>
      </c>
      <c r="CS1383" s="14"/>
      <c r="CT1383" s="14"/>
      <c r="CU1383" s="14"/>
    </row>
    <row r="1384" spans="2:99" x14ac:dyDescent="0.2">
      <c r="B1384" s="15">
        <v>0.12858796296296296</v>
      </c>
      <c r="C1384" s="14">
        <v>37</v>
      </c>
      <c r="D1384" s="14"/>
      <c r="E1384" s="14"/>
      <c r="F1384" s="14"/>
      <c r="G1384" s="14">
        <v>1408</v>
      </c>
      <c r="H1384" s="14">
        <v>1404</v>
      </c>
      <c r="I1384" s="14">
        <v>3776</v>
      </c>
      <c r="J1384" s="14">
        <v>3626</v>
      </c>
      <c r="K1384" s="14">
        <v>3516</v>
      </c>
      <c r="L1384" s="14">
        <v>29</v>
      </c>
      <c r="M1384" s="14">
        <v>24</v>
      </c>
      <c r="N1384" s="14">
        <v>34</v>
      </c>
      <c r="O1384" s="14">
        <v>52</v>
      </c>
      <c r="P1384" s="14">
        <v>60</v>
      </c>
      <c r="Q1384" s="14">
        <v>71</v>
      </c>
      <c r="R1384" s="14">
        <v>171</v>
      </c>
      <c r="S1384" s="14">
        <v>176</v>
      </c>
      <c r="T1384" s="14">
        <v>197</v>
      </c>
      <c r="U1384" s="14">
        <v>395</v>
      </c>
      <c r="V1384" s="14">
        <v>433</v>
      </c>
      <c r="W1384" s="14">
        <v>525</v>
      </c>
      <c r="X1384" s="14">
        <v>2037</v>
      </c>
      <c r="Y1384" s="14"/>
      <c r="Z1384" s="14"/>
      <c r="AA1384" s="14"/>
      <c r="AB1384" s="14"/>
      <c r="AC1384" s="14"/>
      <c r="AD1384" s="14"/>
      <c r="AE1384" s="14">
        <v>892</v>
      </c>
      <c r="AF1384" s="14">
        <v>818</v>
      </c>
      <c r="AG1384" s="14">
        <v>1638</v>
      </c>
      <c r="AH1384" s="14">
        <v>1725</v>
      </c>
      <c r="AI1384" s="14">
        <v>1639</v>
      </c>
      <c r="AJ1384" s="14">
        <v>3546</v>
      </c>
      <c r="AK1384" s="14">
        <v>3376</v>
      </c>
      <c r="AL1384" s="14">
        <v>3086</v>
      </c>
      <c r="AM1384" s="14">
        <v>29</v>
      </c>
      <c r="AN1384" s="14">
        <v>23</v>
      </c>
      <c r="AO1384" s="14">
        <v>19</v>
      </c>
      <c r="AP1384" s="14">
        <v>26</v>
      </c>
      <c r="AQ1384" s="14">
        <v>39</v>
      </c>
      <c r="AR1384" s="14">
        <v>42</v>
      </c>
      <c r="AS1384" s="14">
        <v>51</v>
      </c>
      <c r="AT1384" s="14">
        <v>61</v>
      </c>
      <c r="AU1384" s="14">
        <v>69</v>
      </c>
      <c r="AV1384" s="14">
        <v>177</v>
      </c>
      <c r="AW1384" s="14"/>
      <c r="AX1384" s="14"/>
      <c r="AY1384" s="14"/>
      <c r="AZ1384" s="14"/>
      <c r="BA1384" s="14"/>
      <c r="BB1384" s="14"/>
      <c r="BC1384" s="14">
        <v>73</v>
      </c>
      <c r="BD1384" s="14">
        <v>78</v>
      </c>
      <c r="BE1384" s="14">
        <v>283</v>
      </c>
      <c r="BF1384" s="14">
        <v>277</v>
      </c>
      <c r="BG1384" s="14">
        <v>272</v>
      </c>
      <c r="BH1384" s="14">
        <v>635</v>
      </c>
      <c r="BI1384" s="14">
        <v>626</v>
      </c>
      <c r="BJ1384" s="14">
        <v>391</v>
      </c>
      <c r="BK1384" s="14">
        <v>1520</v>
      </c>
      <c r="BL1384" s="14">
        <v>1337</v>
      </c>
      <c r="BM1384" s="14">
        <v>1483</v>
      </c>
      <c r="BN1384" s="14">
        <v>53</v>
      </c>
      <c r="BO1384" s="14">
        <v>61</v>
      </c>
      <c r="BP1384" s="14">
        <v>47</v>
      </c>
      <c r="BQ1384" s="14">
        <v>118</v>
      </c>
      <c r="BR1384" s="14">
        <v>129</v>
      </c>
      <c r="BS1384" s="14">
        <v>139</v>
      </c>
      <c r="BT1384" s="14">
        <v>372</v>
      </c>
      <c r="BU1384" s="14"/>
      <c r="BV1384" s="14"/>
      <c r="BW1384" s="14"/>
      <c r="BX1384" s="14"/>
      <c r="BY1384" s="14"/>
      <c r="BZ1384" s="14"/>
      <c r="CA1384" s="14">
        <v>189</v>
      </c>
      <c r="CB1384" s="14">
        <v>190</v>
      </c>
      <c r="CC1384" s="14">
        <v>6</v>
      </c>
      <c r="CD1384" s="14">
        <v>325</v>
      </c>
      <c r="CE1384" s="14">
        <v>338</v>
      </c>
      <c r="CF1384" s="14">
        <v>336</v>
      </c>
      <c r="CG1384" s="14">
        <v>1023</v>
      </c>
      <c r="CH1384" s="14">
        <v>229</v>
      </c>
      <c r="CI1384" s="14">
        <v>1063</v>
      </c>
      <c r="CJ1384" s="14">
        <v>1804</v>
      </c>
      <c r="CK1384" s="14">
        <v>1975</v>
      </c>
      <c r="CL1384" s="14">
        <v>1994</v>
      </c>
      <c r="CM1384" s="14">
        <v>3338</v>
      </c>
      <c r="CN1384" s="14">
        <v>3611</v>
      </c>
      <c r="CO1384" s="14">
        <v>7</v>
      </c>
      <c r="CP1384" s="14">
        <v>3844</v>
      </c>
      <c r="CQ1384" s="14">
        <v>8</v>
      </c>
      <c r="CR1384" s="14">
        <v>16</v>
      </c>
      <c r="CS1384" s="14"/>
      <c r="CT1384" s="14"/>
      <c r="CU1384" s="14"/>
    </row>
    <row r="1385" spans="2:99" x14ac:dyDescent="0.2">
      <c r="B1385" s="15">
        <v>0.12962962962962962</v>
      </c>
      <c r="C1385" s="14">
        <v>36.9</v>
      </c>
      <c r="D1385" s="14"/>
      <c r="E1385" s="14"/>
      <c r="F1385" s="14"/>
      <c r="G1385" s="14">
        <v>1401</v>
      </c>
      <c r="H1385" s="14">
        <v>1409</v>
      </c>
      <c r="I1385" s="14">
        <v>3798</v>
      </c>
      <c r="J1385" s="14">
        <v>3611</v>
      </c>
      <c r="K1385" s="14">
        <v>3509</v>
      </c>
      <c r="L1385" s="14">
        <v>31</v>
      </c>
      <c r="M1385" s="14">
        <v>29</v>
      </c>
      <c r="N1385" s="14">
        <v>23</v>
      </c>
      <c r="O1385" s="14">
        <v>74</v>
      </c>
      <c r="P1385" s="14">
        <v>45</v>
      </c>
      <c r="Q1385" s="14">
        <v>59</v>
      </c>
      <c r="R1385" s="14">
        <v>162</v>
      </c>
      <c r="S1385" s="14">
        <v>172</v>
      </c>
      <c r="T1385" s="14">
        <v>193</v>
      </c>
      <c r="U1385" s="14">
        <v>387</v>
      </c>
      <c r="V1385" s="14">
        <v>426</v>
      </c>
      <c r="W1385" s="14">
        <v>528</v>
      </c>
      <c r="X1385" s="14">
        <v>2048</v>
      </c>
      <c r="Y1385" s="14"/>
      <c r="Z1385" s="14"/>
      <c r="AA1385" s="14"/>
      <c r="AB1385" s="14"/>
      <c r="AC1385" s="14"/>
      <c r="AD1385" s="14"/>
      <c r="AE1385" s="14">
        <v>908</v>
      </c>
      <c r="AF1385" s="14">
        <v>830</v>
      </c>
      <c r="AG1385" s="14">
        <v>1649</v>
      </c>
      <c r="AH1385" s="14">
        <v>1736</v>
      </c>
      <c r="AI1385" s="14">
        <v>1660</v>
      </c>
      <c r="AJ1385" s="14">
        <v>3538</v>
      </c>
      <c r="AK1385" s="14">
        <v>3393</v>
      </c>
      <c r="AL1385" s="14">
        <v>3047</v>
      </c>
      <c r="AM1385" s="14">
        <v>16</v>
      </c>
      <c r="AN1385" s="14">
        <v>28</v>
      </c>
      <c r="AO1385" s="14">
        <v>34</v>
      </c>
      <c r="AP1385" s="14">
        <v>27</v>
      </c>
      <c r="AQ1385" s="14">
        <v>36</v>
      </c>
      <c r="AR1385" s="14">
        <v>42</v>
      </c>
      <c r="AS1385" s="14">
        <v>61</v>
      </c>
      <c r="AT1385" s="14">
        <v>66</v>
      </c>
      <c r="AU1385" s="14">
        <v>90</v>
      </c>
      <c r="AV1385" s="14">
        <v>168</v>
      </c>
      <c r="AW1385" s="14"/>
      <c r="AX1385" s="14"/>
      <c r="AY1385" s="14"/>
      <c r="AZ1385" s="14"/>
      <c r="BA1385" s="14"/>
      <c r="BB1385" s="14"/>
      <c r="BC1385" s="14">
        <v>92</v>
      </c>
      <c r="BD1385" s="14">
        <v>77</v>
      </c>
      <c r="BE1385" s="14">
        <v>281</v>
      </c>
      <c r="BF1385" s="14">
        <v>275</v>
      </c>
      <c r="BG1385" s="14">
        <v>279</v>
      </c>
      <c r="BH1385" s="14">
        <v>653</v>
      </c>
      <c r="BI1385" s="14">
        <v>633</v>
      </c>
      <c r="BJ1385" s="14">
        <v>381</v>
      </c>
      <c r="BK1385" s="14">
        <v>1540</v>
      </c>
      <c r="BL1385" s="14">
        <v>1344</v>
      </c>
      <c r="BM1385" s="14">
        <v>1479</v>
      </c>
      <c r="BN1385" s="14">
        <v>38</v>
      </c>
      <c r="BO1385" s="14">
        <v>45</v>
      </c>
      <c r="BP1385" s="14">
        <v>49</v>
      </c>
      <c r="BQ1385" s="14">
        <v>113</v>
      </c>
      <c r="BR1385" s="14">
        <v>131</v>
      </c>
      <c r="BS1385" s="14">
        <v>143</v>
      </c>
      <c r="BT1385" s="14">
        <v>378</v>
      </c>
      <c r="BU1385" s="14"/>
      <c r="BV1385" s="14"/>
      <c r="BW1385" s="14"/>
      <c r="BX1385" s="14"/>
      <c r="BY1385" s="14"/>
      <c r="BZ1385" s="14"/>
      <c r="CA1385" s="14">
        <v>194</v>
      </c>
      <c r="CB1385" s="14">
        <v>191</v>
      </c>
      <c r="CC1385" s="14">
        <v>7</v>
      </c>
      <c r="CD1385" s="14">
        <v>319</v>
      </c>
      <c r="CE1385" s="14">
        <v>336</v>
      </c>
      <c r="CF1385" s="14">
        <v>334</v>
      </c>
      <c r="CG1385" s="14">
        <v>1024</v>
      </c>
      <c r="CH1385" s="14">
        <v>229</v>
      </c>
      <c r="CI1385" s="14">
        <v>1057</v>
      </c>
      <c r="CJ1385" s="14">
        <v>1841</v>
      </c>
      <c r="CK1385" s="14">
        <v>1979</v>
      </c>
      <c r="CL1385" s="14">
        <v>1972</v>
      </c>
      <c r="CM1385" s="14">
        <v>3379</v>
      </c>
      <c r="CN1385" s="14">
        <v>3637</v>
      </c>
      <c r="CO1385" s="14">
        <v>14</v>
      </c>
      <c r="CP1385" s="14">
        <v>3878</v>
      </c>
      <c r="CQ1385" s="14">
        <v>9</v>
      </c>
      <c r="CR1385" s="14">
        <v>8</v>
      </c>
      <c r="CS1385" s="14"/>
      <c r="CT1385" s="14"/>
      <c r="CU1385" s="14"/>
    </row>
    <row r="1386" spans="2:99" x14ac:dyDescent="0.2">
      <c r="B1386" s="15">
        <v>0.13067129629629629</v>
      </c>
      <c r="C1386" s="14">
        <v>37</v>
      </c>
      <c r="D1386" s="14"/>
      <c r="E1386" s="14"/>
      <c r="F1386" s="14"/>
      <c r="G1386" s="14">
        <v>1434</v>
      </c>
      <c r="H1386" s="14">
        <v>1430</v>
      </c>
      <c r="I1386" s="14">
        <v>3776</v>
      </c>
      <c r="J1386" s="14">
        <v>3597</v>
      </c>
      <c r="K1386" s="14">
        <v>3521</v>
      </c>
      <c r="L1386" s="14">
        <v>45</v>
      </c>
      <c r="M1386" s="14">
        <v>32</v>
      </c>
      <c r="N1386" s="14">
        <v>34</v>
      </c>
      <c r="O1386" s="14">
        <v>58</v>
      </c>
      <c r="P1386" s="14">
        <v>55</v>
      </c>
      <c r="Q1386" s="14">
        <v>53</v>
      </c>
      <c r="R1386" s="14">
        <v>161</v>
      </c>
      <c r="S1386" s="14">
        <v>172</v>
      </c>
      <c r="T1386" s="14">
        <v>196</v>
      </c>
      <c r="U1386" s="14">
        <v>396</v>
      </c>
      <c r="V1386" s="14">
        <v>447</v>
      </c>
      <c r="W1386" s="14">
        <v>518</v>
      </c>
      <c r="X1386" s="14">
        <v>2063</v>
      </c>
      <c r="Y1386" s="14"/>
      <c r="Z1386" s="14"/>
      <c r="AA1386" s="14"/>
      <c r="AB1386" s="14"/>
      <c r="AC1386" s="14"/>
      <c r="AD1386" s="14"/>
      <c r="AE1386" s="14">
        <v>904</v>
      </c>
      <c r="AF1386" s="14">
        <v>830</v>
      </c>
      <c r="AG1386" s="14">
        <v>1664</v>
      </c>
      <c r="AH1386" s="14">
        <v>1752</v>
      </c>
      <c r="AI1386" s="14">
        <v>1663</v>
      </c>
      <c r="AJ1386" s="14">
        <v>3561</v>
      </c>
      <c r="AK1386" s="14">
        <v>3359</v>
      </c>
      <c r="AL1386" s="14">
        <v>3071</v>
      </c>
      <c r="AM1386" s="14">
        <v>3</v>
      </c>
      <c r="AN1386" s="14">
        <v>20</v>
      </c>
      <c r="AO1386" s="14">
        <v>26</v>
      </c>
      <c r="AP1386" s="14">
        <v>29</v>
      </c>
      <c r="AQ1386" s="14">
        <v>26</v>
      </c>
      <c r="AR1386" s="14">
        <v>44</v>
      </c>
      <c r="AS1386" s="14">
        <v>74</v>
      </c>
      <c r="AT1386" s="14">
        <v>69</v>
      </c>
      <c r="AU1386" s="14">
        <v>96</v>
      </c>
      <c r="AV1386" s="14">
        <v>162</v>
      </c>
      <c r="AW1386" s="14"/>
      <c r="AX1386" s="14"/>
      <c r="AY1386" s="14"/>
      <c r="AZ1386" s="14"/>
      <c r="BA1386" s="14"/>
      <c r="BB1386" s="14"/>
      <c r="BC1386" s="14">
        <v>83</v>
      </c>
      <c r="BD1386" s="14">
        <v>81</v>
      </c>
      <c r="BE1386" s="14">
        <v>279</v>
      </c>
      <c r="BF1386" s="14">
        <v>289</v>
      </c>
      <c r="BG1386" s="14">
        <v>271</v>
      </c>
      <c r="BH1386" s="14">
        <v>647</v>
      </c>
      <c r="BI1386" s="14">
        <v>624</v>
      </c>
      <c r="BJ1386" s="14">
        <v>393</v>
      </c>
      <c r="BK1386" s="14">
        <v>1530</v>
      </c>
      <c r="BL1386" s="14">
        <v>1346</v>
      </c>
      <c r="BM1386" s="14">
        <v>1491</v>
      </c>
      <c r="BN1386" s="14">
        <v>37</v>
      </c>
      <c r="BO1386" s="14">
        <v>55</v>
      </c>
      <c r="BP1386" s="14">
        <v>50</v>
      </c>
      <c r="BQ1386" s="14">
        <v>119</v>
      </c>
      <c r="BR1386" s="14">
        <v>155</v>
      </c>
      <c r="BS1386" s="14">
        <v>147</v>
      </c>
      <c r="BT1386" s="14">
        <v>385</v>
      </c>
      <c r="BU1386" s="14"/>
      <c r="BV1386" s="14"/>
      <c r="BW1386" s="14"/>
      <c r="BX1386" s="14"/>
      <c r="BY1386" s="14"/>
      <c r="BZ1386" s="14"/>
      <c r="CA1386" s="14">
        <v>184</v>
      </c>
      <c r="CB1386" s="14">
        <v>183</v>
      </c>
      <c r="CC1386" s="14">
        <v>4</v>
      </c>
      <c r="CD1386" s="14">
        <v>312</v>
      </c>
      <c r="CE1386" s="14">
        <v>348</v>
      </c>
      <c r="CF1386" s="14">
        <v>347</v>
      </c>
      <c r="CG1386" s="14">
        <v>1019</v>
      </c>
      <c r="CH1386" s="14">
        <v>241</v>
      </c>
      <c r="CI1386" s="14">
        <v>1070</v>
      </c>
      <c r="CJ1386" s="14">
        <v>1836</v>
      </c>
      <c r="CK1386" s="14">
        <v>2005</v>
      </c>
      <c r="CL1386" s="14">
        <v>1975</v>
      </c>
      <c r="CM1386" s="14">
        <v>3374</v>
      </c>
      <c r="CN1386" s="14">
        <v>3600</v>
      </c>
      <c r="CO1386" s="14">
        <v>4</v>
      </c>
      <c r="CP1386" s="14">
        <v>3892</v>
      </c>
      <c r="CQ1386" s="14">
        <v>12</v>
      </c>
      <c r="CR1386" s="14">
        <v>0</v>
      </c>
      <c r="CS1386" s="14"/>
      <c r="CT1386" s="14"/>
      <c r="CU1386" s="14"/>
    </row>
    <row r="1387" spans="2:99" x14ac:dyDescent="0.2">
      <c r="B1387" s="15">
        <v>0.13171296296296295</v>
      </c>
      <c r="C1387" s="14">
        <v>37</v>
      </c>
      <c r="D1387" s="14"/>
      <c r="E1387" s="14"/>
      <c r="F1387" s="14"/>
      <c r="G1387" s="14">
        <v>1405</v>
      </c>
      <c r="H1387" s="14">
        <v>1457</v>
      </c>
      <c r="I1387" s="14">
        <v>3808</v>
      </c>
      <c r="J1387" s="14">
        <v>3645</v>
      </c>
      <c r="K1387" s="14">
        <v>3543</v>
      </c>
      <c r="L1387" s="14">
        <v>34</v>
      </c>
      <c r="M1387" s="14">
        <v>27</v>
      </c>
      <c r="N1387" s="14">
        <v>22</v>
      </c>
      <c r="O1387" s="14">
        <v>56</v>
      </c>
      <c r="P1387" s="14">
        <v>70</v>
      </c>
      <c r="Q1387" s="14">
        <v>77</v>
      </c>
      <c r="R1387" s="14">
        <v>164</v>
      </c>
      <c r="S1387" s="14">
        <v>158</v>
      </c>
      <c r="T1387" s="14">
        <v>185</v>
      </c>
      <c r="U1387" s="14">
        <v>405</v>
      </c>
      <c r="V1387" s="14">
        <v>431</v>
      </c>
      <c r="W1387" s="14">
        <v>532</v>
      </c>
      <c r="X1387" s="14">
        <v>2082</v>
      </c>
      <c r="Y1387" s="14"/>
      <c r="Z1387" s="14"/>
      <c r="AA1387" s="14"/>
      <c r="AB1387" s="14"/>
      <c r="AC1387" s="14"/>
      <c r="AD1387" s="14"/>
      <c r="AE1387" s="14">
        <v>892</v>
      </c>
      <c r="AF1387" s="14">
        <v>841</v>
      </c>
      <c r="AG1387" s="14">
        <v>1677</v>
      </c>
      <c r="AH1387" s="14">
        <v>1766</v>
      </c>
      <c r="AI1387" s="14">
        <v>1690</v>
      </c>
      <c r="AJ1387" s="14">
        <v>3570</v>
      </c>
      <c r="AK1387" s="14">
        <v>3394</v>
      </c>
      <c r="AL1387" s="14">
        <v>3089</v>
      </c>
      <c r="AM1387" s="14">
        <v>13</v>
      </c>
      <c r="AN1387" s="14">
        <v>6</v>
      </c>
      <c r="AO1387" s="14">
        <v>14</v>
      </c>
      <c r="AP1387" s="14">
        <v>28</v>
      </c>
      <c r="AQ1387" s="14">
        <v>33</v>
      </c>
      <c r="AR1387" s="14">
        <v>13</v>
      </c>
      <c r="AS1387" s="14">
        <v>76</v>
      </c>
      <c r="AT1387" s="14">
        <v>65</v>
      </c>
      <c r="AU1387" s="14">
        <v>68</v>
      </c>
      <c r="AV1387" s="14">
        <v>160</v>
      </c>
      <c r="AW1387" s="14"/>
      <c r="AX1387" s="14"/>
      <c r="AY1387" s="14"/>
      <c r="AZ1387" s="14"/>
      <c r="BA1387" s="14"/>
      <c r="BB1387" s="14"/>
      <c r="BC1387" s="14">
        <v>90</v>
      </c>
      <c r="BD1387" s="14">
        <v>78</v>
      </c>
      <c r="BE1387" s="14">
        <v>290</v>
      </c>
      <c r="BF1387" s="14">
        <v>271</v>
      </c>
      <c r="BG1387" s="14">
        <v>279</v>
      </c>
      <c r="BH1387" s="14">
        <v>620</v>
      </c>
      <c r="BI1387" s="14">
        <v>619</v>
      </c>
      <c r="BJ1387" s="14">
        <v>377</v>
      </c>
      <c r="BK1387" s="14">
        <v>1522</v>
      </c>
      <c r="BL1387" s="14">
        <v>1335</v>
      </c>
      <c r="BM1387" s="14">
        <v>1477</v>
      </c>
      <c r="BN1387" s="14">
        <v>33</v>
      </c>
      <c r="BO1387" s="14">
        <v>44</v>
      </c>
      <c r="BP1387" s="14">
        <v>46</v>
      </c>
      <c r="BQ1387" s="14">
        <v>109</v>
      </c>
      <c r="BR1387" s="14">
        <v>139</v>
      </c>
      <c r="BS1387" s="14">
        <v>140</v>
      </c>
      <c r="BT1387" s="14">
        <v>379</v>
      </c>
      <c r="BU1387" s="14"/>
      <c r="BV1387" s="14"/>
      <c r="BW1387" s="14"/>
      <c r="BX1387" s="14"/>
      <c r="BY1387" s="14"/>
      <c r="BZ1387" s="14"/>
      <c r="CA1387" s="14">
        <v>200</v>
      </c>
      <c r="CB1387" s="14">
        <v>205</v>
      </c>
      <c r="CC1387" s="14">
        <v>0</v>
      </c>
      <c r="CD1387" s="14">
        <v>320</v>
      </c>
      <c r="CE1387" s="14">
        <v>350</v>
      </c>
      <c r="CF1387" s="14">
        <v>327</v>
      </c>
      <c r="CG1387" s="14">
        <v>1042</v>
      </c>
      <c r="CH1387" s="14">
        <v>228</v>
      </c>
      <c r="CI1387" s="14">
        <v>1088</v>
      </c>
      <c r="CJ1387" s="14">
        <v>1850</v>
      </c>
      <c r="CK1387" s="14">
        <v>2023</v>
      </c>
      <c r="CL1387" s="14">
        <v>2007</v>
      </c>
      <c r="CM1387" s="14">
        <v>3359</v>
      </c>
      <c r="CN1387" s="14">
        <v>3639</v>
      </c>
      <c r="CO1387" s="14">
        <v>18</v>
      </c>
      <c r="CP1387" s="14">
        <v>3915</v>
      </c>
      <c r="CQ1387" s="14">
        <v>9</v>
      </c>
      <c r="CR1387" s="14">
        <v>0</v>
      </c>
      <c r="CS1387" s="14"/>
      <c r="CT1387" s="14"/>
      <c r="CU1387" s="14"/>
    </row>
    <row r="1388" spans="2:99" x14ac:dyDescent="0.2">
      <c r="B1388" s="15">
        <v>0.13275462962962961</v>
      </c>
      <c r="C1388" s="14">
        <v>37</v>
      </c>
      <c r="D1388" s="14"/>
      <c r="E1388" s="14"/>
      <c r="F1388" s="14"/>
      <c r="G1388" s="14">
        <v>1428</v>
      </c>
      <c r="H1388" s="14">
        <v>1448</v>
      </c>
      <c r="I1388" s="14">
        <v>3794</v>
      </c>
      <c r="J1388" s="14">
        <v>3686</v>
      </c>
      <c r="K1388" s="14">
        <v>3564</v>
      </c>
      <c r="L1388" s="14">
        <v>33</v>
      </c>
      <c r="M1388" s="14">
        <v>23</v>
      </c>
      <c r="N1388" s="14">
        <v>20</v>
      </c>
      <c r="O1388" s="14">
        <v>60</v>
      </c>
      <c r="P1388" s="14">
        <v>62</v>
      </c>
      <c r="Q1388" s="14">
        <v>65</v>
      </c>
      <c r="R1388" s="14">
        <v>178</v>
      </c>
      <c r="S1388" s="14">
        <v>165</v>
      </c>
      <c r="T1388" s="14">
        <v>194</v>
      </c>
      <c r="U1388" s="14">
        <v>407</v>
      </c>
      <c r="V1388" s="14">
        <v>449</v>
      </c>
      <c r="W1388" s="14">
        <v>553</v>
      </c>
      <c r="X1388" s="14">
        <v>2097</v>
      </c>
      <c r="Y1388" s="14"/>
      <c r="Z1388" s="14"/>
      <c r="AA1388" s="14"/>
      <c r="AB1388" s="14"/>
      <c r="AC1388" s="14"/>
      <c r="AD1388" s="14"/>
      <c r="AE1388" s="14">
        <v>907</v>
      </c>
      <c r="AF1388" s="14">
        <v>852</v>
      </c>
      <c r="AG1388" s="14">
        <v>1679</v>
      </c>
      <c r="AH1388" s="14">
        <v>1757</v>
      </c>
      <c r="AI1388" s="14">
        <v>1685</v>
      </c>
      <c r="AJ1388" s="14">
        <v>3587</v>
      </c>
      <c r="AK1388" s="14">
        <v>3391</v>
      </c>
      <c r="AL1388" s="14">
        <v>3047</v>
      </c>
      <c r="AM1388" s="14">
        <v>19</v>
      </c>
      <c r="AN1388" s="14">
        <v>11</v>
      </c>
      <c r="AO1388" s="14">
        <v>24</v>
      </c>
      <c r="AP1388" s="14">
        <v>28</v>
      </c>
      <c r="AQ1388" s="14">
        <v>25</v>
      </c>
      <c r="AR1388" s="14">
        <v>36</v>
      </c>
      <c r="AS1388" s="14">
        <v>53</v>
      </c>
      <c r="AT1388" s="14">
        <v>69</v>
      </c>
      <c r="AU1388" s="14">
        <v>79</v>
      </c>
      <c r="AV1388" s="14">
        <v>168</v>
      </c>
      <c r="AW1388" s="14"/>
      <c r="AX1388" s="14"/>
      <c r="AY1388" s="14"/>
      <c r="AZ1388" s="14"/>
      <c r="BA1388" s="14"/>
      <c r="BB1388" s="14"/>
      <c r="BC1388" s="14">
        <v>79</v>
      </c>
      <c r="BD1388" s="14">
        <v>83</v>
      </c>
      <c r="BE1388" s="14">
        <v>278</v>
      </c>
      <c r="BF1388" s="14">
        <v>275</v>
      </c>
      <c r="BG1388" s="14">
        <v>267</v>
      </c>
      <c r="BH1388" s="14">
        <v>639</v>
      </c>
      <c r="BI1388" s="14">
        <v>620</v>
      </c>
      <c r="BJ1388" s="14">
        <v>390</v>
      </c>
      <c r="BK1388" s="14">
        <v>1524</v>
      </c>
      <c r="BL1388" s="14">
        <v>1357</v>
      </c>
      <c r="BM1388" s="14">
        <v>1503</v>
      </c>
      <c r="BN1388" s="14">
        <v>43</v>
      </c>
      <c r="BO1388" s="14">
        <v>57</v>
      </c>
      <c r="BP1388" s="14">
        <v>43</v>
      </c>
      <c r="BQ1388" s="14">
        <v>127</v>
      </c>
      <c r="BR1388" s="14">
        <v>141</v>
      </c>
      <c r="BS1388" s="14">
        <v>158</v>
      </c>
      <c r="BT1388" s="14">
        <v>388</v>
      </c>
      <c r="BU1388" s="14"/>
      <c r="BV1388" s="14"/>
      <c r="BW1388" s="14"/>
      <c r="BX1388" s="14"/>
      <c r="BY1388" s="14"/>
      <c r="BZ1388" s="14"/>
      <c r="CA1388" s="14">
        <v>203</v>
      </c>
      <c r="CB1388" s="14">
        <v>201</v>
      </c>
      <c r="CC1388" s="14">
        <v>2</v>
      </c>
      <c r="CD1388" s="14">
        <v>327</v>
      </c>
      <c r="CE1388" s="14">
        <v>356</v>
      </c>
      <c r="CF1388" s="14">
        <v>326</v>
      </c>
      <c r="CG1388" s="14">
        <v>1030</v>
      </c>
      <c r="CH1388" s="14">
        <v>237</v>
      </c>
      <c r="CI1388" s="14">
        <v>1082</v>
      </c>
      <c r="CJ1388" s="14">
        <v>1837</v>
      </c>
      <c r="CK1388" s="14">
        <v>2017</v>
      </c>
      <c r="CL1388" s="14">
        <v>2011</v>
      </c>
      <c r="CM1388" s="14">
        <v>3346</v>
      </c>
      <c r="CN1388" s="14">
        <v>3619</v>
      </c>
      <c r="CO1388" s="14">
        <v>7</v>
      </c>
      <c r="CP1388" s="14">
        <v>3898</v>
      </c>
      <c r="CQ1388" s="14">
        <v>0</v>
      </c>
      <c r="CR1388" s="14">
        <v>22</v>
      </c>
      <c r="CS1388" s="14"/>
      <c r="CT1388" s="14"/>
      <c r="CU1388" s="14"/>
    </row>
    <row r="1389" spans="2:99" x14ac:dyDescent="0.2">
      <c r="B1389" s="15">
        <v>0.1337962962962963</v>
      </c>
      <c r="C1389" s="14">
        <v>37</v>
      </c>
      <c r="D1389" s="14"/>
      <c r="E1389" s="14"/>
      <c r="F1389" s="14"/>
      <c r="G1389" s="14">
        <v>1447</v>
      </c>
      <c r="H1389" s="14">
        <v>1477</v>
      </c>
      <c r="I1389" s="14">
        <v>3791</v>
      </c>
      <c r="J1389" s="14">
        <v>3623</v>
      </c>
      <c r="K1389" s="14">
        <v>3557</v>
      </c>
      <c r="L1389" s="14">
        <v>44</v>
      </c>
      <c r="M1389" s="14">
        <v>38</v>
      </c>
      <c r="N1389" s="14">
        <v>34</v>
      </c>
      <c r="O1389" s="14">
        <v>56</v>
      </c>
      <c r="P1389" s="14">
        <v>63</v>
      </c>
      <c r="Q1389" s="14">
        <v>58</v>
      </c>
      <c r="R1389" s="14">
        <v>169</v>
      </c>
      <c r="S1389" s="14">
        <v>169</v>
      </c>
      <c r="T1389" s="14">
        <v>199</v>
      </c>
      <c r="U1389" s="14">
        <v>409</v>
      </c>
      <c r="V1389" s="14">
        <v>452</v>
      </c>
      <c r="W1389" s="14">
        <v>538</v>
      </c>
      <c r="X1389" s="14">
        <v>2104</v>
      </c>
      <c r="Y1389" s="14"/>
      <c r="Z1389" s="14"/>
      <c r="AA1389" s="14"/>
      <c r="AB1389" s="14"/>
      <c r="AC1389" s="14"/>
      <c r="AD1389" s="14"/>
      <c r="AE1389" s="14">
        <v>925</v>
      </c>
      <c r="AF1389" s="14">
        <v>852</v>
      </c>
      <c r="AG1389" s="14">
        <v>1690</v>
      </c>
      <c r="AH1389" s="14">
        <v>1763</v>
      </c>
      <c r="AI1389" s="14">
        <v>1692</v>
      </c>
      <c r="AJ1389" s="14">
        <v>3590</v>
      </c>
      <c r="AK1389" s="14">
        <v>3408</v>
      </c>
      <c r="AL1389" s="14">
        <v>3108</v>
      </c>
      <c r="AM1389" s="14">
        <v>6</v>
      </c>
      <c r="AN1389" s="14">
        <v>9</v>
      </c>
      <c r="AO1389" s="14">
        <v>17</v>
      </c>
      <c r="AP1389" s="14">
        <v>28</v>
      </c>
      <c r="AQ1389" s="14">
        <v>22</v>
      </c>
      <c r="AR1389" s="14">
        <v>35</v>
      </c>
      <c r="AS1389" s="14">
        <v>68</v>
      </c>
      <c r="AT1389" s="14">
        <v>62</v>
      </c>
      <c r="AU1389" s="14">
        <v>75</v>
      </c>
      <c r="AV1389" s="14">
        <v>173</v>
      </c>
      <c r="AW1389" s="14"/>
      <c r="AX1389" s="14"/>
      <c r="AY1389" s="14"/>
      <c r="AZ1389" s="14"/>
      <c r="BA1389" s="14"/>
      <c r="BB1389" s="14"/>
      <c r="BC1389" s="14">
        <v>88</v>
      </c>
      <c r="BD1389" s="14">
        <v>89</v>
      </c>
      <c r="BE1389" s="14">
        <v>290</v>
      </c>
      <c r="BF1389" s="14">
        <v>273</v>
      </c>
      <c r="BG1389" s="14">
        <v>267</v>
      </c>
      <c r="BH1389" s="14">
        <v>623</v>
      </c>
      <c r="BI1389" s="14">
        <v>614</v>
      </c>
      <c r="BJ1389" s="14">
        <v>398</v>
      </c>
      <c r="BK1389" s="14">
        <v>1527</v>
      </c>
      <c r="BL1389" s="14">
        <v>1364</v>
      </c>
      <c r="BM1389" s="14">
        <v>1489</v>
      </c>
      <c r="BN1389" s="14">
        <v>49</v>
      </c>
      <c r="BO1389" s="14">
        <v>38</v>
      </c>
      <c r="BP1389" s="14">
        <v>50</v>
      </c>
      <c r="BQ1389" s="14">
        <v>117</v>
      </c>
      <c r="BR1389" s="14">
        <v>142</v>
      </c>
      <c r="BS1389" s="14">
        <v>155</v>
      </c>
      <c r="BT1389" s="14">
        <v>389</v>
      </c>
      <c r="BU1389" s="14"/>
      <c r="BV1389" s="14"/>
      <c r="BW1389" s="14"/>
      <c r="BX1389" s="14"/>
      <c r="BY1389" s="14"/>
      <c r="BZ1389" s="14"/>
      <c r="CA1389" s="14">
        <v>216</v>
      </c>
      <c r="CB1389" s="14">
        <v>212</v>
      </c>
      <c r="CC1389" s="14">
        <v>12</v>
      </c>
      <c r="CD1389" s="14">
        <v>312</v>
      </c>
      <c r="CE1389" s="14">
        <v>359</v>
      </c>
      <c r="CF1389" s="14">
        <v>346</v>
      </c>
      <c r="CG1389" s="14">
        <v>1063</v>
      </c>
      <c r="CH1389" s="14">
        <v>248</v>
      </c>
      <c r="CI1389" s="14">
        <v>1088</v>
      </c>
      <c r="CJ1389" s="14">
        <v>1850</v>
      </c>
      <c r="CK1389" s="14">
        <v>2043</v>
      </c>
      <c r="CL1389" s="14">
        <v>2021</v>
      </c>
      <c r="CM1389" s="14">
        <v>3390</v>
      </c>
      <c r="CN1389" s="14">
        <v>3622</v>
      </c>
      <c r="CO1389" s="14">
        <v>28</v>
      </c>
      <c r="CP1389" s="14">
        <v>3889</v>
      </c>
      <c r="CQ1389" s="14">
        <v>0</v>
      </c>
      <c r="CR1389" s="14">
        <v>10</v>
      </c>
      <c r="CS1389" s="14"/>
      <c r="CT1389" s="14"/>
      <c r="CU1389" s="14"/>
    </row>
    <row r="1390" spans="2:99" x14ac:dyDescent="0.2">
      <c r="B1390" s="15">
        <v>0.13483796296296297</v>
      </c>
      <c r="C1390" s="14">
        <v>37</v>
      </c>
      <c r="D1390" s="14"/>
      <c r="E1390" s="14"/>
      <c r="F1390" s="14"/>
      <c r="G1390" s="14">
        <v>1441</v>
      </c>
      <c r="H1390" s="14">
        <v>1509</v>
      </c>
      <c r="I1390" s="14">
        <v>3799</v>
      </c>
      <c r="J1390" s="14">
        <v>3652</v>
      </c>
      <c r="K1390" s="14">
        <v>3583</v>
      </c>
      <c r="L1390" s="14">
        <v>40</v>
      </c>
      <c r="M1390" s="14">
        <v>26</v>
      </c>
      <c r="N1390" s="14">
        <v>39</v>
      </c>
      <c r="O1390" s="14">
        <v>63</v>
      </c>
      <c r="P1390" s="14">
        <v>64</v>
      </c>
      <c r="Q1390" s="14">
        <v>71</v>
      </c>
      <c r="R1390" s="14">
        <v>172</v>
      </c>
      <c r="S1390" s="14">
        <v>185</v>
      </c>
      <c r="T1390" s="14">
        <v>206</v>
      </c>
      <c r="U1390" s="14">
        <v>406</v>
      </c>
      <c r="V1390" s="14">
        <v>445</v>
      </c>
      <c r="W1390" s="14">
        <v>552</v>
      </c>
      <c r="X1390" s="14">
        <v>2137</v>
      </c>
      <c r="Y1390" s="14"/>
      <c r="Z1390" s="14"/>
      <c r="AA1390" s="14"/>
      <c r="AB1390" s="14"/>
      <c r="AC1390" s="14"/>
      <c r="AD1390" s="14"/>
      <c r="AE1390" s="14">
        <v>919</v>
      </c>
      <c r="AF1390" s="14">
        <v>852</v>
      </c>
      <c r="AG1390" s="14">
        <v>1694</v>
      </c>
      <c r="AH1390" s="14">
        <v>1779</v>
      </c>
      <c r="AI1390" s="14">
        <v>1687</v>
      </c>
      <c r="AJ1390" s="14">
        <v>3553</v>
      </c>
      <c r="AK1390" s="14">
        <v>3363</v>
      </c>
      <c r="AL1390" s="14">
        <v>3112</v>
      </c>
      <c r="AM1390" s="14">
        <v>24</v>
      </c>
      <c r="AN1390" s="14">
        <v>27</v>
      </c>
      <c r="AO1390" s="14">
        <v>18</v>
      </c>
      <c r="AP1390" s="14">
        <v>13</v>
      </c>
      <c r="AQ1390" s="14">
        <v>32</v>
      </c>
      <c r="AR1390" s="14">
        <v>26</v>
      </c>
      <c r="AS1390" s="14">
        <v>70</v>
      </c>
      <c r="AT1390" s="14">
        <v>58</v>
      </c>
      <c r="AU1390" s="14">
        <v>87</v>
      </c>
      <c r="AV1390" s="14">
        <v>168</v>
      </c>
      <c r="AW1390" s="14"/>
      <c r="AX1390" s="14"/>
      <c r="AY1390" s="14"/>
      <c r="AZ1390" s="14"/>
      <c r="BA1390" s="14"/>
      <c r="BB1390" s="14"/>
      <c r="BC1390" s="14">
        <v>78</v>
      </c>
      <c r="BD1390" s="14">
        <v>103</v>
      </c>
      <c r="BE1390" s="14">
        <v>285</v>
      </c>
      <c r="BF1390" s="14">
        <v>284</v>
      </c>
      <c r="BG1390" s="14">
        <v>279</v>
      </c>
      <c r="BH1390" s="14">
        <v>631</v>
      </c>
      <c r="BI1390" s="14">
        <v>618</v>
      </c>
      <c r="BJ1390" s="14">
        <v>388</v>
      </c>
      <c r="BK1390" s="14">
        <v>1512</v>
      </c>
      <c r="BL1390" s="14">
        <v>1372</v>
      </c>
      <c r="BM1390" s="14">
        <v>1496</v>
      </c>
      <c r="BN1390" s="14">
        <v>42</v>
      </c>
      <c r="BO1390" s="14">
        <v>55</v>
      </c>
      <c r="BP1390" s="14">
        <v>40</v>
      </c>
      <c r="BQ1390" s="14">
        <v>118</v>
      </c>
      <c r="BR1390" s="14">
        <v>147</v>
      </c>
      <c r="BS1390" s="14">
        <v>157</v>
      </c>
      <c r="BT1390" s="14">
        <v>388</v>
      </c>
      <c r="BU1390" s="14"/>
      <c r="BV1390" s="14"/>
      <c r="BW1390" s="14"/>
      <c r="BX1390" s="14"/>
      <c r="BY1390" s="14"/>
      <c r="BZ1390" s="14"/>
      <c r="CA1390" s="14">
        <v>202</v>
      </c>
      <c r="CB1390" s="14">
        <v>205</v>
      </c>
      <c r="CC1390" s="14">
        <v>6</v>
      </c>
      <c r="CD1390" s="14">
        <v>329</v>
      </c>
      <c r="CE1390" s="14">
        <v>363</v>
      </c>
      <c r="CF1390" s="14">
        <v>352</v>
      </c>
      <c r="CG1390" s="14">
        <v>1070</v>
      </c>
      <c r="CH1390" s="14">
        <v>249</v>
      </c>
      <c r="CI1390" s="14">
        <v>1110</v>
      </c>
      <c r="CJ1390" s="14">
        <v>1860</v>
      </c>
      <c r="CK1390" s="14">
        <v>2028</v>
      </c>
      <c r="CL1390" s="14">
        <v>2032</v>
      </c>
      <c r="CM1390" s="14">
        <v>3402</v>
      </c>
      <c r="CN1390" s="14">
        <v>3628</v>
      </c>
      <c r="CO1390" s="14">
        <v>3</v>
      </c>
      <c r="CP1390" s="14">
        <v>3917</v>
      </c>
      <c r="CQ1390" s="14">
        <v>1</v>
      </c>
      <c r="CR1390" s="14">
        <v>0</v>
      </c>
      <c r="CS1390" s="14"/>
      <c r="CT1390" s="14"/>
      <c r="CU1390" s="14"/>
    </row>
    <row r="1391" spans="2:99" x14ac:dyDescent="0.2">
      <c r="B1391" s="15">
        <v>0.13587962962962963</v>
      </c>
      <c r="C1391" s="14">
        <v>37</v>
      </c>
      <c r="D1391" s="14"/>
      <c r="E1391" s="14"/>
      <c r="F1391" s="14"/>
      <c r="G1391" s="14">
        <v>1452</v>
      </c>
      <c r="H1391" s="14">
        <v>1499</v>
      </c>
      <c r="I1391" s="14">
        <v>3796</v>
      </c>
      <c r="J1391" s="14">
        <v>3641</v>
      </c>
      <c r="K1391" s="14">
        <v>3592</v>
      </c>
      <c r="L1391" s="14">
        <v>31</v>
      </c>
      <c r="M1391" s="14">
        <v>22</v>
      </c>
      <c r="N1391" s="14">
        <v>18</v>
      </c>
      <c r="O1391" s="14">
        <v>56</v>
      </c>
      <c r="P1391" s="14">
        <v>68</v>
      </c>
      <c r="Q1391" s="14">
        <v>62</v>
      </c>
      <c r="R1391" s="14">
        <v>185</v>
      </c>
      <c r="S1391" s="14">
        <v>176</v>
      </c>
      <c r="T1391" s="14">
        <v>198</v>
      </c>
      <c r="U1391" s="14">
        <v>428</v>
      </c>
      <c r="V1391" s="14">
        <v>457</v>
      </c>
      <c r="W1391" s="14">
        <v>550</v>
      </c>
      <c r="X1391" s="14">
        <v>2163</v>
      </c>
      <c r="Y1391" s="14"/>
      <c r="Z1391" s="14"/>
      <c r="AA1391" s="14"/>
      <c r="AB1391" s="14"/>
      <c r="AC1391" s="14"/>
      <c r="AD1391" s="14"/>
      <c r="AE1391" s="14">
        <v>926</v>
      </c>
      <c r="AF1391" s="14">
        <v>874</v>
      </c>
      <c r="AG1391" s="14">
        <v>1697</v>
      </c>
      <c r="AH1391" s="14">
        <v>1790</v>
      </c>
      <c r="AI1391" s="14">
        <v>1699</v>
      </c>
      <c r="AJ1391" s="14">
        <v>3575</v>
      </c>
      <c r="AK1391" s="14">
        <v>3397</v>
      </c>
      <c r="AL1391" s="14">
        <v>3098</v>
      </c>
      <c r="AM1391" s="14">
        <v>12</v>
      </c>
      <c r="AN1391" s="14">
        <v>8</v>
      </c>
      <c r="AO1391" s="14">
        <v>27</v>
      </c>
      <c r="AP1391" s="14">
        <v>22</v>
      </c>
      <c r="AQ1391" s="14">
        <v>33</v>
      </c>
      <c r="AR1391" s="14">
        <v>39</v>
      </c>
      <c r="AS1391" s="14">
        <v>71</v>
      </c>
      <c r="AT1391" s="14">
        <v>71</v>
      </c>
      <c r="AU1391" s="14">
        <v>85</v>
      </c>
      <c r="AV1391" s="14">
        <v>169</v>
      </c>
      <c r="AW1391" s="14"/>
      <c r="AX1391" s="14"/>
      <c r="AY1391" s="14"/>
      <c r="AZ1391" s="14"/>
      <c r="BA1391" s="14"/>
      <c r="BB1391" s="14"/>
      <c r="BC1391" s="14">
        <v>74</v>
      </c>
      <c r="BD1391" s="14">
        <v>83</v>
      </c>
      <c r="BE1391" s="14">
        <v>288</v>
      </c>
      <c r="BF1391" s="14">
        <v>272</v>
      </c>
      <c r="BG1391" s="14">
        <v>280</v>
      </c>
      <c r="BH1391" s="14">
        <v>641</v>
      </c>
      <c r="BI1391" s="14">
        <v>623</v>
      </c>
      <c r="BJ1391" s="14">
        <v>390</v>
      </c>
      <c r="BK1391" s="14">
        <v>1506</v>
      </c>
      <c r="BL1391" s="14">
        <v>1376</v>
      </c>
      <c r="BM1391" s="14">
        <v>1472</v>
      </c>
      <c r="BN1391" s="14">
        <v>51</v>
      </c>
      <c r="BO1391" s="14">
        <v>41</v>
      </c>
      <c r="BP1391" s="14">
        <v>32</v>
      </c>
      <c r="BQ1391" s="14">
        <v>126</v>
      </c>
      <c r="BR1391" s="14">
        <v>143</v>
      </c>
      <c r="BS1391" s="14">
        <v>153</v>
      </c>
      <c r="BT1391" s="14">
        <v>409</v>
      </c>
      <c r="BU1391" s="14"/>
      <c r="BV1391" s="14"/>
      <c r="BW1391" s="14"/>
      <c r="BX1391" s="14"/>
      <c r="BY1391" s="14"/>
      <c r="BZ1391" s="14"/>
      <c r="CA1391" s="14">
        <v>193</v>
      </c>
      <c r="CB1391" s="14">
        <v>202</v>
      </c>
      <c r="CC1391" s="14">
        <v>22</v>
      </c>
      <c r="CD1391" s="14">
        <v>331</v>
      </c>
      <c r="CE1391" s="14">
        <v>370</v>
      </c>
      <c r="CF1391" s="14">
        <v>343</v>
      </c>
      <c r="CG1391" s="14">
        <v>1069</v>
      </c>
      <c r="CH1391" s="14">
        <v>249</v>
      </c>
      <c r="CI1391" s="14">
        <v>1095</v>
      </c>
      <c r="CJ1391" s="14">
        <v>1875</v>
      </c>
      <c r="CK1391" s="14">
        <v>2056</v>
      </c>
      <c r="CL1391" s="14">
        <v>2017</v>
      </c>
      <c r="CM1391" s="14">
        <v>3390</v>
      </c>
      <c r="CN1391" s="14">
        <v>3583</v>
      </c>
      <c r="CO1391" s="14">
        <v>5</v>
      </c>
      <c r="CP1391" s="14">
        <v>3909</v>
      </c>
      <c r="CQ1391" s="14">
        <v>4</v>
      </c>
      <c r="CR1391" s="14">
        <v>6</v>
      </c>
      <c r="CS1391" s="14"/>
      <c r="CT1391" s="14"/>
      <c r="CU1391" s="14"/>
    </row>
    <row r="1392" spans="2:99" x14ac:dyDescent="0.2">
      <c r="B1392" s="15">
        <v>0.13692129629629629</v>
      </c>
      <c r="C1392" s="14">
        <v>37</v>
      </c>
      <c r="D1392" s="14"/>
      <c r="E1392" s="14"/>
      <c r="F1392" s="14"/>
      <c r="G1392" s="14">
        <v>1444</v>
      </c>
      <c r="H1392" s="14">
        <v>1524</v>
      </c>
      <c r="I1392" s="14">
        <v>3816</v>
      </c>
      <c r="J1392" s="14">
        <v>3681</v>
      </c>
      <c r="K1392" s="14">
        <v>3605</v>
      </c>
      <c r="L1392" s="14">
        <v>47</v>
      </c>
      <c r="M1392" s="14">
        <v>31</v>
      </c>
      <c r="N1392" s="14">
        <v>25</v>
      </c>
      <c r="O1392" s="14">
        <v>76</v>
      </c>
      <c r="P1392" s="14">
        <v>61</v>
      </c>
      <c r="Q1392" s="14">
        <v>61</v>
      </c>
      <c r="R1392" s="14">
        <v>177</v>
      </c>
      <c r="S1392" s="14">
        <v>203</v>
      </c>
      <c r="T1392" s="14">
        <v>193</v>
      </c>
      <c r="U1392" s="14">
        <v>412</v>
      </c>
      <c r="V1392" s="14">
        <v>450</v>
      </c>
      <c r="W1392" s="14">
        <v>558</v>
      </c>
      <c r="X1392" s="14">
        <v>2145</v>
      </c>
      <c r="Y1392" s="14"/>
      <c r="Z1392" s="14"/>
      <c r="AA1392" s="14"/>
      <c r="AB1392" s="14"/>
      <c r="AC1392" s="14"/>
      <c r="AD1392" s="14"/>
      <c r="AE1392" s="14">
        <v>915</v>
      </c>
      <c r="AF1392" s="14">
        <v>876</v>
      </c>
      <c r="AG1392" s="14">
        <v>1706</v>
      </c>
      <c r="AH1392" s="14">
        <v>1807</v>
      </c>
      <c r="AI1392" s="14">
        <v>1721</v>
      </c>
      <c r="AJ1392" s="14">
        <v>3636</v>
      </c>
      <c r="AK1392" s="14">
        <v>3415</v>
      </c>
      <c r="AL1392" s="14">
        <v>3077</v>
      </c>
      <c r="AM1392" s="14">
        <v>0</v>
      </c>
      <c r="AN1392" s="14">
        <v>8</v>
      </c>
      <c r="AO1392" s="14">
        <v>25</v>
      </c>
      <c r="AP1392" s="14">
        <v>29</v>
      </c>
      <c r="AQ1392" s="14">
        <v>29</v>
      </c>
      <c r="AR1392" s="14">
        <v>38</v>
      </c>
      <c r="AS1392" s="14">
        <v>69</v>
      </c>
      <c r="AT1392" s="14">
        <v>61</v>
      </c>
      <c r="AU1392" s="14">
        <v>77</v>
      </c>
      <c r="AV1392" s="14">
        <v>173</v>
      </c>
      <c r="AW1392" s="14"/>
      <c r="AX1392" s="14"/>
      <c r="AY1392" s="14"/>
      <c r="AZ1392" s="14"/>
      <c r="BA1392" s="14"/>
      <c r="BB1392" s="14"/>
      <c r="BC1392" s="14">
        <v>81</v>
      </c>
      <c r="BD1392" s="14">
        <v>84</v>
      </c>
      <c r="BE1392" s="14">
        <v>277</v>
      </c>
      <c r="BF1392" s="14">
        <v>278</v>
      </c>
      <c r="BG1392" s="14">
        <v>288</v>
      </c>
      <c r="BH1392" s="14">
        <v>620</v>
      </c>
      <c r="BI1392" s="14">
        <v>601</v>
      </c>
      <c r="BJ1392" s="14">
        <v>388</v>
      </c>
      <c r="BK1392" s="14">
        <v>1501</v>
      </c>
      <c r="BL1392" s="14">
        <v>1381</v>
      </c>
      <c r="BM1392" s="14">
        <v>1494</v>
      </c>
      <c r="BN1392" s="14">
        <v>35</v>
      </c>
      <c r="BO1392" s="14">
        <v>35</v>
      </c>
      <c r="BP1392" s="14">
        <v>46</v>
      </c>
      <c r="BQ1392" s="14">
        <v>121</v>
      </c>
      <c r="BR1392" s="14">
        <v>136</v>
      </c>
      <c r="BS1392" s="14">
        <v>143</v>
      </c>
      <c r="BT1392" s="14">
        <v>395</v>
      </c>
      <c r="BU1392" s="14"/>
      <c r="BV1392" s="14"/>
      <c r="BW1392" s="14"/>
      <c r="BX1392" s="14"/>
      <c r="BY1392" s="14"/>
      <c r="BZ1392" s="14"/>
      <c r="CA1392" s="14">
        <v>190</v>
      </c>
      <c r="CB1392" s="14">
        <v>191</v>
      </c>
      <c r="CC1392" s="14">
        <v>0</v>
      </c>
      <c r="CD1392" s="14">
        <v>337</v>
      </c>
      <c r="CE1392" s="14">
        <v>387</v>
      </c>
      <c r="CF1392" s="14">
        <v>363</v>
      </c>
      <c r="CG1392" s="14">
        <v>1048</v>
      </c>
      <c r="CH1392" s="14">
        <v>245</v>
      </c>
      <c r="CI1392" s="14">
        <v>1096</v>
      </c>
      <c r="CJ1392" s="14">
        <v>1869</v>
      </c>
      <c r="CK1392" s="14">
        <v>2053</v>
      </c>
      <c r="CL1392" s="14">
        <v>2047</v>
      </c>
      <c r="CM1392" s="14">
        <v>3403</v>
      </c>
      <c r="CN1392" s="14">
        <v>3668</v>
      </c>
      <c r="CO1392" s="14">
        <v>9</v>
      </c>
      <c r="CP1392" s="14">
        <v>3904</v>
      </c>
      <c r="CQ1392" s="14">
        <v>5</v>
      </c>
      <c r="CR1392" s="14">
        <v>8</v>
      </c>
      <c r="CS1392" s="14"/>
      <c r="CT1392" s="14"/>
      <c r="CU1392" s="14"/>
    </row>
    <row r="1393" spans="2:99" x14ac:dyDescent="0.2">
      <c r="B1393" s="15">
        <v>0.13796296296296295</v>
      </c>
      <c r="C1393" s="14">
        <v>37</v>
      </c>
      <c r="D1393" s="14"/>
      <c r="E1393" s="14"/>
      <c r="F1393" s="14"/>
      <c r="G1393" s="14">
        <v>1480</v>
      </c>
      <c r="H1393" s="14">
        <v>1529</v>
      </c>
      <c r="I1393" s="14">
        <v>3804</v>
      </c>
      <c r="J1393" s="14">
        <v>3668</v>
      </c>
      <c r="K1393" s="14">
        <v>3644</v>
      </c>
      <c r="L1393" s="14">
        <v>34</v>
      </c>
      <c r="M1393" s="14">
        <v>30</v>
      </c>
      <c r="N1393" s="14">
        <v>37</v>
      </c>
      <c r="O1393" s="14">
        <v>64</v>
      </c>
      <c r="P1393" s="14">
        <v>64</v>
      </c>
      <c r="Q1393" s="14">
        <v>60</v>
      </c>
      <c r="R1393" s="14">
        <v>157</v>
      </c>
      <c r="S1393" s="14">
        <v>191</v>
      </c>
      <c r="T1393" s="14">
        <v>204</v>
      </c>
      <c r="U1393" s="14">
        <v>419</v>
      </c>
      <c r="V1393" s="14">
        <v>475</v>
      </c>
      <c r="W1393" s="14">
        <v>560</v>
      </c>
      <c r="X1393" s="14">
        <v>2173</v>
      </c>
      <c r="Y1393" s="14"/>
      <c r="Z1393" s="14"/>
      <c r="AA1393" s="14"/>
      <c r="AB1393" s="14"/>
      <c r="AC1393" s="14"/>
      <c r="AD1393" s="14"/>
      <c r="AE1393" s="14">
        <v>926</v>
      </c>
      <c r="AF1393" s="14">
        <v>878</v>
      </c>
      <c r="AG1393" s="14">
        <v>1724</v>
      </c>
      <c r="AH1393" s="14">
        <v>1801</v>
      </c>
      <c r="AI1393" s="14">
        <v>1725</v>
      </c>
      <c r="AJ1393" s="14">
        <v>3617</v>
      </c>
      <c r="AK1393" s="14">
        <v>3380</v>
      </c>
      <c r="AL1393" s="14">
        <v>3100</v>
      </c>
      <c r="AM1393" s="14">
        <v>1</v>
      </c>
      <c r="AN1393" s="14">
        <v>26</v>
      </c>
      <c r="AO1393" s="14">
        <v>17</v>
      </c>
      <c r="AP1393" s="14">
        <v>29</v>
      </c>
      <c r="AQ1393" s="14">
        <v>24</v>
      </c>
      <c r="AR1393" s="14">
        <v>27</v>
      </c>
      <c r="AS1393" s="14">
        <v>56</v>
      </c>
      <c r="AT1393" s="14">
        <v>70</v>
      </c>
      <c r="AU1393" s="14">
        <v>93</v>
      </c>
      <c r="AV1393" s="14">
        <v>167</v>
      </c>
      <c r="AW1393" s="14"/>
      <c r="AX1393" s="14"/>
      <c r="AY1393" s="14"/>
      <c r="AZ1393" s="14"/>
      <c r="BA1393" s="14"/>
      <c r="BB1393" s="14"/>
      <c r="BC1393" s="14">
        <v>84</v>
      </c>
      <c r="BD1393" s="14">
        <v>89</v>
      </c>
      <c r="BE1393" s="14">
        <v>285</v>
      </c>
      <c r="BF1393" s="14">
        <v>282</v>
      </c>
      <c r="BG1393" s="14">
        <v>274</v>
      </c>
      <c r="BH1393" s="14">
        <v>628</v>
      </c>
      <c r="BI1393" s="14">
        <v>608</v>
      </c>
      <c r="BJ1393" s="14">
        <v>386</v>
      </c>
      <c r="BK1393" s="14">
        <v>1502</v>
      </c>
      <c r="BL1393" s="14">
        <v>1370</v>
      </c>
      <c r="BM1393" s="14">
        <v>1497</v>
      </c>
      <c r="BN1393" s="14">
        <v>42</v>
      </c>
      <c r="BO1393" s="14">
        <v>52</v>
      </c>
      <c r="BP1393" s="14">
        <v>58</v>
      </c>
      <c r="BQ1393" s="14">
        <v>120</v>
      </c>
      <c r="BR1393" s="14">
        <v>151</v>
      </c>
      <c r="BS1393" s="14">
        <v>160</v>
      </c>
      <c r="BT1393" s="14">
        <v>401</v>
      </c>
      <c r="BU1393" s="14"/>
      <c r="BV1393" s="14"/>
      <c r="BW1393" s="14"/>
      <c r="BX1393" s="14"/>
      <c r="BY1393" s="14"/>
      <c r="BZ1393" s="14"/>
      <c r="CA1393" s="14">
        <v>216</v>
      </c>
      <c r="CB1393" s="14">
        <v>194</v>
      </c>
      <c r="CC1393" s="14">
        <v>10</v>
      </c>
      <c r="CD1393" s="14">
        <v>334</v>
      </c>
      <c r="CE1393" s="14">
        <v>355</v>
      </c>
      <c r="CF1393" s="14">
        <v>350</v>
      </c>
      <c r="CG1393" s="14">
        <v>1064</v>
      </c>
      <c r="CH1393" s="14">
        <v>251</v>
      </c>
      <c r="CI1393" s="14">
        <v>1109</v>
      </c>
      <c r="CJ1393" s="14">
        <v>1858</v>
      </c>
      <c r="CK1393" s="14">
        <v>2047</v>
      </c>
      <c r="CL1393" s="14">
        <v>2032</v>
      </c>
      <c r="CM1393" s="14">
        <v>3369</v>
      </c>
      <c r="CN1393" s="14">
        <v>3606</v>
      </c>
      <c r="CO1393" s="14">
        <v>9</v>
      </c>
      <c r="CP1393" s="14">
        <v>3891</v>
      </c>
      <c r="CQ1393" s="14">
        <v>8</v>
      </c>
      <c r="CR1393" s="14">
        <v>4</v>
      </c>
      <c r="CS1393" s="14"/>
      <c r="CT1393" s="14"/>
      <c r="CU1393" s="14"/>
    </row>
    <row r="1394" spans="2:99" x14ac:dyDescent="0.2">
      <c r="B1394" s="15">
        <v>0.13900462962962964</v>
      </c>
      <c r="C1394" s="14">
        <v>37</v>
      </c>
      <c r="D1394" s="14"/>
      <c r="E1394" s="14"/>
      <c r="F1394" s="14"/>
      <c r="G1394" s="14">
        <v>1511</v>
      </c>
      <c r="H1394" s="14">
        <v>1536</v>
      </c>
      <c r="I1394" s="14">
        <v>3760</v>
      </c>
      <c r="J1394" s="14">
        <v>3659</v>
      </c>
      <c r="K1394" s="14">
        <v>3623</v>
      </c>
      <c r="L1394" s="14">
        <v>39</v>
      </c>
      <c r="M1394" s="14">
        <v>35</v>
      </c>
      <c r="N1394" s="14">
        <v>31</v>
      </c>
      <c r="O1394" s="14">
        <v>75</v>
      </c>
      <c r="P1394" s="14">
        <v>54</v>
      </c>
      <c r="Q1394" s="14">
        <v>78</v>
      </c>
      <c r="R1394" s="14">
        <v>174</v>
      </c>
      <c r="S1394" s="14">
        <v>187</v>
      </c>
      <c r="T1394" s="14">
        <v>211</v>
      </c>
      <c r="U1394" s="14">
        <v>425</v>
      </c>
      <c r="V1394" s="14">
        <v>468</v>
      </c>
      <c r="W1394" s="14">
        <v>587</v>
      </c>
      <c r="X1394" s="14">
        <v>2192</v>
      </c>
      <c r="Y1394" s="14"/>
      <c r="Z1394" s="14"/>
      <c r="AA1394" s="14"/>
      <c r="AB1394" s="14"/>
      <c r="AC1394" s="14"/>
      <c r="AD1394" s="14"/>
      <c r="AE1394" s="14">
        <v>918</v>
      </c>
      <c r="AF1394" s="14">
        <v>895</v>
      </c>
      <c r="AG1394" s="14">
        <v>1722</v>
      </c>
      <c r="AH1394" s="14">
        <v>1829</v>
      </c>
      <c r="AI1394" s="14">
        <v>1720</v>
      </c>
      <c r="AJ1394" s="14">
        <v>3638</v>
      </c>
      <c r="AK1394" s="14">
        <v>3396</v>
      </c>
      <c r="AL1394" s="14">
        <v>3095</v>
      </c>
      <c r="AM1394" s="14">
        <v>20</v>
      </c>
      <c r="AN1394" s="14">
        <v>10</v>
      </c>
      <c r="AO1394" s="14">
        <v>20</v>
      </c>
      <c r="AP1394" s="14">
        <v>34</v>
      </c>
      <c r="AQ1394" s="14">
        <v>46</v>
      </c>
      <c r="AR1394" s="14">
        <v>39</v>
      </c>
      <c r="AS1394" s="14">
        <v>57</v>
      </c>
      <c r="AT1394" s="14">
        <v>53</v>
      </c>
      <c r="AU1394" s="14">
        <v>77</v>
      </c>
      <c r="AV1394" s="14">
        <v>172</v>
      </c>
      <c r="AW1394" s="14"/>
      <c r="AX1394" s="14"/>
      <c r="AY1394" s="14"/>
      <c r="AZ1394" s="14"/>
      <c r="BA1394" s="14"/>
      <c r="BB1394" s="14"/>
      <c r="BC1394" s="14">
        <v>88</v>
      </c>
      <c r="BD1394" s="14">
        <v>90</v>
      </c>
      <c r="BE1394" s="14">
        <v>288</v>
      </c>
      <c r="BF1394" s="14">
        <v>278</v>
      </c>
      <c r="BG1394" s="14">
        <v>261</v>
      </c>
      <c r="BH1394" s="14">
        <v>637</v>
      </c>
      <c r="BI1394" s="14">
        <v>609</v>
      </c>
      <c r="BJ1394" s="14">
        <v>404</v>
      </c>
      <c r="BK1394" s="14">
        <v>1491</v>
      </c>
      <c r="BL1394" s="14">
        <v>1388</v>
      </c>
      <c r="BM1394" s="14">
        <v>1514</v>
      </c>
      <c r="BN1394" s="14">
        <v>34</v>
      </c>
      <c r="BO1394" s="14">
        <v>70</v>
      </c>
      <c r="BP1394" s="14">
        <v>55</v>
      </c>
      <c r="BQ1394" s="14">
        <v>131</v>
      </c>
      <c r="BR1394" s="14">
        <v>153</v>
      </c>
      <c r="BS1394" s="14">
        <v>159</v>
      </c>
      <c r="BT1394" s="14">
        <v>403</v>
      </c>
      <c r="BU1394" s="14"/>
      <c r="BV1394" s="14"/>
      <c r="BW1394" s="14"/>
      <c r="BX1394" s="14"/>
      <c r="BY1394" s="14"/>
      <c r="BZ1394" s="14"/>
      <c r="CA1394" s="14">
        <v>202</v>
      </c>
      <c r="CB1394" s="14">
        <v>199</v>
      </c>
      <c r="CC1394" s="14">
        <v>0</v>
      </c>
      <c r="CD1394" s="14">
        <v>345</v>
      </c>
      <c r="CE1394" s="14">
        <v>361</v>
      </c>
      <c r="CF1394" s="14">
        <v>351</v>
      </c>
      <c r="CG1394" s="14">
        <v>1089</v>
      </c>
      <c r="CH1394" s="14">
        <v>241</v>
      </c>
      <c r="CI1394" s="14">
        <v>1102</v>
      </c>
      <c r="CJ1394" s="14">
        <v>1891</v>
      </c>
      <c r="CK1394" s="14">
        <v>2057</v>
      </c>
      <c r="CL1394" s="14">
        <v>2066</v>
      </c>
      <c r="CM1394" s="14">
        <v>3385</v>
      </c>
      <c r="CN1394" s="14">
        <v>3651</v>
      </c>
      <c r="CO1394" s="14">
        <v>21</v>
      </c>
      <c r="CP1394" s="14">
        <v>3926</v>
      </c>
      <c r="CQ1394" s="14">
        <v>22</v>
      </c>
      <c r="CR1394" s="14">
        <v>0</v>
      </c>
      <c r="CS1394" s="14"/>
      <c r="CT1394" s="14"/>
      <c r="CU1394" s="14"/>
    </row>
    <row r="1395" spans="2:99" x14ac:dyDescent="0.2">
      <c r="B1395" s="15">
        <v>0.14004629629629631</v>
      </c>
      <c r="C1395" s="14">
        <v>37</v>
      </c>
      <c r="D1395" s="14"/>
      <c r="E1395" s="14"/>
      <c r="F1395" s="14"/>
      <c r="G1395" s="14">
        <v>1467</v>
      </c>
      <c r="H1395" s="14">
        <v>1553</v>
      </c>
      <c r="I1395" s="14">
        <v>3811</v>
      </c>
      <c r="J1395" s="14">
        <v>3663</v>
      </c>
      <c r="K1395" s="14">
        <v>3616</v>
      </c>
      <c r="L1395" s="14">
        <v>35</v>
      </c>
      <c r="M1395" s="14">
        <v>28</v>
      </c>
      <c r="N1395" s="14">
        <v>44</v>
      </c>
      <c r="O1395" s="14">
        <v>66</v>
      </c>
      <c r="P1395" s="14">
        <v>67</v>
      </c>
      <c r="Q1395" s="14">
        <v>71</v>
      </c>
      <c r="R1395" s="14">
        <v>173</v>
      </c>
      <c r="S1395" s="14">
        <v>194</v>
      </c>
      <c r="T1395" s="14">
        <v>206</v>
      </c>
      <c r="U1395" s="14">
        <v>427</v>
      </c>
      <c r="V1395" s="14">
        <v>468</v>
      </c>
      <c r="W1395" s="14">
        <v>580</v>
      </c>
      <c r="X1395" s="14">
        <v>2228</v>
      </c>
      <c r="Y1395" s="14"/>
      <c r="Z1395" s="14"/>
      <c r="AA1395" s="14"/>
      <c r="AB1395" s="14"/>
      <c r="AC1395" s="14"/>
      <c r="AD1395" s="14"/>
      <c r="AE1395" s="14">
        <v>939</v>
      </c>
      <c r="AF1395" s="14">
        <v>890</v>
      </c>
      <c r="AG1395" s="14">
        <v>1747</v>
      </c>
      <c r="AH1395" s="14">
        <v>1846</v>
      </c>
      <c r="AI1395" s="14">
        <v>1736</v>
      </c>
      <c r="AJ1395" s="14">
        <v>3638</v>
      </c>
      <c r="AK1395" s="14">
        <v>3413</v>
      </c>
      <c r="AL1395" s="14">
        <v>3106</v>
      </c>
      <c r="AM1395" s="14">
        <v>18</v>
      </c>
      <c r="AN1395" s="14">
        <v>16</v>
      </c>
      <c r="AO1395" s="14">
        <v>26</v>
      </c>
      <c r="AP1395" s="14">
        <v>24</v>
      </c>
      <c r="AQ1395" s="14">
        <v>41</v>
      </c>
      <c r="AR1395" s="14">
        <v>44</v>
      </c>
      <c r="AS1395" s="14">
        <v>57</v>
      </c>
      <c r="AT1395" s="14">
        <v>65</v>
      </c>
      <c r="AU1395" s="14">
        <v>73</v>
      </c>
      <c r="AV1395" s="14">
        <v>163</v>
      </c>
      <c r="AW1395" s="14"/>
      <c r="AX1395" s="14"/>
      <c r="AY1395" s="14"/>
      <c r="AZ1395" s="14"/>
      <c r="BA1395" s="14"/>
      <c r="BB1395" s="14"/>
      <c r="BC1395" s="14">
        <v>82</v>
      </c>
      <c r="BD1395" s="14">
        <v>80</v>
      </c>
      <c r="BE1395" s="14">
        <v>278</v>
      </c>
      <c r="BF1395" s="14">
        <v>278</v>
      </c>
      <c r="BG1395" s="14">
        <v>263</v>
      </c>
      <c r="BH1395" s="14">
        <v>635</v>
      </c>
      <c r="BI1395" s="14">
        <v>618</v>
      </c>
      <c r="BJ1395" s="14">
        <v>400</v>
      </c>
      <c r="BK1395" s="14">
        <v>1494</v>
      </c>
      <c r="BL1395" s="14">
        <v>1387</v>
      </c>
      <c r="BM1395" s="14">
        <v>1486</v>
      </c>
      <c r="BN1395" s="14">
        <v>54</v>
      </c>
      <c r="BO1395" s="14">
        <v>46</v>
      </c>
      <c r="BP1395" s="14">
        <v>48</v>
      </c>
      <c r="BQ1395" s="14">
        <v>135</v>
      </c>
      <c r="BR1395" s="14">
        <v>140</v>
      </c>
      <c r="BS1395" s="14">
        <v>162</v>
      </c>
      <c r="BT1395" s="14">
        <v>403</v>
      </c>
      <c r="BU1395" s="14"/>
      <c r="BV1395" s="14"/>
      <c r="BW1395" s="14"/>
      <c r="BX1395" s="14"/>
      <c r="BY1395" s="14"/>
      <c r="BZ1395" s="14"/>
      <c r="CA1395" s="14">
        <v>204</v>
      </c>
      <c r="CB1395" s="14">
        <v>192</v>
      </c>
      <c r="CC1395" s="14">
        <v>18</v>
      </c>
      <c r="CD1395" s="14">
        <v>347</v>
      </c>
      <c r="CE1395" s="14">
        <v>377</v>
      </c>
      <c r="CF1395" s="14">
        <v>354</v>
      </c>
      <c r="CG1395" s="14">
        <v>1095</v>
      </c>
      <c r="CH1395" s="14">
        <v>243</v>
      </c>
      <c r="CI1395" s="14">
        <v>1126</v>
      </c>
      <c r="CJ1395" s="14">
        <v>1899</v>
      </c>
      <c r="CK1395" s="14">
        <v>2086</v>
      </c>
      <c r="CL1395" s="14">
        <v>2053</v>
      </c>
      <c r="CM1395" s="14">
        <v>3387</v>
      </c>
      <c r="CN1395" s="14">
        <v>3638</v>
      </c>
      <c r="CO1395" s="14">
        <v>4</v>
      </c>
      <c r="CP1395" s="14">
        <v>3874</v>
      </c>
      <c r="CQ1395" s="14">
        <v>10</v>
      </c>
      <c r="CR1395" s="14">
        <v>7</v>
      </c>
      <c r="CS1395" s="14"/>
      <c r="CT1395" s="14"/>
      <c r="CU1395" s="14"/>
    </row>
    <row r="1396" spans="2:99" x14ac:dyDescent="0.2">
      <c r="B1396" s="15">
        <v>0.14108796296296297</v>
      </c>
      <c r="C1396" s="14">
        <v>37</v>
      </c>
      <c r="D1396" s="14"/>
      <c r="E1396" s="14"/>
      <c r="F1396" s="14"/>
      <c r="G1396" s="14">
        <v>1500</v>
      </c>
      <c r="H1396" s="14">
        <v>1559</v>
      </c>
      <c r="I1396" s="14">
        <v>3822</v>
      </c>
      <c r="J1396" s="14">
        <v>3665</v>
      </c>
      <c r="K1396" s="14">
        <v>3604</v>
      </c>
      <c r="L1396" s="14">
        <v>29</v>
      </c>
      <c r="M1396" s="14">
        <v>30</v>
      </c>
      <c r="N1396" s="14">
        <v>33</v>
      </c>
      <c r="O1396" s="14">
        <v>57</v>
      </c>
      <c r="P1396" s="14">
        <v>56</v>
      </c>
      <c r="Q1396" s="14">
        <v>65</v>
      </c>
      <c r="R1396" s="14">
        <v>183</v>
      </c>
      <c r="S1396" s="14">
        <v>197</v>
      </c>
      <c r="T1396" s="14">
        <v>209</v>
      </c>
      <c r="U1396" s="14">
        <v>420</v>
      </c>
      <c r="V1396" s="14">
        <v>465</v>
      </c>
      <c r="W1396" s="14">
        <v>580</v>
      </c>
      <c r="X1396" s="14">
        <v>2249</v>
      </c>
      <c r="Y1396" s="14"/>
      <c r="Z1396" s="14"/>
      <c r="AA1396" s="14"/>
      <c r="AB1396" s="14"/>
      <c r="AC1396" s="14"/>
      <c r="AD1396" s="14"/>
      <c r="AE1396" s="14">
        <v>933</v>
      </c>
      <c r="AF1396" s="14">
        <v>882</v>
      </c>
      <c r="AG1396" s="14">
        <v>1769</v>
      </c>
      <c r="AH1396" s="14">
        <v>1849</v>
      </c>
      <c r="AI1396" s="14">
        <v>1734</v>
      </c>
      <c r="AJ1396" s="14">
        <v>3616</v>
      </c>
      <c r="AK1396" s="14">
        <v>3399</v>
      </c>
      <c r="AL1396" s="14">
        <v>3124</v>
      </c>
      <c r="AM1396" s="14">
        <v>24</v>
      </c>
      <c r="AN1396" s="14">
        <v>21</v>
      </c>
      <c r="AO1396" s="14">
        <v>27</v>
      </c>
      <c r="AP1396" s="14">
        <v>22</v>
      </c>
      <c r="AQ1396" s="14">
        <v>30</v>
      </c>
      <c r="AR1396" s="14">
        <v>25</v>
      </c>
      <c r="AS1396" s="14">
        <v>90</v>
      </c>
      <c r="AT1396" s="14">
        <v>79</v>
      </c>
      <c r="AU1396" s="14">
        <v>94</v>
      </c>
      <c r="AV1396" s="14">
        <v>159</v>
      </c>
      <c r="AW1396" s="14"/>
      <c r="AX1396" s="14"/>
      <c r="AY1396" s="14"/>
      <c r="AZ1396" s="14"/>
      <c r="BA1396" s="14"/>
      <c r="BB1396" s="14"/>
      <c r="BC1396" s="14">
        <v>81</v>
      </c>
      <c r="BD1396" s="14">
        <v>76</v>
      </c>
      <c r="BE1396" s="14">
        <v>280</v>
      </c>
      <c r="BF1396" s="14">
        <v>282</v>
      </c>
      <c r="BG1396" s="14">
        <v>282</v>
      </c>
      <c r="BH1396" s="14">
        <v>625</v>
      </c>
      <c r="BI1396" s="14">
        <v>626</v>
      </c>
      <c r="BJ1396" s="14">
        <v>393</v>
      </c>
      <c r="BK1396" s="14">
        <v>1478</v>
      </c>
      <c r="BL1396" s="14">
        <v>1371</v>
      </c>
      <c r="BM1396" s="14">
        <v>1489</v>
      </c>
      <c r="BN1396" s="14">
        <v>45</v>
      </c>
      <c r="BO1396" s="14">
        <v>41</v>
      </c>
      <c r="BP1396" s="14">
        <v>66</v>
      </c>
      <c r="BQ1396" s="14">
        <v>132</v>
      </c>
      <c r="BR1396" s="14">
        <v>154</v>
      </c>
      <c r="BS1396" s="14">
        <v>173</v>
      </c>
      <c r="BT1396" s="14">
        <v>410</v>
      </c>
      <c r="BU1396" s="14"/>
      <c r="BV1396" s="14"/>
      <c r="BW1396" s="14"/>
      <c r="BX1396" s="14"/>
      <c r="BY1396" s="14"/>
      <c r="BZ1396" s="14"/>
      <c r="CA1396" s="14">
        <v>207</v>
      </c>
      <c r="CB1396" s="14">
        <v>205</v>
      </c>
      <c r="CC1396" s="14">
        <v>15</v>
      </c>
      <c r="CD1396" s="14">
        <v>337</v>
      </c>
      <c r="CE1396" s="14">
        <v>369</v>
      </c>
      <c r="CF1396" s="14">
        <v>375</v>
      </c>
      <c r="CG1396" s="14">
        <v>1089</v>
      </c>
      <c r="CH1396" s="14">
        <v>250</v>
      </c>
      <c r="CI1396" s="14">
        <v>1120</v>
      </c>
      <c r="CJ1396" s="14">
        <v>1878</v>
      </c>
      <c r="CK1396" s="14">
        <v>2078</v>
      </c>
      <c r="CL1396" s="14">
        <v>2062</v>
      </c>
      <c r="CM1396" s="14">
        <v>3394</v>
      </c>
      <c r="CN1396" s="14">
        <v>3641</v>
      </c>
      <c r="CO1396" s="14">
        <v>1</v>
      </c>
      <c r="CP1396" s="14">
        <v>3918</v>
      </c>
      <c r="CQ1396" s="14">
        <v>12</v>
      </c>
      <c r="CR1396" s="14">
        <v>7</v>
      </c>
      <c r="CS1396" s="14"/>
      <c r="CT1396" s="14"/>
      <c r="CU1396" s="14"/>
    </row>
    <row r="1397" spans="2:99" x14ac:dyDescent="0.2">
      <c r="B1397" s="15">
        <v>0.14212962962962963</v>
      </c>
      <c r="C1397" s="14">
        <v>37</v>
      </c>
      <c r="D1397" s="14"/>
      <c r="E1397" s="14"/>
      <c r="F1397" s="14"/>
      <c r="G1397" s="14">
        <v>1498</v>
      </c>
      <c r="H1397" s="14">
        <v>1552</v>
      </c>
      <c r="I1397" s="14">
        <v>3842</v>
      </c>
      <c r="J1397" s="14">
        <v>3644</v>
      </c>
      <c r="K1397" s="14">
        <v>3585</v>
      </c>
      <c r="L1397" s="14">
        <v>45</v>
      </c>
      <c r="M1397" s="14">
        <v>33</v>
      </c>
      <c r="N1397" s="14">
        <v>24</v>
      </c>
      <c r="O1397" s="14">
        <v>73</v>
      </c>
      <c r="P1397" s="14">
        <v>66</v>
      </c>
      <c r="Q1397" s="14">
        <v>62</v>
      </c>
      <c r="R1397" s="14">
        <v>179</v>
      </c>
      <c r="S1397" s="14">
        <v>192</v>
      </c>
      <c r="T1397" s="14">
        <v>206</v>
      </c>
      <c r="U1397" s="14">
        <v>433</v>
      </c>
      <c r="V1397" s="14">
        <v>478</v>
      </c>
      <c r="W1397" s="14">
        <v>572</v>
      </c>
      <c r="X1397" s="14">
        <v>2247</v>
      </c>
      <c r="Y1397" s="14"/>
      <c r="Z1397" s="14"/>
      <c r="AA1397" s="14"/>
      <c r="AB1397" s="14"/>
      <c r="AC1397" s="14"/>
      <c r="AD1397" s="14"/>
      <c r="AE1397" s="14">
        <v>946</v>
      </c>
      <c r="AF1397" s="14">
        <v>894</v>
      </c>
      <c r="AG1397" s="14">
        <v>1775</v>
      </c>
      <c r="AH1397" s="14">
        <v>1845</v>
      </c>
      <c r="AI1397" s="14">
        <v>1762</v>
      </c>
      <c r="AJ1397" s="14">
        <v>3617</v>
      </c>
      <c r="AK1397" s="14">
        <v>3394</v>
      </c>
      <c r="AL1397" s="14">
        <v>3104</v>
      </c>
      <c r="AM1397" s="14">
        <v>9</v>
      </c>
      <c r="AN1397" s="14">
        <v>22</v>
      </c>
      <c r="AO1397" s="14">
        <v>16</v>
      </c>
      <c r="AP1397" s="14">
        <v>27</v>
      </c>
      <c r="AQ1397" s="14">
        <v>36</v>
      </c>
      <c r="AR1397" s="14">
        <v>20</v>
      </c>
      <c r="AS1397" s="14">
        <v>81</v>
      </c>
      <c r="AT1397" s="14">
        <v>64</v>
      </c>
      <c r="AU1397" s="14">
        <v>93</v>
      </c>
      <c r="AV1397" s="14">
        <v>170</v>
      </c>
      <c r="AW1397" s="14"/>
      <c r="AX1397" s="14"/>
      <c r="AY1397" s="14"/>
      <c r="AZ1397" s="14"/>
      <c r="BA1397" s="14"/>
      <c r="BB1397" s="14"/>
      <c r="BC1397" s="14">
        <v>86</v>
      </c>
      <c r="BD1397" s="14">
        <v>86</v>
      </c>
      <c r="BE1397" s="14">
        <v>293</v>
      </c>
      <c r="BF1397" s="14">
        <v>279</v>
      </c>
      <c r="BG1397" s="14">
        <v>281</v>
      </c>
      <c r="BH1397" s="14">
        <v>642</v>
      </c>
      <c r="BI1397" s="14">
        <v>605</v>
      </c>
      <c r="BJ1397" s="14">
        <v>410</v>
      </c>
      <c r="BK1397" s="14">
        <v>1493</v>
      </c>
      <c r="BL1397" s="14">
        <v>1369</v>
      </c>
      <c r="BM1397" s="14">
        <v>1474</v>
      </c>
      <c r="BN1397" s="14">
        <v>42</v>
      </c>
      <c r="BO1397" s="14">
        <v>62</v>
      </c>
      <c r="BP1397" s="14">
        <v>49</v>
      </c>
      <c r="BQ1397" s="14">
        <v>135</v>
      </c>
      <c r="BR1397" s="14">
        <v>157</v>
      </c>
      <c r="BS1397" s="14">
        <v>159</v>
      </c>
      <c r="BT1397" s="14">
        <v>408</v>
      </c>
      <c r="BU1397" s="14"/>
      <c r="BV1397" s="14"/>
      <c r="BW1397" s="14"/>
      <c r="BX1397" s="14"/>
      <c r="BY1397" s="14"/>
      <c r="BZ1397" s="14"/>
      <c r="CA1397" s="14">
        <v>215</v>
      </c>
      <c r="CB1397" s="14">
        <v>196</v>
      </c>
      <c r="CC1397" s="14">
        <v>3</v>
      </c>
      <c r="CD1397" s="14">
        <v>326</v>
      </c>
      <c r="CE1397" s="14">
        <v>372</v>
      </c>
      <c r="CF1397" s="14">
        <v>362</v>
      </c>
      <c r="CG1397" s="14">
        <v>1101</v>
      </c>
      <c r="CH1397" s="14">
        <v>240</v>
      </c>
      <c r="CI1397" s="14">
        <v>1122</v>
      </c>
      <c r="CJ1397" s="14">
        <v>1878</v>
      </c>
      <c r="CK1397" s="14">
        <v>2085</v>
      </c>
      <c r="CL1397" s="14">
        <v>2083</v>
      </c>
      <c r="CM1397" s="14">
        <v>3415</v>
      </c>
      <c r="CN1397" s="14">
        <v>3691</v>
      </c>
      <c r="CO1397" s="14">
        <v>30</v>
      </c>
      <c r="CP1397" s="14">
        <v>3917</v>
      </c>
      <c r="CQ1397" s="14">
        <v>0</v>
      </c>
      <c r="CR1397" s="14">
        <v>13</v>
      </c>
      <c r="CS1397" s="14"/>
      <c r="CT1397" s="14"/>
      <c r="CU1397" s="14"/>
    </row>
    <row r="1398" spans="2:99" x14ac:dyDescent="0.2">
      <c r="B1398" s="15">
        <v>0.1431712962962963</v>
      </c>
      <c r="C1398" s="14">
        <v>37</v>
      </c>
      <c r="D1398" s="14"/>
      <c r="E1398" s="14"/>
      <c r="F1398" s="14"/>
      <c r="G1398" s="14">
        <v>1504</v>
      </c>
      <c r="H1398" s="14">
        <v>1596</v>
      </c>
      <c r="I1398" s="14">
        <v>3850</v>
      </c>
      <c r="J1398" s="14">
        <v>3696</v>
      </c>
      <c r="K1398" s="14">
        <v>3624</v>
      </c>
      <c r="L1398" s="14">
        <v>35</v>
      </c>
      <c r="M1398" s="14">
        <v>30</v>
      </c>
      <c r="N1398" s="14">
        <v>35</v>
      </c>
      <c r="O1398" s="14">
        <v>74</v>
      </c>
      <c r="P1398" s="14">
        <v>71</v>
      </c>
      <c r="Q1398" s="14">
        <v>59</v>
      </c>
      <c r="R1398" s="14">
        <v>190</v>
      </c>
      <c r="S1398" s="14">
        <v>196</v>
      </c>
      <c r="T1398" s="14">
        <v>213</v>
      </c>
      <c r="U1398" s="14">
        <v>446</v>
      </c>
      <c r="V1398" s="14">
        <v>479</v>
      </c>
      <c r="W1398" s="14">
        <v>574</v>
      </c>
      <c r="X1398" s="14">
        <v>2249</v>
      </c>
      <c r="Y1398" s="14"/>
      <c r="Z1398" s="14"/>
      <c r="AA1398" s="14"/>
      <c r="AB1398" s="14"/>
      <c r="AC1398" s="14"/>
      <c r="AD1398" s="14"/>
      <c r="AE1398" s="14">
        <v>962</v>
      </c>
      <c r="AF1398" s="14">
        <v>915</v>
      </c>
      <c r="AG1398" s="14">
        <v>1787</v>
      </c>
      <c r="AH1398" s="14">
        <v>1863</v>
      </c>
      <c r="AI1398" s="14">
        <v>1760</v>
      </c>
      <c r="AJ1398" s="14">
        <v>3683</v>
      </c>
      <c r="AK1398" s="14">
        <v>3429</v>
      </c>
      <c r="AL1398" s="14">
        <v>3120</v>
      </c>
      <c r="AM1398" s="14">
        <v>17</v>
      </c>
      <c r="AN1398" s="14">
        <v>21</v>
      </c>
      <c r="AO1398" s="14">
        <v>25</v>
      </c>
      <c r="AP1398" s="14">
        <v>48</v>
      </c>
      <c r="AQ1398" s="14">
        <v>26</v>
      </c>
      <c r="AR1398" s="14">
        <v>27</v>
      </c>
      <c r="AS1398" s="14">
        <v>62</v>
      </c>
      <c r="AT1398" s="14">
        <v>64</v>
      </c>
      <c r="AU1398" s="14">
        <v>77</v>
      </c>
      <c r="AV1398" s="14">
        <v>168</v>
      </c>
      <c r="AW1398" s="14"/>
      <c r="AX1398" s="14"/>
      <c r="AY1398" s="14"/>
      <c r="AZ1398" s="14"/>
      <c r="BA1398" s="14"/>
      <c r="BB1398" s="14"/>
      <c r="BC1398" s="14">
        <v>83</v>
      </c>
      <c r="BD1398" s="14">
        <v>74</v>
      </c>
      <c r="BE1398" s="14">
        <v>291</v>
      </c>
      <c r="BF1398" s="14">
        <v>286</v>
      </c>
      <c r="BG1398" s="14">
        <v>272</v>
      </c>
      <c r="BH1398" s="14">
        <v>634</v>
      </c>
      <c r="BI1398" s="14">
        <v>621</v>
      </c>
      <c r="BJ1398" s="14">
        <v>415</v>
      </c>
      <c r="BK1398" s="14">
        <v>1485</v>
      </c>
      <c r="BL1398" s="14">
        <v>1386</v>
      </c>
      <c r="BM1398" s="14">
        <v>1495</v>
      </c>
      <c r="BN1398" s="14">
        <v>33</v>
      </c>
      <c r="BO1398" s="14">
        <v>49</v>
      </c>
      <c r="BP1398" s="14">
        <v>58</v>
      </c>
      <c r="BQ1398" s="14">
        <v>124</v>
      </c>
      <c r="BR1398" s="14">
        <v>147</v>
      </c>
      <c r="BS1398" s="14">
        <v>159</v>
      </c>
      <c r="BT1398" s="14">
        <v>420</v>
      </c>
      <c r="BU1398" s="14"/>
      <c r="BV1398" s="14"/>
      <c r="BW1398" s="14"/>
      <c r="BX1398" s="14"/>
      <c r="BY1398" s="14"/>
      <c r="BZ1398" s="14"/>
      <c r="CA1398" s="14">
        <v>200</v>
      </c>
      <c r="CB1398" s="14">
        <v>205</v>
      </c>
      <c r="CC1398" s="14">
        <v>2</v>
      </c>
      <c r="CD1398" s="14">
        <v>325</v>
      </c>
      <c r="CE1398" s="14">
        <v>375</v>
      </c>
      <c r="CF1398" s="14">
        <v>369</v>
      </c>
      <c r="CG1398" s="14">
        <v>1098</v>
      </c>
      <c r="CH1398" s="14">
        <v>242</v>
      </c>
      <c r="CI1398" s="14">
        <v>1111</v>
      </c>
      <c r="CJ1398" s="14">
        <v>1884</v>
      </c>
      <c r="CK1398" s="14">
        <v>2108</v>
      </c>
      <c r="CL1398" s="14">
        <v>2055</v>
      </c>
      <c r="CM1398" s="14">
        <v>3401</v>
      </c>
      <c r="CN1398" s="14">
        <v>3661</v>
      </c>
      <c r="CO1398" s="14">
        <v>15</v>
      </c>
      <c r="CP1398" s="14">
        <v>3933</v>
      </c>
      <c r="CQ1398" s="14">
        <v>7</v>
      </c>
      <c r="CR1398" s="14">
        <v>0</v>
      </c>
      <c r="CS1398" s="14"/>
      <c r="CT1398" s="14"/>
      <c r="CU1398" s="14"/>
    </row>
    <row r="1399" spans="2:99" x14ac:dyDescent="0.2">
      <c r="B1399" s="15">
        <v>0.14421296296296296</v>
      </c>
      <c r="C1399" s="14">
        <v>37</v>
      </c>
      <c r="D1399" s="14"/>
      <c r="E1399" s="14"/>
      <c r="F1399" s="14"/>
      <c r="G1399" s="14">
        <v>1515</v>
      </c>
      <c r="H1399" s="14">
        <v>1604</v>
      </c>
      <c r="I1399" s="14">
        <v>3834</v>
      </c>
      <c r="J1399" s="14">
        <v>3717</v>
      </c>
      <c r="K1399" s="14">
        <v>3649</v>
      </c>
      <c r="L1399" s="14">
        <v>26</v>
      </c>
      <c r="M1399" s="14">
        <v>32</v>
      </c>
      <c r="N1399" s="14">
        <v>40</v>
      </c>
      <c r="O1399" s="14">
        <v>67</v>
      </c>
      <c r="P1399" s="14">
        <v>69</v>
      </c>
      <c r="Q1399" s="14">
        <v>62</v>
      </c>
      <c r="R1399" s="14">
        <v>188</v>
      </c>
      <c r="S1399" s="14">
        <v>191</v>
      </c>
      <c r="T1399" s="14">
        <v>211</v>
      </c>
      <c r="U1399" s="14">
        <v>446</v>
      </c>
      <c r="V1399" s="14">
        <v>495</v>
      </c>
      <c r="W1399" s="14">
        <v>592</v>
      </c>
      <c r="X1399" s="14">
        <v>2269</v>
      </c>
      <c r="Y1399" s="14"/>
      <c r="Z1399" s="14"/>
      <c r="AA1399" s="14"/>
      <c r="AB1399" s="14"/>
      <c r="AC1399" s="14"/>
      <c r="AD1399" s="14"/>
      <c r="AE1399" s="14">
        <v>943</v>
      </c>
      <c r="AF1399" s="14">
        <v>906</v>
      </c>
      <c r="AG1399" s="14">
        <v>1798</v>
      </c>
      <c r="AH1399" s="14">
        <v>1885</v>
      </c>
      <c r="AI1399" s="14">
        <v>1777</v>
      </c>
      <c r="AJ1399" s="14">
        <v>3669</v>
      </c>
      <c r="AK1399" s="14">
        <v>3426</v>
      </c>
      <c r="AL1399" s="14">
        <v>3147</v>
      </c>
      <c r="AM1399" s="14">
        <v>20</v>
      </c>
      <c r="AN1399" s="14">
        <v>21</v>
      </c>
      <c r="AO1399" s="14">
        <v>23</v>
      </c>
      <c r="AP1399" s="14">
        <v>17</v>
      </c>
      <c r="AQ1399" s="14">
        <v>30</v>
      </c>
      <c r="AR1399" s="14">
        <v>17</v>
      </c>
      <c r="AS1399" s="14">
        <v>65</v>
      </c>
      <c r="AT1399" s="14">
        <v>86</v>
      </c>
      <c r="AU1399" s="14">
        <v>86</v>
      </c>
      <c r="AV1399" s="14">
        <v>176</v>
      </c>
      <c r="AW1399" s="14"/>
      <c r="AX1399" s="14"/>
      <c r="AY1399" s="14"/>
      <c r="AZ1399" s="14"/>
      <c r="BA1399" s="14"/>
      <c r="BB1399" s="14"/>
      <c r="BC1399" s="14">
        <v>96</v>
      </c>
      <c r="BD1399" s="14">
        <v>81</v>
      </c>
      <c r="BE1399" s="14">
        <v>283</v>
      </c>
      <c r="BF1399" s="14">
        <v>280</v>
      </c>
      <c r="BG1399" s="14">
        <v>281</v>
      </c>
      <c r="BH1399" s="14">
        <v>634</v>
      </c>
      <c r="BI1399" s="14">
        <v>615</v>
      </c>
      <c r="BJ1399" s="14">
        <v>400</v>
      </c>
      <c r="BK1399" s="14">
        <v>1478</v>
      </c>
      <c r="BL1399" s="14">
        <v>1380</v>
      </c>
      <c r="BM1399" s="14">
        <v>1487</v>
      </c>
      <c r="BN1399" s="14">
        <v>43</v>
      </c>
      <c r="BO1399" s="14">
        <v>37</v>
      </c>
      <c r="BP1399" s="14">
        <v>38</v>
      </c>
      <c r="BQ1399" s="14">
        <v>122</v>
      </c>
      <c r="BR1399" s="14">
        <v>138</v>
      </c>
      <c r="BS1399" s="14">
        <v>169</v>
      </c>
      <c r="BT1399" s="14">
        <v>423</v>
      </c>
      <c r="BU1399" s="14"/>
      <c r="BV1399" s="14"/>
      <c r="BW1399" s="14"/>
      <c r="BX1399" s="14"/>
      <c r="BY1399" s="14"/>
      <c r="BZ1399" s="14"/>
      <c r="CA1399" s="14">
        <v>210</v>
      </c>
      <c r="CB1399" s="14">
        <v>202</v>
      </c>
      <c r="CC1399" s="14">
        <v>3</v>
      </c>
      <c r="CD1399" s="14">
        <v>341</v>
      </c>
      <c r="CE1399" s="14">
        <v>366</v>
      </c>
      <c r="CF1399" s="14">
        <v>386</v>
      </c>
      <c r="CG1399" s="14">
        <v>1112</v>
      </c>
      <c r="CH1399" s="14">
        <v>245</v>
      </c>
      <c r="CI1399" s="14">
        <v>1133</v>
      </c>
      <c r="CJ1399" s="14">
        <v>1885</v>
      </c>
      <c r="CK1399" s="14">
        <v>2088</v>
      </c>
      <c r="CL1399" s="14">
        <v>2078</v>
      </c>
      <c r="CM1399" s="14">
        <v>3411</v>
      </c>
      <c r="CN1399" s="14">
        <v>3674</v>
      </c>
      <c r="CO1399" s="14">
        <v>16</v>
      </c>
      <c r="CP1399" s="14">
        <v>3953</v>
      </c>
      <c r="CQ1399" s="14">
        <v>2</v>
      </c>
      <c r="CR1399" s="14">
        <v>2</v>
      </c>
      <c r="CS1399" s="14"/>
      <c r="CT1399" s="14"/>
      <c r="CU1399" s="14"/>
    </row>
    <row r="1400" spans="2:99" x14ac:dyDescent="0.2">
      <c r="B1400" s="15">
        <v>0.14525462962962962</v>
      </c>
      <c r="C1400" s="14">
        <v>37</v>
      </c>
      <c r="D1400" s="14"/>
      <c r="E1400" s="14"/>
      <c r="F1400" s="14"/>
      <c r="G1400" s="14">
        <v>1518</v>
      </c>
      <c r="H1400" s="14">
        <v>1600</v>
      </c>
      <c r="I1400" s="14">
        <v>3903</v>
      </c>
      <c r="J1400" s="14">
        <v>3725</v>
      </c>
      <c r="K1400" s="14">
        <v>3635</v>
      </c>
      <c r="L1400" s="14">
        <v>38</v>
      </c>
      <c r="M1400" s="14">
        <v>26</v>
      </c>
      <c r="N1400" s="14">
        <v>38</v>
      </c>
      <c r="O1400" s="14">
        <v>72</v>
      </c>
      <c r="P1400" s="14">
        <v>71</v>
      </c>
      <c r="Q1400" s="14">
        <v>67</v>
      </c>
      <c r="R1400" s="14">
        <v>191</v>
      </c>
      <c r="S1400" s="14">
        <v>200</v>
      </c>
      <c r="T1400" s="14">
        <v>212</v>
      </c>
      <c r="U1400" s="14">
        <v>429</v>
      </c>
      <c r="V1400" s="14">
        <v>485</v>
      </c>
      <c r="W1400" s="14">
        <v>600</v>
      </c>
      <c r="X1400" s="14">
        <v>2278</v>
      </c>
      <c r="Y1400" s="14"/>
      <c r="Z1400" s="14"/>
      <c r="AA1400" s="14"/>
      <c r="AB1400" s="14"/>
      <c r="AC1400" s="14"/>
      <c r="AD1400" s="14"/>
      <c r="AE1400" s="14">
        <v>964</v>
      </c>
      <c r="AF1400" s="14">
        <v>920</v>
      </c>
      <c r="AG1400" s="14">
        <v>1802</v>
      </c>
      <c r="AH1400" s="14">
        <v>1862</v>
      </c>
      <c r="AI1400" s="14">
        <v>1777</v>
      </c>
      <c r="AJ1400" s="14">
        <v>3666</v>
      </c>
      <c r="AK1400" s="14">
        <v>3386</v>
      </c>
      <c r="AL1400" s="14">
        <v>3123</v>
      </c>
      <c r="AM1400" s="14">
        <v>22</v>
      </c>
      <c r="AN1400" s="14">
        <v>7</v>
      </c>
      <c r="AO1400" s="14">
        <v>25</v>
      </c>
      <c r="AP1400" s="14">
        <v>26</v>
      </c>
      <c r="AQ1400" s="14">
        <v>40</v>
      </c>
      <c r="AR1400" s="14">
        <v>43</v>
      </c>
      <c r="AS1400" s="14">
        <v>63</v>
      </c>
      <c r="AT1400" s="14">
        <v>78</v>
      </c>
      <c r="AU1400" s="14">
        <v>74</v>
      </c>
      <c r="AV1400" s="14">
        <v>180</v>
      </c>
      <c r="AW1400" s="14"/>
      <c r="AX1400" s="14"/>
      <c r="AY1400" s="14"/>
      <c r="AZ1400" s="14"/>
      <c r="BA1400" s="14"/>
      <c r="BB1400" s="14"/>
      <c r="BC1400" s="14">
        <v>81</v>
      </c>
      <c r="BD1400" s="14">
        <v>85</v>
      </c>
      <c r="BE1400" s="14">
        <v>283</v>
      </c>
      <c r="BF1400" s="14">
        <v>258</v>
      </c>
      <c r="BG1400" s="14">
        <v>279</v>
      </c>
      <c r="BH1400" s="14">
        <v>628</v>
      </c>
      <c r="BI1400" s="14">
        <v>609</v>
      </c>
      <c r="BJ1400" s="14">
        <v>395</v>
      </c>
      <c r="BK1400" s="14">
        <v>1486</v>
      </c>
      <c r="BL1400" s="14">
        <v>1411</v>
      </c>
      <c r="BM1400" s="14">
        <v>1501</v>
      </c>
      <c r="BN1400" s="14">
        <v>52</v>
      </c>
      <c r="BO1400" s="14">
        <v>51</v>
      </c>
      <c r="BP1400" s="14">
        <v>42</v>
      </c>
      <c r="BQ1400" s="14">
        <v>128</v>
      </c>
      <c r="BR1400" s="14">
        <v>154</v>
      </c>
      <c r="BS1400" s="14">
        <v>172</v>
      </c>
      <c r="BT1400" s="14">
        <v>426</v>
      </c>
      <c r="BU1400" s="14"/>
      <c r="BV1400" s="14"/>
      <c r="BW1400" s="14"/>
      <c r="BX1400" s="14"/>
      <c r="BY1400" s="14"/>
      <c r="BZ1400" s="14"/>
      <c r="CA1400" s="14">
        <v>199</v>
      </c>
      <c r="CB1400" s="14">
        <v>207</v>
      </c>
      <c r="CC1400" s="14">
        <v>1</v>
      </c>
      <c r="CD1400" s="14">
        <v>351</v>
      </c>
      <c r="CE1400" s="14">
        <v>367</v>
      </c>
      <c r="CF1400" s="14">
        <v>367</v>
      </c>
      <c r="CG1400" s="14">
        <v>1099</v>
      </c>
      <c r="CH1400" s="14">
        <v>248</v>
      </c>
      <c r="CI1400" s="14">
        <v>1145</v>
      </c>
      <c r="CJ1400" s="14">
        <v>1878</v>
      </c>
      <c r="CK1400" s="14">
        <v>2104</v>
      </c>
      <c r="CL1400" s="14">
        <v>2087</v>
      </c>
      <c r="CM1400" s="14">
        <v>3401</v>
      </c>
      <c r="CN1400" s="14">
        <v>3680</v>
      </c>
      <c r="CO1400" s="14">
        <v>12</v>
      </c>
      <c r="CP1400" s="14">
        <v>3931</v>
      </c>
      <c r="CQ1400" s="14">
        <v>0</v>
      </c>
      <c r="CR1400" s="14">
        <v>20</v>
      </c>
      <c r="CS1400" s="14"/>
      <c r="CT1400" s="14"/>
      <c r="CU1400" s="14"/>
    </row>
    <row r="1401" spans="2:99" x14ac:dyDescent="0.2">
      <c r="B1401" s="15">
        <v>0.14629629629629629</v>
      </c>
      <c r="C1401" s="14">
        <v>37</v>
      </c>
      <c r="D1401" s="14"/>
      <c r="E1401" s="14"/>
      <c r="F1401" s="14"/>
      <c r="G1401" s="14">
        <v>1535</v>
      </c>
      <c r="H1401" s="14">
        <v>1619</v>
      </c>
      <c r="I1401" s="14">
        <v>3845</v>
      </c>
      <c r="J1401" s="14">
        <v>3722</v>
      </c>
      <c r="K1401" s="14">
        <v>3660</v>
      </c>
      <c r="L1401" s="14">
        <v>37</v>
      </c>
      <c r="M1401" s="14">
        <v>26</v>
      </c>
      <c r="N1401" s="14">
        <v>38</v>
      </c>
      <c r="O1401" s="14">
        <v>74</v>
      </c>
      <c r="P1401" s="14">
        <v>75</v>
      </c>
      <c r="Q1401" s="14">
        <v>65</v>
      </c>
      <c r="R1401" s="14">
        <v>184</v>
      </c>
      <c r="S1401" s="14">
        <v>197</v>
      </c>
      <c r="T1401" s="14">
        <v>222</v>
      </c>
      <c r="U1401" s="14">
        <v>452</v>
      </c>
      <c r="V1401" s="14">
        <v>488</v>
      </c>
      <c r="W1401" s="14">
        <v>610</v>
      </c>
      <c r="X1401" s="14">
        <v>2297</v>
      </c>
      <c r="Y1401" s="14"/>
      <c r="Z1401" s="14"/>
      <c r="AA1401" s="14"/>
      <c r="AB1401" s="14"/>
      <c r="AC1401" s="14"/>
      <c r="AD1401" s="14"/>
      <c r="AE1401" s="14">
        <v>970</v>
      </c>
      <c r="AF1401" s="14">
        <v>908</v>
      </c>
      <c r="AG1401" s="14">
        <v>1794</v>
      </c>
      <c r="AH1401" s="14">
        <v>1849</v>
      </c>
      <c r="AI1401" s="14">
        <v>1776</v>
      </c>
      <c r="AJ1401" s="14">
        <v>3669</v>
      </c>
      <c r="AK1401" s="14">
        <v>3403</v>
      </c>
      <c r="AL1401" s="14">
        <v>3106</v>
      </c>
      <c r="AM1401" s="14">
        <v>23</v>
      </c>
      <c r="AN1401" s="14">
        <v>15</v>
      </c>
      <c r="AO1401" s="14">
        <v>21</v>
      </c>
      <c r="AP1401" s="14">
        <v>24</v>
      </c>
      <c r="AQ1401" s="14">
        <v>20</v>
      </c>
      <c r="AR1401" s="14">
        <v>32</v>
      </c>
      <c r="AS1401" s="14">
        <v>61</v>
      </c>
      <c r="AT1401" s="14">
        <v>60</v>
      </c>
      <c r="AU1401" s="14">
        <v>87</v>
      </c>
      <c r="AV1401" s="14">
        <v>168</v>
      </c>
      <c r="AW1401" s="14"/>
      <c r="AX1401" s="14"/>
      <c r="AY1401" s="14"/>
      <c r="AZ1401" s="14"/>
      <c r="BA1401" s="14"/>
      <c r="BB1401" s="14"/>
      <c r="BC1401" s="14">
        <v>78</v>
      </c>
      <c r="BD1401" s="14">
        <v>88</v>
      </c>
      <c r="BE1401" s="14">
        <v>301</v>
      </c>
      <c r="BF1401" s="14">
        <v>273</v>
      </c>
      <c r="BG1401" s="14">
        <v>265</v>
      </c>
      <c r="BH1401" s="14">
        <v>622</v>
      </c>
      <c r="BI1401" s="14">
        <v>605</v>
      </c>
      <c r="BJ1401" s="14">
        <v>393</v>
      </c>
      <c r="BK1401" s="14">
        <v>1496</v>
      </c>
      <c r="BL1401" s="14">
        <v>1409</v>
      </c>
      <c r="BM1401" s="14">
        <v>1479</v>
      </c>
      <c r="BN1401" s="14">
        <v>38</v>
      </c>
      <c r="BO1401" s="14">
        <v>53</v>
      </c>
      <c r="BP1401" s="14">
        <v>54</v>
      </c>
      <c r="BQ1401" s="14">
        <v>136</v>
      </c>
      <c r="BR1401" s="14">
        <v>161</v>
      </c>
      <c r="BS1401" s="14">
        <v>163</v>
      </c>
      <c r="BT1401" s="14">
        <v>407</v>
      </c>
      <c r="BU1401" s="14"/>
      <c r="BV1401" s="14"/>
      <c r="BW1401" s="14"/>
      <c r="BX1401" s="14"/>
      <c r="BY1401" s="14"/>
      <c r="BZ1401" s="14"/>
      <c r="CA1401" s="14">
        <v>208</v>
      </c>
      <c r="CB1401" s="14">
        <v>201</v>
      </c>
      <c r="CC1401" s="14">
        <v>8</v>
      </c>
      <c r="CD1401" s="14">
        <v>359</v>
      </c>
      <c r="CE1401" s="14">
        <v>387</v>
      </c>
      <c r="CF1401" s="14">
        <v>371</v>
      </c>
      <c r="CG1401" s="14">
        <v>1112</v>
      </c>
      <c r="CH1401" s="14">
        <v>268</v>
      </c>
      <c r="CI1401" s="14">
        <v>1149</v>
      </c>
      <c r="CJ1401" s="14">
        <v>1869</v>
      </c>
      <c r="CK1401" s="14">
        <v>2122</v>
      </c>
      <c r="CL1401" s="14">
        <v>2079</v>
      </c>
      <c r="CM1401" s="14">
        <v>3436</v>
      </c>
      <c r="CN1401" s="14">
        <v>3664</v>
      </c>
      <c r="CO1401" s="14">
        <v>17</v>
      </c>
      <c r="CP1401" s="14">
        <v>3926</v>
      </c>
      <c r="CQ1401" s="14">
        <v>2</v>
      </c>
      <c r="CR1401" s="14">
        <v>0</v>
      </c>
      <c r="CS1401" s="14"/>
      <c r="CT1401" s="14"/>
      <c r="CU1401" s="14"/>
    </row>
    <row r="1402" spans="2:99" x14ac:dyDescent="0.2">
      <c r="B1402" s="15">
        <v>0.14733796296296295</v>
      </c>
      <c r="C1402" s="14">
        <v>37</v>
      </c>
      <c r="D1402" s="14"/>
      <c r="E1402" s="14"/>
      <c r="F1402" s="14"/>
      <c r="G1402" s="14">
        <v>1531</v>
      </c>
      <c r="H1402" s="14">
        <v>1618</v>
      </c>
      <c r="I1402" s="14">
        <v>3867</v>
      </c>
      <c r="J1402" s="14">
        <v>3718</v>
      </c>
      <c r="K1402" s="14">
        <v>3651</v>
      </c>
      <c r="L1402" s="14">
        <v>32</v>
      </c>
      <c r="M1402" s="14">
        <v>33</v>
      </c>
      <c r="N1402" s="14">
        <v>44</v>
      </c>
      <c r="O1402" s="14">
        <v>66</v>
      </c>
      <c r="P1402" s="14">
        <v>55</v>
      </c>
      <c r="Q1402" s="14">
        <v>61</v>
      </c>
      <c r="R1402" s="14">
        <v>195</v>
      </c>
      <c r="S1402" s="14">
        <v>182</v>
      </c>
      <c r="T1402" s="14">
        <v>213</v>
      </c>
      <c r="U1402" s="14">
        <v>447</v>
      </c>
      <c r="V1402" s="14">
        <v>493</v>
      </c>
      <c r="W1402" s="14">
        <v>593</v>
      </c>
      <c r="X1402" s="14">
        <v>2332</v>
      </c>
      <c r="Y1402" s="14"/>
      <c r="Z1402" s="14"/>
      <c r="AA1402" s="14"/>
      <c r="AB1402" s="14"/>
      <c r="AC1402" s="14"/>
      <c r="AD1402" s="14"/>
      <c r="AE1402" s="14">
        <v>970</v>
      </c>
      <c r="AF1402" s="14">
        <v>913</v>
      </c>
      <c r="AG1402" s="14">
        <v>1789</v>
      </c>
      <c r="AH1402" s="14">
        <v>1895</v>
      </c>
      <c r="AI1402" s="14">
        <v>1783</v>
      </c>
      <c r="AJ1402" s="14">
        <v>3631</v>
      </c>
      <c r="AK1402" s="14">
        <v>3392</v>
      </c>
      <c r="AL1402" s="14">
        <v>3129</v>
      </c>
      <c r="AM1402" s="14">
        <v>13</v>
      </c>
      <c r="AN1402" s="14">
        <v>25</v>
      </c>
      <c r="AO1402" s="14">
        <v>17</v>
      </c>
      <c r="AP1402" s="14">
        <v>31</v>
      </c>
      <c r="AQ1402" s="14">
        <v>32</v>
      </c>
      <c r="AR1402" s="14">
        <v>36</v>
      </c>
      <c r="AS1402" s="14">
        <v>54</v>
      </c>
      <c r="AT1402" s="14">
        <v>63</v>
      </c>
      <c r="AU1402" s="14">
        <v>84</v>
      </c>
      <c r="AV1402" s="14">
        <v>181</v>
      </c>
      <c r="AW1402" s="14"/>
      <c r="AX1402" s="14"/>
      <c r="AY1402" s="14"/>
      <c r="AZ1402" s="14"/>
      <c r="BA1402" s="14"/>
      <c r="BB1402" s="14"/>
      <c r="BC1402" s="14">
        <v>71</v>
      </c>
      <c r="BD1402" s="14">
        <v>92</v>
      </c>
      <c r="BE1402" s="14">
        <v>292</v>
      </c>
      <c r="BF1402" s="14">
        <v>268</v>
      </c>
      <c r="BG1402" s="14">
        <v>280</v>
      </c>
      <c r="BH1402" s="14">
        <v>638</v>
      </c>
      <c r="BI1402" s="14">
        <v>611</v>
      </c>
      <c r="BJ1402" s="14">
        <v>401</v>
      </c>
      <c r="BK1402" s="14">
        <v>1476</v>
      </c>
      <c r="BL1402" s="14">
        <v>1407</v>
      </c>
      <c r="BM1402" s="14">
        <v>1471</v>
      </c>
      <c r="BN1402" s="14">
        <v>40</v>
      </c>
      <c r="BO1402" s="14">
        <v>38</v>
      </c>
      <c r="BP1402" s="14">
        <v>58</v>
      </c>
      <c r="BQ1402" s="14">
        <v>147</v>
      </c>
      <c r="BR1402" s="14">
        <v>163</v>
      </c>
      <c r="BS1402" s="14">
        <v>172</v>
      </c>
      <c r="BT1402" s="14">
        <v>429</v>
      </c>
      <c r="BU1402" s="14"/>
      <c r="BV1402" s="14"/>
      <c r="BW1402" s="14"/>
      <c r="BX1402" s="14"/>
      <c r="BY1402" s="14"/>
      <c r="BZ1402" s="14"/>
      <c r="CA1402" s="14">
        <v>199</v>
      </c>
      <c r="CB1402" s="14">
        <v>220</v>
      </c>
      <c r="CC1402" s="14">
        <v>4</v>
      </c>
      <c r="CD1402" s="14">
        <v>351</v>
      </c>
      <c r="CE1402" s="14">
        <v>365</v>
      </c>
      <c r="CF1402" s="14">
        <v>366</v>
      </c>
      <c r="CG1402" s="14">
        <v>1127</v>
      </c>
      <c r="CH1402" s="14">
        <v>263</v>
      </c>
      <c r="CI1402" s="14">
        <v>1138</v>
      </c>
      <c r="CJ1402" s="14">
        <v>1882</v>
      </c>
      <c r="CK1402" s="14">
        <v>2134</v>
      </c>
      <c r="CL1402" s="14">
        <v>2077</v>
      </c>
      <c r="CM1402" s="14">
        <v>3409</v>
      </c>
      <c r="CN1402" s="14">
        <v>3652</v>
      </c>
      <c r="CO1402" s="14">
        <v>13</v>
      </c>
      <c r="CP1402" s="14">
        <v>3895</v>
      </c>
      <c r="CQ1402" s="14">
        <v>18</v>
      </c>
      <c r="CR1402" s="14">
        <v>4</v>
      </c>
      <c r="CS1402" s="14"/>
      <c r="CT1402" s="14"/>
      <c r="CU1402" s="14"/>
    </row>
    <row r="1403" spans="2:99" x14ac:dyDescent="0.2">
      <c r="B1403" s="15">
        <v>0.14837962962962961</v>
      </c>
      <c r="C1403" s="14">
        <v>37</v>
      </c>
      <c r="D1403" s="14"/>
      <c r="E1403" s="14"/>
      <c r="F1403" s="14"/>
      <c r="G1403" s="14">
        <v>1552</v>
      </c>
      <c r="H1403" s="14">
        <v>1609</v>
      </c>
      <c r="I1403" s="14">
        <v>3861</v>
      </c>
      <c r="J1403" s="14">
        <v>3657</v>
      </c>
      <c r="K1403" s="14">
        <v>3643</v>
      </c>
      <c r="L1403" s="14">
        <v>20</v>
      </c>
      <c r="M1403" s="14">
        <v>21</v>
      </c>
      <c r="N1403" s="14">
        <v>40</v>
      </c>
      <c r="O1403" s="14">
        <v>71</v>
      </c>
      <c r="P1403" s="14">
        <v>74</v>
      </c>
      <c r="Q1403" s="14">
        <v>71</v>
      </c>
      <c r="R1403" s="14">
        <v>176</v>
      </c>
      <c r="S1403" s="14">
        <v>194</v>
      </c>
      <c r="T1403" s="14">
        <v>223</v>
      </c>
      <c r="U1403" s="14">
        <v>459</v>
      </c>
      <c r="V1403" s="14">
        <v>503</v>
      </c>
      <c r="W1403" s="14">
        <v>609</v>
      </c>
      <c r="X1403" s="14">
        <v>2337</v>
      </c>
      <c r="Y1403" s="14"/>
      <c r="Z1403" s="14"/>
      <c r="AA1403" s="14"/>
      <c r="AB1403" s="14"/>
      <c r="AC1403" s="14"/>
      <c r="AD1403" s="14"/>
      <c r="AE1403" s="14">
        <v>964</v>
      </c>
      <c r="AF1403" s="14">
        <v>919</v>
      </c>
      <c r="AG1403" s="14">
        <v>1803</v>
      </c>
      <c r="AH1403" s="14">
        <v>1899</v>
      </c>
      <c r="AI1403" s="14">
        <v>1798</v>
      </c>
      <c r="AJ1403" s="14">
        <v>3655</v>
      </c>
      <c r="AK1403" s="14">
        <v>3402</v>
      </c>
      <c r="AL1403" s="14">
        <v>3117</v>
      </c>
      <c r="AM1403" s="14">
        <v>6</v>
      </c>
      <c r="AN1403" s="14">
        <v>16</v>
      </c>
      <c r="AO1403" s="14">
        <v>18</v>
      </c>
      <c r="AP1403" s="14">
        <v>21</v>
      </c>
      <c r="AQ1403" s="14">
        <v>22</v>
      </c>
      <c r="AR1403" s="14">
        <v>24</v>
      </c>
      <c r="AS1403" s="14">
        <v>63</v>
      </c>
      <c r="AT1403" s="14">
        <v>77</v>
      </c>
      <c r="AU1403" s="14">
        <v>99</v>
      </c>
      <c r="AV1403" s="14">
        <v>165</v>
      </c>
      <c r="AW1403" s="14"/>
      <c r="AX1403" s="14"/>
      <c r="AY1403" s="14"/>
      <c r="AZ1403" s="14"/>
      <c r="BA1403" s="14"/>
      <c r="BB1403" s="14"/>
      <c r="BC1403" s="14">
        <v>96</v>
      </c>
      <c r="BD1403" s="14">
        <v>76</v>
      </c>
      <c r="BE1403" s="14">
        <v>296</v>
      </c>
      <c r="BF1403" s="14">
        <v>256</v>
      </c>
      <c r="BG1403" s="14">
        <v>269</v>
      </c>
      <c r="BH1403" s="14">
        <v>618</v>
      </c>
      <c r="BI1403" s="14">
        <v>605</v>
      </c>
      <c r="BJ1403" s="14">
        <v>388</v>
      </c>
      <c r="BK1403" s="14">
        <v>1486</v>
      </c>
      <c r="BL1403" s="14">
        <v>1415</v>
      </c>
      <c r="BM1403" s="14">
        <v>1501</v>
      </c>
      <c r="BN1403" s="14">
        <v>38</v>
      </c>
      <c r="BO1403" s="14">
        <v>58</v>
      </c>
      <c r="BP1403" s="14">
        <v>57</v>
      </c>
      <c r="BQ1403" s="14">
        <v>130</v>
      </c>
      <c r="BR1403" s="14">
        <v>150</v>
      </c>
      <c r="BS1403" s="14">
        <v>172</v>
      </c>
      <c r="BT1403" s="14">
        <v>426</v>
      </c>
      <c r="BU1403" s="14"/>
      <c r="BV1403" s="14"/>
      <c r="BW1403" s="14"/>
      <c r="BX1403" s="14"/>
      <c r="BY1403" s="14"/>
      <c r="BZ1403" s="14"/>
      <c r="CA1403" s="14">
        <v>218</v>
      </c>
      <c r="CB1403" s="14">
        <v>204</v>
      </c>
      <c r="CC1403" s="14">
        <v>16</v>
      </c>
      <c r="CD1403" s="14">
        <v>361</v>
      </c>
      <c r="CE1403" s="14">
        <v>380</v>
      </c>
      <c r="CF1403" s="14">
        <v>398</v>
      </c>
      <c r="CG1403" s="14">
        <v>1132</v>
      </c>
      <c r="CH1403" s="14">
        <v>247</v>
      </c>
      <c r="CI1403" s="14">
        <v>1153</v>
      </c>
      <c r="CJ1403" s="14">
        <v>1889</v>
      </c>
      <c r="CK1403" s="14">
        <v>2124</v>
      </c>
      <c r="CL1403" s="14">
        <v>2134</v>
      </c>
      <c r="CM1403" s="14">
        <v>3425</v>
      </c>
      <c r="CN1403" s="14">
        <v>3662</v>
      </c>
      <c r="CO1403" s="14">
        <v>11</v>
      </c>
      <c r="CP1403" s="14">
        <v>3961</v>
      </c>
      <c r="CQ1403" s="14">
        <v>2</v>
      </c>
      <c r="CR1403" s="14">
        <v>11</v>
      </c>
      <c r="CS1403" s="14"/>
      <c r="CT1403" s="14"/>
      <c r="CU1403" s="14"/>
    </row>
    <row r="1404" spans="2:99" x14ac:dyDescent="0.2">
      <c r="B1404" s="15">
        <v>0.1494212962962963</v>
      </c>
      <c r="C1404" s="14">
        <v>37</v>
      </c>
      <c r="D1404" s="14"/>
      <c r="E1404" s="14"/>
      <c r="F1404" s="14"/>
      <c r="G1404" s="14">
        <v>1547</v>
      </c>
      <c r="H1404" s="14">
        <v>1644</v>
      </c>
      <c r="I1404" s="14">
        <v>3887</v>
      </c>
      <c r="J1404" s="14">
        <v>3718</v>
      </c>
      <c r="K1404" s="14">
        <v>3684</v>
      </c>
      <c r="L1404" s="14">
        <v>38</v>
      </c>
      <c r="M1404" s="14">
        <v>26</v>
      </c>
      <c r="N1404" s="14">
        <v>47</v>
      </c>
      <c r="O1404" s="14">
        <v>71</v>
      </c>
      <c r="P1404" s="14">
        <v>78</v>
      </c>
      <c r="Q1404" s="14">
        <v>71</v>
      </c>
      <c r="R1404" s="14">
        <v>191</v>
      </c>
      <c r="S1404" s="14">
        <v>203</v>
      </c>
      <c r="T1404" s="14">
        <v>212</v>
      </c>
      <c r="U1404" s="14">
        <v>451</v>
      </c>
      <c r="V1404" s="14">
        <v>509</v>
      </c>
      <c r="W1404" s="14">
        <v>612</v>
      </c>
      <c r="X1404" s="14">
        <v>2327</v>
      </c>
      <c r="Y1404" s="14"/>
      <c r="Z1404" s="14"/>
      <c r="AA1404" s="14"/>
      <c r="AB1404" s="14"/>
      <c r="AC1404" s="14"/>
      <c r="AD1404" s="14"/>
      <c r="AE1404" s="14">
        <v>969</v>
      </c>
      <c r="AF1404" s="14">
        <v>947</v>
      </c>
      <c r="AG1404" s="14">
        <v>1843</v>
      </c>
      <c r="AH1404" s="14">
        <v>1905</v>
      </c>
      <c r="AI1404" s="14">
        <v>1797</v>
      </c>
      <c r="AJ1404" s="14">
        <v>3675</v>
      </c>
      <c r="AK1404" s="14">
        <v>3437</v>
      </c>
      <c r="AL1404" s="14">
        <v>3109</v>
      </c>
      <c r="AM1404" s="14">
        <v>11</v>
      </c>
      <c r="AN1404" s="14">
        <v>30</v>
      </c>
      <c r="AO1404" s="14">
        <v>21</v>
      </c>
      <c r="AP1404" s="14">
        <v>15</v>
      </c>
      <c r="AQ1404" s="14">
        <v>27</v>
      </c>
      <c r="AR1404" s="14">
        <v>8</v>
      </c>
      <c r="AS1404" s="14">
        <v>83</v>
      </c>
      <c r="AT1404" s="14">
        <v>70</v>
      </c>
      <c r="AU1404" s="14">
        <v>102</v>
      </c>
      <c r="AV1404" s="14">
        <v>168</v>
      </c>
      <c r="AW1404" s="14"/>
      <c r="AX1404" s="14"/>
      <c r="AY1404" s="14"/>
      <c r="AZ1404" s="14"/>
      <c r="BA1404" s="14"/>
      <c r="BB1404" s="14"/>
      <c r="BC1404" s="14">
        <v>78</v>
      </c>
      <c r="BD1404" s="14">
        <v>68</v>
      </c>
      <c r="BE1404" s="14">
        <v>290</v>
      </c>
      <c r="BF1404" s="14">
        <v>275</v>
      </c>
      <c r="BG1404" s="14">
        <v>284</v>
      </c>
      <c r="BH1404" s="14">
        <v>628</v>
      </c>
      <c r="BI1404" s="14">
        <v>616</v>
      </c>
      <c r="BJ1404" s="14">
        <v>400</v>
      </c>
      <c r="BK1404" s="14">
        <v>1470</v>
      </c>
      <c r="BL1404" s="14">
        <v>1423</v>
      </c>
      <c r="BM1404" s="14">
        <v>1489</v>
      </c>
      <c r="BN1404" s="14">
        <v>47</v>
      </c>
      <c r="BO1404" s="14">
        <v>58</v>
      </c>
      <c r="BP1404" s="14">
        <v>68</v>
      </c>
      <c r="BQ1404" s="14">
        <v>130</v>
      </c>
      <c r="BR1404" s="14">
        <v>160</v>
      </c>
      <c r="BS1404" s="14">
        <v>181</v>
      </c>
      <c r="BT1404" s="14">
        <v>418</v>
      </c>
      <c r="BU1404" s="14"/>
      <c r="BV1404" s="14"/>
      <c r="BW1404" s="14"/>
      <c r="BX1404" s="14"/>
      <c r="BY1404" s="14"/>
      <c r="BZ1404" s="14"/>
      <c r="CA1404" s="14">
        <v>210</v>
      </c>
      <c r="CB1404" s="14">
        <v>225</v>
      </c>
      <c r="CC1404" s="14">
        <v>1</v>
      </c>
      <c r="CD1404" s="14">
        <v>361</v>
      </c>
      <c r="CE1404" s="14">
        <v>384</v>
      </c>
      <c r="CF1404" s="14">
        <v>384</v>
      </c>
      <c r="CG1404" s="14">
        <v>1123</v>
      </c>
      <c r="CH1404" s="14">
        <v>256</v>
      </c>
      <c r="CI1404" s="14">
        <v>1164</v>
      </c>
      <c r="CJ1404" s="14">
        <v>1877</v>
      </c>
      <c r="CK1404" s="14">
        <v>2155</v>
      </c>
      <c r="CL1404" s="14">
        <v>2125</v>
      </c>
      <c r="CM1404" s="14">
        <v>3401</v>
      </c>
      <c r="CN1404" s="14">
        <v>3656</v>
      </c>
      <c r="CO1404" s="14">
        <v>25</v>
      </c>
      <c r="CP1404" s="14">
        <v>3933</v>
      </c>
      <c r="CQ1404" s="14">
        <v>20</v>
      </c>
      <c r="CR1404" s="14">
        <v>3</v>
      </c>
      <c r="CS1404" s="14"/>
      <c r="CT1404" s="14"/>
      <c r="CU1404" s="14"/>
    </row>
    <row r="1405" spans="2:99" x14ac:dyDescent="0.2">
      <c r="B1405" s="15">
        <v>0.15046296296296297</v>
      </c>
      <c r="C1405" s="14">
        <v>37</v>
      </c>
      <c r="D1405" s="14"/>
      <c r="E1405" s="14"/>
      <c r="F1405" s="14"/>
      <c r="G1405" s="14">
        <v>1575</v>
      </c>
      <c r="H1405" s="14">
        <v>1666</v>
      </c>
      <c r="I1405" s="14">
        <v>3866</v>
      </c>
      <c r="J1405" s="14">
        <v>3711</v>
      </c>
      <c r="K1405" s="14">
        <v>3645</v>
      </c>
      <c r="L1405" s="14">
        <v>35</v>
      </c>
      <c r="M1405" s="14">
        <v>28</v>
      </c>
      <c r="N1405" s="14">
        <v>35</v>
      </c>
      <c r="O1405" s="14">
        <v>80</v>
      </c>
      <c r="P1405" s="14">
        <v>71</v>
      </c>
      <c r="Q1405" s="14">
        <v>70</v>
      </c>
      <c r="R1405" s="14">
        <v>199</v>
      </c>
      <c r="S1405" s="14">
        <v>203</v>
      </c>
      <c r="T1405" s="14">
        <v>222</v>
      </c>
      <c r="U1405" s="14">
        <v>473</v>
      </c>
      <c r="V1405" s="14">
        <v>506</v>
      </c>
      <c r="W1405" s="14">
        <v>605</v>
      </c>
      <c r="X1405" s="14">
        <v>2351</v>
      </c>
      <c r="Y1405" s="14"/>
      <c r="Z1405" s="14"/>
      <c r="AA1405" s="14"/>
      <c r="AB1405" s="14"/>
      <c r="AC1405" s="14"/>
      <c r="AD1405" s="14"/>
      <c r="AE1405" s="14">
        <v>987</v>
      </c>
      <c r="AF1405" s="14">
        <v>922</v>
      </c>
      <c r="AG1405" s="14">
        <v>1813</v>
      </c>
      <c r="AH1405" s="14">
        <v>1924</v>
      </c>
      <c r="AI1405" s="14">
        <v>1811</v>
      </c>
      <c r="AJ1405" s="14">
        <v>3642</v>
      </c>
      <c r="AK1405" s="14">
        <v>3386</v>
      </c>
      <c r="AL1405" s="14">
        <v>3106</v>
      </c>
      <c r="AM1405" s="14">
        <v>12</v>
      </c>
      <c r="AN1405" s="14">
        <v>9</v>
      </c>
      <c r="AO1405" s="14">
        <v>19</v>
      </c>
      <c r="AP1405" s="14">
        <v>25</v>
      </c>
      <c r="AQ1405" s="14">
        <v>23</v>
      </c>
      <c r="AR1405" s="14">
        <v>36</v>
      </c>
      <c r="AS1405" s="14">
        <v>65</v>
      </c>
      <c r="AT1405" s="14">
        <v>70</v>
      </c>
      <c r="AU1405" s="14">
        <v>79</v>
      </c>
      <c r="AV1405" s="14">
        <v>169</v>
      </c>
      <c r="AW1405" s="14"/>
      <c r="AX1405" s="14"/>
      <c r="AY1405" s="14"/>
      <c r="AZ1405" s="14"/>
      <c r="BA1405" s="14"/>
      <c r="BB1405" s="14"/>
      <c r="BC1405" s="14">
        <v>81</v>
      </c>
      <c r="BD1405" s="14">
        <v>78</v>
      </c>
      <c r="BE1405" s="14">
        <v>288</v>
      </c>
      <c r="BF1405" s="14">
        <v>266</v>
      </c>
      <c r="BG1405" s="14">
        <v>292</v>
      </c>
      <c r="BH1405" s="14">
        <v>630</v>
      </c>
      <c r="BI1405" s="14">
        <v>615</v>
      </c>
      <c r="BJ1405" s="14">
        <v>412</v>
      </c>
      <c r="BK1405" s="14">
        <v>1480</v>
      </c>
      <c r="BL1405" s="14">
        <v>1417</v>
      </c>
      <c r="BM1405" s="14">
        <v>1483</v>
      </c>
      <c r="BN1405" s="14">
        <v>51</v>
      </c>
      <c r="BO1405" s="14">
        <v>54</v>
      </c>
      <c r="BP1405" s="14">
        <v>54</v>
      </c>
      <c r="BQ1405" s="14">
        <v>130</v>
      </c>
      <c r="BR1405" s="14">
        <v>157</v>
      </c>
      <c r="BS1405" s="14">
        <v>162</v>
      </c>
      <c r="BT1405" s="14">
        <v>455</v>
      </c>
      <c r="BU1405" s="14"/>
      <c r="BV1405" s="14"/>
      <c r="BW1405" s="14"/>
      <c r="BX1405" s="14"/>
      <c r="BY1405" s="14"/>
      <c r="BZ1405" s="14"/>
      <c r="CA1405" s="14">
        <v>219</v>
      </c>
      <c r="CB1405" s="14">
        <v>219</v>
      </c>
      <c r="CC1405" s="14">
        <v>4</v>
      </c>
      <c r="CD1405" s="14">
        <v>351</v>
      </c>
      <c r="CE1405" s="14">
        <v>390</v>
      </c>
      <c r="CF1405" s="14">
        <v>389</v>
      </c>
      <c r="CG1405" s="14">
        <v>1130</v>
      </c>
      <c r="CH1405" s="14">
        <v>253</v>
      </c>
      <c r="CI1405" s="14">
        <v>1150</v>
      </c>
      <c r="CJ1405" s="14">
        <v>1884</v>
      </c>
      <c r="CK1405" s="14">
        <v>2143</v>
      </c>
      <c r="CL1405" s="14">
        <v>2104</v>
      </c>
      <c r="CM1405" s="14">
        <v>3412</v>
      </c>
      <c r="CN1405" s="14">
        <v>3674</v>
      </c>
      <c r="CO1405" s="14">
        <v>15</v>
      </c>
      <c r="CP1405" s="14">
        <v>3944</v>
      </c>
      <c r="CQ1405" s="14">
        <v>18</v>
      </c>
      <c r="CR1405" s="14">
        <v>1</v>
      </c>
      <c r="CS1405" s="14"/>
      <c r="CT1405" s="14"/>
      <c r="CU1405" s="14"/>
    </row>
    <row r="1406" spans="2:99" x14ac:dyDescent="0.2">
      <c r="B1406" s="15">
        <v>0.15150462962962963</v>
      </c>
      <c r="C1406" s="14">
        <v>37</v>
      </c>
      <c r="D1406" s="14"/>
      <c r="E1406" s="14"/>
      <c r="F1406" s="14"/>
      <c r="G1406" s="14">
        <v>1568</v>
      </c>
      <c r="H1406" s="14">
        <v>1655</v>
      </c>
      <c r="I1406" s="14">
        <v>3903</v>
      </c>
      <c r="J1406" s="14">
        <v>3724</v>
      </c>
      <c r="K1406" s="14">
        <v>3658</v>
      </c>
      <c r="L1406" s="14">
        <v>39</v>
      </c>
      <c r="M1406" s="14">
        <v>44</v>
      </c>
      <c r="N1406" s="14">
        <v>47</v>
      </c>
      <c r="O1406" s="14">
        <v>77</v>
      </c>
      <c r="P1406" s="14">
        <v>59</v>
      </c>
      <c r="Q1406" s="14">
        <v>74</v>
      </c>
      <c r="R1406" s="14">
        <v>203</v>
      </c>
      <c r="S1406" s="14">
        <v>206</v>
      </c>
      <c r="T1406" s="14">
        <v>211</v>
      </c>
      <c r="U1406" s="14">
        <v>481</v>
      </c>
      <c r="V1406" s="14">
        <v>499</v>
      </c>
      <c r="W1406" s="14">
        <v>624</v>
      </c>
      <c r="X1406" s="14">
        <v>2346</v>
      </c>
      <c r="Y1406" s="14"/>
      <c r="Z1406" s="14"/>
      <c r="AA1406" s="14"/>
      <c r="AB1406" s="14"/>
      <c r="AC1406" s="14"/>
      <c r="AD1406" s="14"/>
      <c r="AE1406" s="14">
        <v>992</v>
      </c>
      <c r="AF1406" s="14">
        <v>934</v>
      </c>
      <c r="AG1406" s="14">
        <v>1829</v>
      </c>
      <c r="AH1406" s="14">
        <v>1908</v>
      </c>
      <c r="AI1406" s="14">
        <v>1810</v>
      </c>
      <c r="AJ1406" s="14">
        <v>3646</v>
      </c>
      <c r="AK1406" s="14">
        <v>3405</v>
      </c>
      <c r="AL1406" s="14">
        <v>3139</v>
      </c>
      <c r="AM1406" s="14">
        <v>18</v>
      </c>
      <c r="AN1406" s="14">
        <v>10</v>
      </c>
      <c r="AO1406" s="14">
        <v>22</v>
      </c>
      <c r="AP1406" s="14">
        <v>25</v>
      </c>
      <c r="AQ1406" s="14">
        <v>29</v>
      </c>
      <c r="AR1406" s="14">
        <v>25</v>
      </c>
      <c r="AS1406" s="14">
        <v>60</v>
      </c>
      <c r="AT1406" s="14">
        <v>65</v>
      </c>
      <c r="AU1406" s="14">
        <v>80</v>
      </c>
      <c r="AV1406" s="14">
        <v>170</v>
      </c>
      <c r="AW1406" s="14"/>
      <c r="AX1406" s="14"/>
      <c r="AY1406" s="14"/>
      <c r="AZ1406" s="14"/>
      <c r="BA1406" s="14"/>
      <c r="BB1406" s="14"/>
      <c r="BC1406" s="14">
        <v>81</v>
      </c>
      <c r="BD1406" s="14">
        <v>87</v>
      </c>
      <c r="BE1406" s="14">
        <v>295</v>
      </c>
      <c r="BF1406" s="14">
        <v>261</v>
      </c>
      <c r="BG1406" s="14">
        <v>270</v>
      </c>
      <c r="BH1406" s="14">
        <v>624</v>
      </c>
      <c r="BI1406" s="14">
        <v>618</v>
      </c>
      <c r="BJ1406" s="14">
        <v>407</v>
      </c>
      <c r="BK1406" s="14">
        <v>1479</v>
      </c>
      <c r="BL1406" s="14">
        <v>1409</v>
      </c>
      <c r="BM1406" s="14">
        <v>1505</v>
      </c>
      <c r="BN1406" s="14">
        <v>30</v>
      </c>
      <c r="BO1406" s="14">
        <v>56</v>
      </c>
      <c r="BP1406" s="14">
        <v>40</v>
      </c>
      <c r="BQ1406" s="14">
        <v>132</v>
      </c>
      <c r="BR1406" s="14">
        <v>169</v>
      </c>
      <c r="BS1406" s="14">
        <v>177</v>
      </c>
      <c r="BT1406" s="14">
        <v>440</v>
      </c>
      <c r="BU1406" s="14"/>
      <c r="BV1406" s="14"/>
      <c r="BW1406" s="14"/>
      <c r="BX1406" s="14"/>
      <c r="BY1406" s="14"/>
      <c r="BZ1406" s="14"/>
      <c r="CA1406" s="14">
        <v>208</v>
      </c>
      <c r="CB1406" s="14">
        <v>214</v>
      </c>
      <c r="CC1406" s="14">
        <v>18</v>
      </c>
      <c r="CD1406" s="14">
        <v>373</v>
      </c>
      <c r="CE1406" s="14">
        <v>383</v>
      </c>
      <c r="CF1406" s="14">
        <v>380</v>
      </c>
      <c r="CG1406" s="14">
        <v>1136</v>
      </c>
      <c r="CH1406" s="14">
        <v>252</v>
      </c>
      <c r="CI1406" s="14">
        <v>1160</v>
      </c>
      <c r="CJ1406" s="14">
        <v>1884</v>
      </c>
      <c r="CK1406" s="14">
        <v>2157</v>
      </c>
      <c r="CL1406" s="14">
        <v>2136</v>
      </c>
      <c r="CM1406" s="14">
        <v>3411</v>
      </c>
      <c r="CN1406" s="14">
        <v>3668</v>
      </c>
      <c r="CO1406" s="14">
        <v>15</v>
      </c>
      <c r="CP1406" s="14">
        <v>3929</v>
      </c>
      <c r="CQ1406" s="14">
        <v>5</v>
      </c>
      <c r="CR1406" s="14">
        <v>4</v>
      </c>
      <c r="CS1406" s="14"/>
      <c r="CT1406" s="14"/>
      <c r="CU1406" s="14"/>
    </row>
    <row r="1407" spans="2:99" x14ac:dyDescent="0.2">
      <c r="B1407" s="15">
        <v>0.15254629629629629</v>
      </c>
      <c r="C1407" s="14">
        <v>37</v>
      </c>
      <c r="D1407" s="14"/>
      <c r="E1407" s="14"/>
      <c r="F1407" s="14"/>
      <c r="G1407" s="14">
        <v>1557</v>
      </c>
      <c r="H1407" s="14">
        <v>1652</v>
      </c>
      <c r="I1407" s="14">
        <v>3883</v>
      </c>
      <c r="J1407" s="14">
        <v>3694</v>
      </c>
      <c r="K1407" s="14">
        <v>3664</v>
      </c>
      <c r="L1407" s="14">
        <v>22</v>
      </c>
      <c r="M1407" s="14">
        <v>50</v>
      </c>
      <c r="N1407" s="14">
        <v>36</v>
      </c>
      <c r="O1407" s="14">
        <v>51</v>
      </c>
      <c r="P1407" s="14">
        <v>65</v>
      </c>
      <c r="Q1407" s="14">
        <v>72</v>
      </c>
      <c r="R1407" s="14">
        <v>196</v>
      </c>
      <c r="S1407" s="14">
        <v>205</v>
      </c>
      <c r="T1407" s="14">
        <v>227</v>
      </c>
      <c r="U1407" s="14">
        <v>465</v>
      </c>
      <c r="V1407" s="14">
        <v>502</v>
      </c>
      <c r="W1407" s="14">
        <v>613</v>
      </c>
      <c r="X1407" s="14">
        <v>2365</v>
      </c>
      <c r="Y1407" s="14"/>
      <c r="Z1407" s="14"/>
      <c r="AA1407" s="14"/>
      <c r="AB1407" s="14"/>
      <c r="AC1407" s="14"/>
      <c r="AD1407" s="14"/>
      <c r="AE1407" s="14">
        <v>993</v>
      </c>
      <c r="AF1407" s="14">
        <v>926</v>
      </c>
      <c r="AG1407" s="14">
        <v>1815</v>
      </c>
      <c r="AH1407" s="14">
        <v>1916</v>
      </c>
      <c r="AI1407" s="14">
        <v>1810</v>
      </c>
      <c r="AJ1407" s="14">
        <v>3657</v>
      </c>
      <c r="AK1407" s="14">
        <v>3409</v>
      </c>
      <c r="AL1407" s="14">
        <v>3139</v>
      </c>
      <c r="AM1407" s="14">
        <v>29</v>
      </c>
      <c r="AN1407" s="14">
        <v>18</v>
      </c>
      <c r="AO1407" s="14">
        <v>27</v>
      </c>
      <c r="AP1407" s="14">
        <v>38</v>
      </c>
      <c r="AQ1407" s="14">
        <v>13</v>
      </c>
      <c r="AR1407" s="14">
        <v>33</v>
      </c>
      <c r="AS1407" s="14">
        <v>69</v>
      </c>
      <c r="AT1407" s="14">
        <v>78</v>
      </c>
      <c r="AU1407" s="14">
        <v>87</v>
      </c>
      <c r="AV1407" s="14">
        <v>173</v>
      </c>
      <c r="AW1407" s="14"/>
      <c r="AX1407" s="14"/>
      <c r="AY1407" s="14"/>
      <c r="AZ1407" s="14"/>
      <c r="BA1407" s="14"/>
      <c r="BB1407" s="14"/>
      <c r="BC1407" s="14">
        <v>82</v>
      </c>
      <c r="BD1407" s="14">
        <v>96</v>
      </c>
      <c r="BE1407" s="14">
        <v>275</v>
      </c>
      <c r="BF1407" s="14">
        <v>271</v>
      </c>
      <c r="BG1407" s="14">
        <v>273</v>
      </c>
      <c r="BH1407" s="14">
        <v>621</v>
      </c>
      <c r="BI1407" s="14">
        <v>632</v>
      </c>
      <c r="BJ1407" s="14">
        <v>408</v>
      </c>
      <c r="BK1407" s="14">
        <v>1478</v>
      </c>
      <c r="BL1407" s="14">
        <v>1413</v>
      </c>
      <c r="BM1407" s="14">
        <v>1474</v>
      </c>
      <c r="BN1407" s="14">
        <v>53</v>
      </c>
      <c r="BO1407" s="14">
        <v>64</v>
      </c>
      <c r="BP1407" s="14">
        <v>55</v>
      </c>
      <c r="BQ1407" s="14">
        <v>125</v>
      </c>
      <c r="BR1407" s="14">
        <v>157</v>
      </c>
      <c r="BS1407" s="14">
        <v>184</v>
      </c>
      <c r="BT1407" s="14">
        <v>446</v>
      </c>
      <c r="BU1407" s="14"/>
      <c r="BV1407" s="14"/>
      <c r="BW1407" s="14"/>
      <c r="BX1407" s="14"/>
      <c r="BY1407" s="14"/>
      <c r="BZ1407" s="14"/>
      <c r="CA1407" s="14">
        <v>226</v>
      </c>
      <c r="CB1407" s="14">
        <v>219</v>
      </c>
      <c r="CC1407" s="14">
        <v>0</v>
      </c>
      <c r="CD1407" s="14">
        <v>359</v>
      </c>
      <c r="CE1407" s="14">
        <v>385</v>
      </c>
      <c r="CF1407" s="14">
        <v>399</v>
      </c>
      <c r="CG1407" s="14">
        <v>1155</v>
      </c>
      <c r="CH1407" s="14">
        <v>251</v>
      </c>
      <c r="CI1407" s="14">
        <v>1180</v>
      </c>
      <c r="CJ1407" s="14">
        <v>1868</v>
      </c>
      <c r="CK1407" s="14">
        <v>2138</v>
      </c>
      <c r="CL1407" s="14">
        <v>2115</v>
      </c>
      <c r="CM1407" s="14">
        <v>3411</v>
      </c>
      <c r="CN1407" s="14">
        <v>3651</v>
      </c>
      <c r="CO1407" s="14">
        <v>15</v>
      </c>
      <c r="CP1407" s="14">
        <v>3914</v>
      </c>
      <c r="CQ1407" s="14">
        <v>31</v>
      </c>
      <c r="CR1407" s="14">
        <v>17</v>
      </c>
      <c r="CS1407" s="14"/>
      <c r="CT1407" s="14"/>
      <c r="CU1407" s="14"/>
    </row>
    <row r="1408" spans="2:99" x14ac:dyDescent="0.2">
      <c r="B1408" s="15">
        <v>0.15358796296296295</v>
      </c>
      <c r="C1408" s="14">
        <v>37</v>
      </c>
      <c r="D1408" s="14"/>
      <c r="E1408" s="14"/>
      <c r="F1408" s="14"/>
      <c r="G1408" s="14">
        <v>1572</v>
      </c>
      <c r="H1408" s="14">
        <v>1664</v>
      </c>
      <c r="I1408" s="14">
        <v>3888</v>
      </c>
      <c r="J1408" s="14">
        <v>3748</v>
      </c>
      <c r="K1408" s="14">
        <v>3695</v>
      </c>
      <c r="L1408" s="14">
        <v>34</v>
      </c>
      <c r="M1408" s="14">
        <v>37</v>
      </c>
      <c r="N1408" s="14">
        <v>28</v>
      </c>
      <c r="O1408" s="14">
        <v>66</v>
      </c>
      <c r="P1408" s="14">
        <v>67</v>
      </c>
      <c r="Q1408" s="14">
        <v>72</v>
      </c>
      <c r="R1408" s="14">
        <v>189</v>
      </c>
      <c r="S1408" s="14">
        <v>196</v>
      </c>
      <c r="T1408" s="14">
        <v>229</v>
      </c>
      <c r="U1408" s="14">
        <v>455</v>
      </c>
      <c r="V1408" s="14">
        <v>526</v>
      </c>
      <c r="W1408" s="14">
        <v>618</v>
      </c>
      <c r="X1408" s="14">
        <v>2376</v>
      </c>
      <c r="Y1408" s="14"/>
      <c r="Z1408" s="14"/>
      <c r="AA1408" s="14"/>
      <c r="AB1408" s="14"/>
      <c r="AC1408" s="14"/>
      <c r="AD1408" s="14"/>
      <c r="AE1408" s="14">
        <v>983</v>
      </c>
      <c r="AF1408" s="14">
        <v>952</v>
      </c>
      <c r="AG1408" s="14">
        <v>1829</v>
      </c>
      <c r="AH1408" s="14">
        <v>1916</v>
      </c>
      <c r="AI1408" s="14">
        <v>1809</v>
      </c>
      <c r="AJ1408" s="14">
        <v>3690</v>
      </c>
      <c r="AK1408" s="14">
        <v>3407</v>
      </c>
      <c r="AL1408" s="14">
        <v>3129</v>
      </c>
      <c r="AM1408" s="14">
        <v>19</v>
      </c>
      <c r="AN1408" s="14">
        <v>20</v>
      </c>
      <c r="AO1408" s="14">
        <v>14</v>
      </c>
      <c r="AP1408" s="14">
        <v>27</v>
      </c>
      <c r="AQ1408" s="14">
        <v>44</v>
      </c>
      <c r="AR1408" s="14">
        <v>30</v>
      </c>
      <c r="AS1408" s="14">
        <v>71</v>
      </c>
      <c r="AT1408" s="14">
        <v>84</v>
      </c>
      <c r="AU1408" s="14">
        <v>83</v>
      </c>
      <c r="AV1408" s="14">
        <v>169</v>
      </c>
      <c r="AW1408" s="14"/>
      <c r="AX1408" s="14"/>
      <c r="AY1408" s="14"/>
      <c r="AZ1408" s="14"/>
      <c r="BA1408" s="14"/>
      <c r="BB1408" s="14"/>
      <c r="BC1408" s="14">
        <v>89</v>
      </c>
      <c r="BD1408" s="14">
        <v>76</v>
      </c>
      <c r="BE1408" s="14">
        <v>289</v>
      </c>
      <c r="BF1408" s="14">
        <v>286</v>
      </c>
      <c r="BG1408" s="14">
        <v>274</v>
      </c>
      <c r="BH1408" s="14">
        <v>622</v>
      </c>
      <c r="BI1408" s="14">
        <v>620</v>
      </c>
      <c r="BJ1408" s="14">
        <v>404</v>
      </c>
      <c r="BK1408" s="14">
        <v>1459</v>
      </c>
      <c r="BL1408" s="14">
        <v>1425</v>
      </c>
      <c r="BM1408" s="14">
        <v>1490</v>
      </c>
      <c r="BN1408" s="14">
        <v>45</v>
      </c>
      <c r="BO1408" s="14">
        <v>45</v>
      </c>
      <c r="BP1408" s="14">
        <v>57</v>
      </c>
      <c r="BQ1408" s="14">
        <v>141</v>
      </c>
      <c r="BR1408" s="14">
        <v>157</v>
      </c>
      <c r="BS1408" s="14">
        <v>171</v>
      </c>
      <c r="BT1408" s="14">
        <v>438</v>
      </c>
      <c r="BU1408" s="14"/>
      <c r="BV1408" s="14"/>
      <c r="BW1408" s="14"/>
      <c r="BX1408" s="14"/>
      <c r="BY1408" s="14"/>
      <c r="BZ1408" s="14"/>
      <c r="CA1408" s="14">
        <v>228</v>
      </c>
      <c r="CB1408" s="14">
        <v>216</v>
      </c>
      <c r="CC1408" s="14">
        <v>11</v>
      </c>
      <c r="CD1408" s="14">
        <v>354</v>
      </c>
      <c r="CE1408" s="14">
        <v>375</v>
      </c>
      <c r="CF1408" s="14">
        <v>401</v>
      </c>
      <c r="CG1408" s="14">
        <v>1168</v>
      </c>
      <c r="CH1408" s="14">
        <v>253</v>
      </c>
      <c r="CI1408" s="14">
        <v>1190</v>
      </c>
      <c r="CJ1408" s="14">
        <v>1882</v>
      </c>
      <c r="CK1408" s="14">
        <v>2151</v>
      </c>
      <c r="CL1408" s="14">
        <v>2157</v>
      </c>
      <c r="CM1408" s="14">
        <v>3382</v>
      </c>
      <c r="CN1408" s="14">
        <v>3670</v>
      </c>
      <c r="CO1408" s="14">
        <v>12</v>
      </c>
      <c r="CP1408" s="14">
        <v>3928</v>
      </c>
      <c r="CQ1408" s="14">
        <v>8</v>
      </c>
      <c r="CR1408" s="14">
        <v>5</v>
      </c>
      <c r="CS1408" s="14"/>
      <c r="CT1408" s="14"/>
      <c r="CU1408" s="14"/>
    </row>
    <row r="1409" spans="2:99" x14ac:dyDescent="0.2">
      <c r="B1409" s="15">
        <v>0.15462962962962964</v>
      </c>
      <c r="C1409" s="14">
        <v>36.9</v>
      </c>
      <c r="D1409" s="14"/>
      <c r="E1409" s="14"/>
      <c r="F1409" s="14"/>
      <c r="G1409" s="14">
        <v>1582</v>
      </c>
      <c r="H1409" s="14">
        <v>1674</v>
      </c>
      <c r="I1409" s="14">
        <v>3874</v>
      </c>
      <c r="J1409" s="14">
        <v>3786</v>
      </c>
      <c r="K1409" s="14">
        <v>3718</v>
      </c>
      <c r="L1409" s="14">
        <v>28</v>
      </c>
      <c r="M1409" s="14">
        <v>24</v>
      </c>
      <c r="N1409" s="14">
        <v>35</v>
      </c>
      <c r="O1409" s="14">
        <v>75</v>
      </c>
      <c r="P1409" s="14">
        <v>61</v>
      </c>
      <c r="Q1409" s="14">
        <v>74</v>
      </c>
      <c r="R1409" s="14">
        <v>197</v>
      </c>
      <c r="S1409" s="14">
        <v>204</v>
      </c>
      <c r="T1409" s="14">
        <v>219</v>
      </c>
      <c r="U1409" s="14">
        <v>473</v>
      </c>
      <c r="V1409" s="14">
        <v>508</v>
      </c>
      <c r="W1409" s="14">
        <v>642</v>
      </c>
      <c r="X1409" s="14">
        <v>2398</v>
      </c>
      <c r="Y1409" s="14"/>
      <c r="Z1409" s="14"/>
      <c r="AA1409" s="14"/>
      <c r="AB1409" s="14"/>
      <c r="AC1409" s="14"/>
      <c r="AD1409" s="14"/>
      <c r="AE1409" s="14">
        <v>994</v>
      </c>
      <c r="AF1409" s="14">
        <v>943</v>
      </c>
      <c r="AG1409" s="14">
        <v>1827</v>
      </c>
      <c r="AH1409" s="14">
        <v>1942</v>
      </c>
      <c r="AI1409" s="14">
        <v>1844</v>
      </c>
      <c r="AJ1409" s="14">
        <v>3668</v>
      </c>
      <c r="AK1409" s="14">
        <v>3400</v>
      </c>
      <c r="AL1409" s="14">
        <v>3105</v>
      </c>
      <c r="AM1409" s="14">
        <v>14</v>
      </c>
      <c r="AN1409" s="14">
        <v>11</v>
      </c>
      <c r="AO1409" s="14">
        <v>25</v>
      </c>
      <c r="AP1409" s="14">
        <v>34</v>
      </c>
      <c r="AQ1409" s="14">
        <v>29</v>
      </c>
      <c r="AR1409" s="14">
        <v>42</v>
      </c>
      <c r="AS1409" s="14">
        <v>50</v>
      </c>
      <c r="AT1409" s="14">
        <v>66</v>
      </c>
      <c r="AU1409" s="14">
        <v>82</v>
      </c>
      <c r="AV1409" s="14">
        <v>160</v>
      </c>
      <c r="AW1409" s="14"/>
      <c r="AX1409" s="14"/>
      <c r="AY1409" s="14"/>
      <c r="AZ1409" s="14"/>
      <c r="BA1409" s="14"/>
      <c r="BB1409" s="14"/>
      <c r="BC1409" s="14">
        <v>90</v>
      </c>
      <c r="BD1409" s="14">
        <v>83</v>
      </c>
      <c r="BE1409" s="14">
        <v>286</v>
      </c>
      <c r="BF1409" s="14">
        <v>269</v>
      </c>
      <c r="BG1409" s="14">
        <v>278</v>
      </c>
      <c r="BH1409" s="14">
        <v>639</v>
      </c>
      <c r="BI1409" s="14">
        <v>614</v>
      </c>
      <c r="BJ1409" s="14">
        <v>407</v>
      </c>
      <c r="BK1409" s="14">
        <v>1469</v>
      </c>
      <c r="BL1409" s="14">
        <v>1437</v>
      </c>
      <c r="BM1409" s="14">
        <v>1482</v>
      </c>
      <c r="BN1409" s="14">
        <v>46</v>
      </c>
      <c r="BO1409" s="14">
        <v>52</v>
      </c>
      <c r="BP1409" s="14">
        <v>57</v>
      </c>
      <c r="BQ1409" s="14">
        <v>133</v>
      </c>
      <c r="BR1409" s="14">
        <v>165</v>
      </c>
      <c r="BS1409" s="14">
        <v>169</v>
      </c>
      <c r="BT1409" s="14">
        <v>447</v>
      </c>
      <c r="BU1409" s="14"/>
      <c r="BV1409" s="14"/>
      <c r="BW1409" s="14"/>
      <c r="BX1409" s="14"/>
      <c r="BY1409" s="14"/>
      <c r="BZ1409" s="14"/>
      <c r="CA1409" s="14">
        <v>234</v>
      </c>
      <c r="CB1409" s="14">
        <v>224</v>
      </c>
      <c r="CC1409" s="14">
        <v>5</v>
      </c>
      <c r="CD1409" s="14">
        <v>357</v>
      </c>
      <c r="CE1409" s="14">
        <v>387</v>
      </c>
      <c r="CF1409" s="14">
        <v>392</v>
      </c>
      <c r="CG1409" s="14">
        <v>1168</v>
      </c>
      <c r="CH1409" s="14">
        <v>258</v>
      </c>
      <c r="CI1409" s="14">
        <v>1178</v>
      </c>
      <c r="CJ1409" s="14">
        <v>1901</v>
      </c>
      <c r="CK1409" s="14">
        <v>2150</v>
      </c>
      <c r="CL1409" s="14">
        <v>2097</v>
      </c>
      <c r="CM1409" s="14">
        <v>3388</v>
      </c>
      <c r="CN1409" s="14">
        <v>3666</v>
      </c>
      <c r="CO1409" s="14">
        <v>19</v>
      </c>
      <c r="CP1409" s="14">
        <v>3953</v>
      </c>
      <c r="CQ1409" s="14">
        <v>6</v>
      </c>
      <c r="CR1409" s="14">
        <v>0</v>
      </c>
      <c r="CS1409" s="14"/>
      <c r="CT1409" s="14"/>
      <c r="CU1409" s="14"/>
    </row>
    <row r="1410" spans="2:99" x14ac:dyDescent="0.2">
      <c r="B1410" s="15">
        <v>0.15567129629629631</v>
      </c>
      <c r="C1410" s="14">
        <v>37</v>
      </c>
      <c r="D1410" s="14"/>
      <c r="E1410" s="14"/>
      <c r="F1410" s="14"/>
      <c r="G1410" s="14">
        <v>1584</v>
      </c>
      <c r="H1410" s="14">
        <v>1714</v>
      </c>
      <c r="I1410" s="14">
        <v>3892</v>
      </c>
      <c r="J1410" s="14">
        <v>3773</v>
      </c>
      <c r="K1410" s="14">
        <v>3687</v>
      </c>
      <c r="L1410" s="14">
        <v>56</v>
      </c>
      <c r="M1410" s="14">
        <v>45</v>
      </c>
      <c r="N1410" s="14">
        <v>39</v>
      </c>
      <c r="O1410" s="14">
        <v>75</v>
      </c>
      <c r="P1410" s="14">
        <v>65</v>
      </c>
      <c r="Q1410" s="14">
        <v>86</v>
      </c>
      <c r="R1410" s="14">
        <v>213</v>
      </c>
      <c r="S1410" s="14">
        <v>216</v>
      </c>
      <c r="T1410" s="14">
        <v>240</v>
      </c>
      <c r="U1410" s="14">
        <v>472</v>
      </c>
      <c r="V1410" s="14">
        <v>513</v>
      </c>
      <c r="W1410" s="14">
        <v>636</v>
      </c>
      <c r="X1410" s="14">
        <v>2403</v>
      </c>
      <c r="Y1410" s="14"/>
      <c r="Z1410" s="14"/>
      <c r="AA1410" s="14"/>
      <c r="AB1410" s="14"/>
      <c r="AC1410" s="14"/>
      <c r="AD1410" s="14"/>
      <c r="AE1410" s="14">
        <v>995</v>
      </c>
      <c r="AF1410" s="14">
        <v>960</v>
      </c>
      <c r="AG1410" s="14">
        <v>1814</v>
      </c>
      <c r="AH1410" s="14">
        <v>1927</v>
      </c>
      <c r="AI1410" s="14">
        <v>1830</v>
      </c>
      <c r="AJ1410" s="14">
        <v>3645</v>
      </c>
      <c r="AK1410" s="14">
        <v>3384</v>
      </c>
      <c r="AL1410" s="14">
        <v>3102</v>
      </c>
      <c r="AM1410" s="14">
        <v>18</v>
      </c>
      <c r="AN1410" s="14">
        <v>24</v>
      </c>
      <c r="AO1410" s="14">
        <v>37</v>
      </c>
      <c r="AP1410" s="14">
        <v>22</v>
      </c>
      <c r="AQ1410" s="14">
        <v>40</v>
      </c>
      <c r="AR1410" s="14">
        <v>36</v>
      </c>
      <c r="AS1410" s="14">
        <v>73</v>
      </c>
      <c r="AT1410" s="14">
        <v>79</v>
      </c>
      <c r="AU1410" s="14">
        <v>84</v>
      </c>
      <c r="AV1410" s="14">
        <v>173</v>
      </c>
      <c r="AW1410" s="14"/>
      <c r="AX1410" s="14"/>
      <c r="AY1410" s="14"/>
      <c r="AZ1410" s="14"/>
      <c r="BA1410" s="14"/>
      <c r="BB1410" s="14"/>
      <c r="BC1410" s="14">
        <v>93</v>
      </c>
      <c r="BD1410" s="14">
        <v>86</v>
      </c>
      <c r="BE1410" s="14">
        <v>297</v>
      </c>
      <c r="BF1410" s="14">
        <v>274</v>
      </c>
      <c r="BG1410" s="14">
        <v>274</v>
      </c>
      <c r="BH1410" s="14">
        <v>630</v>
      </c>
      <c r="BI1410" s="14">
        <v>603</v>
      </c>
      <c r="BJ1410" s="14">
        <v>415</v>
      </c>
      <c r="BK1410" s="14">
        <v>1484</v>
      </c>
      <c r="BL1410" s="14">
        <v>1440</v>
      </c>
      <c r="BM1410" s="14">
        <v>1501</v>
      </c>
      <c r="BN1410" s="14">
        <v>50</v>
      </c>
      <c r="BO1410" s="14">
        <v>60</v>
      </c>
      <c r="BP1410" s="14">
        <v>66</v>
      </c>
      <c r="BQ1410" s="14">
        <v>147</v>
      </c>
      <c r="BR1410" s="14">
        <v>169</v>
      </c>
      <c r="BS1410" s="14">
        <v>181</v>
      </c>
      <c r="BT1410" s="14">
        <v>450</v>
      </c>
      <c r="BU1410" s="14"/>
      <c r="BV1410" s="14"/>
      <c r="BW1410" s="14"/>
      <c r="BX1410" s="14"/>
      <c r="BY1410" s="14"/>
      <c r="BZ1410" s="14"/>
      <c r="CA1410" s="14">
        <v>239</v>
      </c>
      <c r="CB1410" s="14">
        <v>220</v>
      </c>
      <c r="CC1410" s="14">
        <v>13</v>
      </c>
      <c r="CD1410" s="14">
        <v>366</v>
      </c>
      <c r="CE1410" s="14">
        <v>395</v>
      </c>
      <c r="CF1410" s="14">
        <v>387</v>
      </c>
      <c r="CG1410" s="14">
        <v>1187</v>
      </c>
      <c r="CH1410" s="14">
        <v>255</v>
      </c>
      <c r="CI1410" s="14">
        <v>1188</v>
      </c>
      <c r="CJ1410" s="14">
        <v>1898</v>
      </c>
      <c r="CK1410" s="14">
        <v>2148</v>
      </c>
      <c r="CL1410" s="14">
        <v>2144</v>
      </c>
      <c r="CM1410" s="14">
        <v>3387</v>
      </c>
      <c r="CN1410" s="14">
        <v>3660</v>
      </c>
      <c r="CO1410" s="14">
        <v>15</v>
      </c>
      <c r="CP1410" s="14">
        <v>3937</v>
      </c>
      <c r="CQ1410" s="14">
        <v>5</v>
      </c>
      <c r="CR1410" s="14">
        <v>7</v>
      </c>
      <c r="CS1410" s="14"/>
      <c r="CT1410" s="14"/>
      <c r="CU1410" s="14"/>
    </row>
    <row r="1411" spans="2:99" x14ac:dyDescent="0.2">
      <c r="B1411" s="15">
        <v>0.15671296296296297</v>
      </c>
      <c r="C1411" s="14">
        <v>37</v>
      </c>
      <c r="D1411" s="14"/>
      <c r="E1411" s="14"/>
      <c r="F1411" s="14"/>
      <c r="G1411" s="14">
        <v>1620</v>
      </c>
      <c r="H1411" s="14">
        <v>1738</v>
      </c>
      <c r="I1411" s="14">
        <v>3918</v>
      </c>
      <c r="J1411" s="14">
        <v>3750</v>
      </c>
      <c r="K1411" s="14">
        <v>3657</v>
      </c>
      <c r="L1411" s="14">
        <v>23</v>
      </c>
      <c r="M1411" s="14">
        <v>36</v>
      </c>
      <c r="N1411" s="14">
        <v>42</v>
      </c>
      <c r="O1411" s="14">
        <v>67</v>
      </c>
      <c r="P1411" s="14">
        <v>56</v>
      </c>
      <c r="Q1411" s="14">
        <v>77</v>
      </c>
      <c r="R1411" s="14">
        <v>190</v>
      </c>
      <c r="S1411" s="14">
        <v>222</v>
      </c>
      <c r="T1411" s="14">
        <v>224</v>
      </c>
      <c r="U1411" s="14">
        <v>463</v>
      </c>
      <c r="V1411" s="14">
        <v>523</v>
      </c>
      <c r="W1411" s="14">
        <v>645</v>
      </c>
      <c r="X1411" s="14">
        <v>2417</v>
      </c>
      <c r="Y1411" s="14"/>
      <c r="Z1411" s="14"/>
      <c r="AA1411" s="14"/>
      <c r="AB1411" s="14"/>
      <c r="AC1411" s="14"/>
      <c r="AD1411" s="14"/>
      <c r="AE1411" s="14">
        <v>999</v>
      </c>
      <c r="AF1411" s="14">
        <v>965</v>
      </c>
      <c r="AG1411" s="14">
        <v>1851</v>
      </c>
      <c r="AH1411" s="14">
        <v>1961</v>
      </c>
      <c r="AI1411" s="14">
        <v>1840</v>
      </c>
      <c r="AJ1411" s="14">
        <v>3637</v>
      </c>
      <c r="AK1411" s="14">
        <v>3394</v>
      </c>
      <c r="AL1411" s="14">
        <v>3136</v>
      </c>
      <c r="AM1411" s="14">
        <v>29</v>
      </c>
      <c r="AN1411" s="14">
        <v>20</v>
      </c>
      <c r="AO1411" s="14">
        <v>28</v>
      </c>
      <c r="AP1411" s="14">
        <v>33</v>
      </c>
      <c r="AQ1411" s="14">
        <v>53</v>
      </c>
      <c r="AR1411" s="14">
        <v>15</v>
      </c>
      <c r="AS1411" s="14">
        <v>57</v>
      </c>
      <c r="AT1411" s="14">
        <v>75</v>
      </c>
      <c r="AU1411" s="14">
        <v>106</v>
      </c>
      <c r="AV1411" s="14">
        <v>168</v>
      </c>
      <c r="AW1411" s="14"/>
      <c r="AX1411" s="14"/>
      <c r="AY1411" s="14"/>
      <c r="AZ1411" s="14"/>
      <c r="BA1411" s="14"/>
      <c r="BB1411" s="14"/>
      <c r="BC1411" s="14">
        <v>87</v>
      </c>
      <c r="BD1411" s="14">
        <v>77</v>
      </c>
      <c r="BE1411" s="14">
        <v>284</v>
      </c>
      <c r="BF1411" s="14">
        <v>264</v>
      </c>
      <c r="BG1411" s="14">
        <v>277</v>
      </c>
      <c r="BH1411" s="14">
        <v>621</v>
      </c>
      <c r="BI1411" s="14">
        <v>609</v>
      </c>
      <c r="BJ1411" s="14">
        <v>416</v>
      </c>
      <c r="BK1411" s="14">
        <v>1460</v>
      </c>
      <c r="BL1411" s="14">
        <v>1455</v>
      </c>
      <c r="BM1411" s="14">
        <v>1480</v>
      </c>
      <c r="BN1411" s="14">
        <v>55</v>
      </c>
      <c r="BO1411" s="14">
        <v>52</v>
      </c>
      <c r="BP1411" s="14">
        <v>53</v>
      </c>
      <c r="BQ1411" s="14">
        <v>136</v>
      </c>
      <c r="BR1411" s="14">
        <v>151</v>
      </c>
      <c r="BS1411" s="14">
        <v>185</v>
      </c>
      <c r="BT1411" s="14">
        <v>453</v>
      </c>
      <c r="BU1411" s="14"/>
      <c r="BV1411" s="14"/>
      <c r="BW1411" s="14"/>
      <c r="BX1411" s="14"/>
      <c r="BY1411" s="14"/>
      <c r="BZ1411" s="14"/>
      <c r="CA1411" s="14">
        <v>223</v>
      </c>
      <c r="CB1411" s="14">
        <v>218</v>
      </c>
      <c r="CC1411" s="14">
        <v>15</v>
      </c>
      <c r="CD1411" s="14">
        <v>379</v>
      </c>
      <c r="CE1411" s="14">
        <v>402</v>
      </c>
      <c r="CF1411" s="14">
        <v>395</v>
      </c>
      <c r="CG1411" s="14">
        <v>1184</v>
      </c>
      <c r="CH1411" s="14">
        <v>259</v>
      </c>
      <c r="CI1411" s="14">
        <v>1179</v>
      </c>
      <c r="CJ1411" s="14">
        <v>1897</v>
      </c>
      <c r="CK1411" s="14">
        <v>2152</v>
      </c>
      <c r="CL1411" s="14">
        <v>2126</v>
      </c>
      <c r="CM1411" s="14">
        <v>3378</v>
      </c>
      <c r="CN1411" s="14">
        <v>3652</v>
      </c>
      <c r="CO1411" s="14">
        <v>19</v>
      </c>
      <c r="CP1411" s="14">
        <v>3933</v>
      </c>
      <c r="CQ1411" s="14">
        <v>0</v>
      </c>
      <c r="CR1411" s="14">
        <v>10</v>
      </c>
      <c r="CS1411" s="14"/>
      <c r="CT1411" s="14"/>
      <c r="CU1411" s="14"/>
    </row>
    <row r="1412" spans="2:99" x14ac:dyDescent="0.2">
      <c r="B1412" s="15">
        <v>0.15775462962962963</v>
      </c>
      <c r="C1412" s="14">
        <v>36.9</v>
      </c>
      <c r="D1412" s="14"/>
      <c r="E1412" s="14"/>
      <c r="F1412" s="14"/>
      <c r="G1412" s="14">
        <v>1614</v>
      </c>
      <c r="H1412" s="14">
        <v>1764</v>
      </c>
      <c r="I1412" s="14">
        <v>3862</v>
      </c>
      <c r="J1412" s="14">
        <v>3773</v>
      </c>
      <c r="K1412" s="14">
        <v>3686</v>
      </c>
      <c r="L1412" s="14">
        <v>42</v>
      </c>
      <c r="M1412" s="14">
        <v>41</v>
      </c>
      <c r="N1412" s="14">
        <v>39</v>
      </c>
      <c r="O1412" s="14">
        <v>78</v>
      </c>
      <c r="P1412" s="14">
        <v>82</v>
      </c>
      <c r="Q1412" s="14">
        <v>96</v>
      </c>
      <c r="R1412" s="14">
        <v>199</v>
      </c>
      <c r="S1412" s="14">
        <v>220</v>
      </c>
      <c r="T1412" s="14">
        <v>247</v>
      </c>
      <c r="U1412" s="14">
        <v>469</v>
      </c>
      <c r="V1412" s="14">
        <v>534</v>
      </c>
      <c r="W1412" s="14">
        <v>644</v>
      </c>
      <c r="X1412" s="14">
        <v>2445</v>
      </c>
      <c r="Y1412" s="14"/>
      <c r="Z1412" s="14"/>
      <c r="AA1412" s="14"/>
      <c r="AB1412" s="14"/>
      <c r="AC1412" s="14"/>
      <c r="AD1412" s="14"/>
      <c r="AE1412" s="14">
        <v>1005</v>
      </c>
      <c r="AF1412" s="14">
        <v>962</v>
      </c>
      <c r="AG1412" s="14">
        <v>1832</v>
      </c>
      <c r="AH1412" s="14">
        <v>1959</v>
      </c>
      <c r="AI1412" s="14">
        <v>1835</v>
      </c>
      <c r="AJ1412" s="14">
        <v>3620</v>
      </c>
      <c r="AK1412" s="14">
        <v>3396</v>
      </c>
      <c r="AL1412" s="14">
        <v>3154</v>
      </c>
      <c r="AM1412" s="14">
        <v>13</v>
      </c>
      <c r="AN1412" s="14">
        <v>17</v>
      </c>
      <c r="AO1412" s="14">
        <v>29</v>
      </c>
      <c r="AP1412" s="14">
        <v>38</v>
      </c>
      <c r="AQ1412" s="14">
        <v>23</v>
      </c>
      <c r="AR1412" s="14">
        <v>32</v>
      </c>
      <c r="AS1412" s="14">
        <v>65</v>
      </c>
      <c r="AT1412" s="14">
        <v>66</v>
      </c>
      <c r="AU1412" s="14">
        <v>76</v>
      </c>
      <c r="AV1412" s="14">
        <v>170</v>
      </c>
      <c r="AW1412" s="14"/>
      <c r="AX1412" s="14"/>
      <c r="AY1412" s="14"/>
      <c r="AZ1412" s="14"/>
      <c r="BA1412" s="14"/>
      <c r="BB1412" s="14"/>
      <c r="BC1412" s="14">
        <v>80</v>
      </c>
      <c r="BD1412" s="14">
        <v>81</v>
      </c>
      <c r="BE1412" s="14">
        <v>276</v>
      </c>
      <c r="BF1412" s="14">
        <v>269</v>
      </c>
      <c r="BG1412" s="14">
        <v>276</v>
      </c>
      <c r="BH1412" s="14">
        <v>628</v>
      </c>
      <c r="BI1412" s="14">
        <v>589</v>
      </c>
      <c r="BJ1412" s="14">
        <v>404</v>
      </c>
      <c r="BK1412" s="14">
        <v>1459</v>
      </c>
      <c r="BL1412" s="14">
        <v>1466</v>
      </c>
      <c r="BM1412" s="14">
        <v>1491</v>
      </c>
      <c r="BN1412" s="14">
        <v>49</v>
      </c>
      <c r="BO1412" s="14">
        <v>49</v>
      </c>
      <c r="BP1412" s="14">
        <v>59</v>
      </c>
      <c r="BQ1412" s="14">
        <v>139</v>
      </c>
      <c r="BR1412" s="14">
        <v>161</v>
      </c>
      <c r="BS1412" s="14">
        <v>175</v>
      </c>
      <c r="BT1412" s="14">
        <v>467</v>
      </c>
      <c r="BU1412" s="14"/>
      <c r="BV1412" s="14"/>
      <c r="BW1412" s="14"/>
      <c r="BX1412" s="14"/>
      <c r="BY1412" s="14"/>
      <c r="BZ1412" s="14"/>
      <c r="CA1412" s="14">
        <v>227</v>
      </c>
      <c r="CB1412" s="14">
        <v>220</v>
      </c>
      <c r="CC1412" s="14">
        <v>20</v>
      </c>
      <c r="CD1412" s="14">
        <v>366</v>
      </c>
      <c r="CE1412" s="14">
        <v>402</v>
      </c>
      <c r="CF1412" s="14">
        <v>378</v>
      </c>
      <c r="CG1412" s="14">
        <v>1180</v>
      </c>
      <c r="CH1412" s="14">
        <v>255</v>
      </c>
      <c r="CI1412" s="14">
        <v>1193</v>
      </c>
      <c r="CJ1412" s="14">
        <v>1908</v>
      </c>
      <c r="CK1412" s="14">
        <v>2187</v>
      </c>
      <c r="CL1412" s="14">
        <v>2147</v>
      </c>
      <c r="CM1412" s="14">
        <v>3406</v>
      </c>
      <c r="CN1412" s="14">
        <v>3659</v>
      </c>
      <c r="CO1412" s="14">
        <v>8</v>
      </c>
      <c r="CP1412" s="14">
        <v>3925</v>
      </c>
      <c r="CQ1412" s="14">
        <v>21</v>
      </c>
      <c r="CR1412" s="14">
        <v>6</v>
      </c>
      <c r="CS1412" s="14"/>
      <c r="CT1412" s="14"/>
      <c r="CU1412" s="14"/>
    </row>
    <row r="1413" spans="2:99" x14ac:dyDescent="0.2">
      <c r="B1413" s="15">
        <v>0.1587962962962963</v>
      </c>
      <c r="C1413" s="14">
        <v>37</v>
      </c>
      <c r="D1413" s="14"/>
      <c r="E1413" s="14"/>
      <c r="F1413" s="14"/>
      <c r="G1413" s="14">
        <v>1621</v>
      </c>
      <c r="H1413" s="14">
        <v>1739</v>
      </c>
      <c r="I1413" s="14">
        <v>3888</v>
      </c>
      <c r="J1413" s="14">
        <v>3798</v>
      </c>
      <c r="K1413" s="14">
        <v>3675</v>
      </c>
      <c r="L1413" s="14">
        <v>38</v>
      </c>
      <c r="M1413" s="14">
        <v>40</v>
      </c>
      <c r="N1413" s="14">
        <v>24</v>
      </c>
      <c r="O1413" s="14">
        <v>67</v>
      </c>
      <c r="P1413" s="14">
        <v>74</v>
      </c>
      <c r="Q1413" s="14">
        <v>74</v>
      </c>
      <c r="R1413" s="14">
        <v>201</v>
      </c>
      <c r="S1413" s="14">
        <v>199</v>
      </c>
      <c r="T1413" s="14">
        <v>235</v>
      </c>
      <c r="U1413" s="14">
        <v>487</v>
      </c>
      <c r="V1413" s="14">
        <v>532</v>
      </c>
      <c r="W1413" s="14">
        <v>628</v>
      </c>
      <c r="X1413" s="14">
        <v>2450</v>
      </c>
      <c r="Y1413" s="14"/>
      <c r="Z1413" s="14"/>
      <c r="AA1413" s="14"/>
      <c r="AB1413" s="14"/>
      <c r="AC1413" s="14"/>
      <c r="AD1413" s="14"/>
      <c r="AE1413" s="14">
        <v>1022</v>
      </c>
      <c r="AF1413" s="14">
        <v>958</v>
      </c>
      <c r="AG1413" s="14">
        <v>1855</v>
      </c>
      <c r="AH1413" s="14">
        <v>1939</v>
      </c>
      <c r="AI1413" s="14">
        <v>1844</v>
      </c>
      <c r="AJ1413" s="14">
        <v>3626</v>
      </c>
      <c r="AK1413" s="14">
        <v>3376</v>
      </c>
      <c r="AL1413" s="14">
        <v>3128</v>
      </c>
      <c r="AM1413" s="14">
        <v>10</v>
      </c>
      <c r="AN1413" s="14">
        <v>20</v>
      </c>
      <c r="AO1413" s="14">
        <v>30</v>
      </c>
      <c r="AP1413" s="14">
        <v>24</v>
      </c>
      <c r="AQ1413" s="14">
        <v>29</v>
      </c>
      <c r="AR1413" s="14">
        <v>18</v>
      </c>
      <c r="AS1413" s="14">
        <v>68</v>
      </c>
      <c r="AT1413" s="14">
        <v>81</v>
      </c>
      <c r="AU1413" s="14">
        <v>99</v>
      </c>
      <c r="AV1413" s="14">
        <v>178</v>
      </c>
      <c r="AW1413" s="14"/>
      <c r="AX1413" s="14"/>
      <c r="AY1413" s="14"/>
      <c r="AZ1413" s="14"/>
      <c r="BA1413" s="14"/>
      <c r="BB1413" s="14"/>
      <c r="BC1413" s="14">
        <v>88</v>
      </c>
      <c r="BD1413" s="14">
        <v>79</v>
      </c>
      <c r="BE1413" s="14">
        <v>273</v>
      </c>
      <c r="BF1413" s="14">
        <v>268</v>
      </c>
      <c r="BG1413" s="14">
        <v>284</v>
      </c>
      <c r="BH1413" s="14">
        <v>636</v>
      </c>
      <c r="BI1413" s="14">
        <v>618</v>
      </c>
      <c r="BJ1413" s="14">
        <v>406</v>
      </c>
      <c r="BK1413" s="14">
        <v>1458</v>
      </c>
      <c r="BL1413" s="14">
        <v>1470</v>
      </c>
      <c r="BM1413" s="14">
        <v>1469</v>
      </c>
      <c r="BN1413" s="14">
        <v>51</v>
      </c>
      <c r="BO1413" s="14">
        <v>56</v>
      </c>
      <c r="BP1413" s="14">
        <v>48</v>
      </c>
      <c r="BQ1413" s="14">
        <v>132</v>
      </c>
      <c r="BR1413" s="14">
        <v>179</v>
      </c>
      <c r="BS1413" s="14">
        <v>180</v>
      </c>
      <c r="BT1413" s="14">
        <v>451</v>
      </c>
      <c r="BU1413" s="14"/>
      <c r="BV1413" s="14"/>
      <c r="BW1413" s="14"/>
      <c r="BX1413" s="14"/>
      <c r="BY1413" s="14"/>
      <c r="BZ1413" s="14"/>
      <c r="CA1413" s="14">
        <v>226</v>
      </c>
      <c r="CB1413" s="14">
        <v>221</v>
      </c>
      <c r="CC1413" s="14">
        <v>10</v>
      </c>
      <c r="CD1413" s="14">
        <v>369</v>
      </c>
      <c r="CE1413" s="14">
        <v>403</v>
      </c>
      <c r="CF1413" s="14">
        <v>394</v>
      </c>
      <c r="CG1413" s="14">
        <v>1197</v>
      </c>
      <c r="CH1413" s="14">
        <v>258</v>
      </c>
      <c r="CI1413" s="14">
        <v>1191</v>
      </c>
      <c r="CJ1413" s="14">
        <v>1917</v>
      </c>
      <c r="CK1413" s="14">
        <v>2180</v>
      </c>
      <c r="CL1413" s="14">
        <v>2157</v>
      </c>
      <c r="CM1413" s="14">
        <v>3391</v>
      </c>
      <c r="CN1413" s="14">
        <v>3640</v>
      </c>
      <c r="CO1413" s="14">
        <v>26</v>
      </c>
      <c r="CP1413" s="14">
        <v>3972</v>
      </c>
      <c r="CQ1413" s="14">
        <v>21</v>
      </c>
      <c r="CR1413" s="14">
        <v>8</v>
      </c>
      <c r="CS1413" s="14"/>
      <c r="CT1413" s="14"/>
      <c r="CU1413" s="14"/>
    </row>
    <row r="1414" spans="2:99" x14ac:dyDescent="0.2">
      <c r="B1414" s="15">
        <v>0.15983796296296296</v>
      </c>
      <c r="C1414" s="14">
        <v>37</v>
      </c>
      <c r="D1414" s="14"/>
      <c r="E1414" s="14"/>
      <c r="F1414" s="14"/>
      <c r="G1414" s="14">
        <v>1639</v>
      </c>
      <c r="H1414" s="14">
        <v>1740</v>
      </c>
      <c r="I1414" s="14">
        <v>3920</v>
      </c>
      <c r="J1414" s="14">
        <v>3773</v>
      </c>
      <c r="K1414" s="14">
        <v>3709</v>
      </c>
      <c r="L1414" s="14">
        <v>40</v>
      </c>
      <c r="M1414" s="14">
        <v>32</v>
      </c>
      <c r="N1414" s="14">
        <v>40</v>
      </c>
      <c r="O1414" s="14">
        <v>74</v>
      </c>
      <c r="P1414" s="14">
        <v>80</v>
      </c>
      <c r="Q1414" s="14">
        <v>65</v>
      </c>
      <c r="R1414" s="14">
        <v>197</v>
      </c>
      <c r="S1414" s="14">
        <v>213</v>
      </c>
      <c r="T1414" s="14">
        <v>242</v>
      </c>
      <c r="U1414" s="14">
        <v>498</v>
      </c>
      <c r="V1414" s="14">
        <v>533</v>
      </c>
      <c r="W1414" s="14">
        <v>652</v>
      </c>
      <c r="X1414" s="14">
        <v>2462</v>
      </c>
      <c r="Y1414" s="14"/>
      <c r="Z1414" s="14"/>
      <c r="AA1414" s="14"/>
      <c r="AB1414" s="14"/>
      <c r="AC1414" s="14"/>
      <c r="AD1414" s="14"/>
      <c r="AE1414" s="14">
        <v>1045</v>
      </c>
      <c r="AF1414" s="14">
        <v>989</v>
      </c>
      <c r="AG1414" s="14">
        <v>1847</v>
      </c>
      <c r="AH1414" s="14">
        <v>1920</v>
      </c>
      <c r="AI1414" s="14">
        <v>1841</v>
      </c>
      <c r="AJ1414" s="14">
        <v>3612</v>
      </c>
      <c r="AK1414" s="14">
        <v>3390</v>
      </c>
      <c r="AL1414" s="14">
        <v>3141</v>
      </c>
      <c r="AM1414" s="14">
        <v>28</v>
      </c>
      <c r="AN1414" s="14">
        <v>9</v>
      </c>
      <c r="AO1414" s="14">
        <v>24</v>
      </c>
      <c r="AP1414" s="14">
        <v>26</v>
      </c>
      <c r="AQ1414" s="14">
        <v>31</v>
      </c>
      <c r="AR1414" s="14">
        <v>29</v>
      </c>
      <c r="AS1414" s="14">
        <v>55</v>
      </c>
      <c r="AT1414" s="14">
        <v>66</v>
      </c>
      <c r="AU1414" s="14">
        <v>88</v>
      </c>
      <c r="AV1414" s="14">
        <v>190</v>
      </c>
      <c r="AW1414" s="14"/>
      <c r="AX1414" s="14"/>
      <c r="AY1414" s="14"/>
      <c r="AZ1414" s="14"/>
      <c r="BA1414" s="14"/>
      <c r="BB1414" s="14"/>
      <c r="BC1414" s="14">
        <v>86</v>
      </c>
      <c r="BD1414" s="14">
        <v>96</v>
      </c>
      <c r="BE1414" s="14">
        <v>294</v>
      </c>
      <c r="BF1414" s="14">
        <v>285</v>
      </c>
      <c r="BG1414" s="14">
        <v>280</v>
      </c>
      <c r="BH1414" s="14">
        <v>632</v>
      </c>
      <c r="BI1414" s="14">
        <v>611</v>
      </c>
      <c r="BJ1414" s="14">
        <v>420</v>
      </c>
      <c r="BK1414" s="14">
        <v>1451</v>
      </c>
      <c r="BL1414" s="14">
        <v>1464</v>
      </c>
      <c r="BM1414" s="14">
        <v>1504</v>
      </c>
      <c r="BN1414" s="14">
        <v>50</v>
      </c>
      <c r="BO1414" s="14">
        <v>61</v>
      </c>
      <c r="BP1414" s="14">
        <v>59</v>
      </c>
      <c r="BQ1414" s="14">
        <v>147</v>
      </c>
      <c r="BR1414" s="14">
        <v>174</v>
      </c>
      <c r="BS1414" s="14">
        <v>178</v>
      </c>
      <c r="BT1414" s="14">
        <v>456</v>
      </c>
      <c r="BU1414" s="14"/>
      <c r="BV1414" s="14"/>
      <c r="BW1414" s="14"/>
      <c r="BX1414" s="14"/>
      <c r="BY1414" s="14"/>
      <c r="BZ1414" s="14"/>
      <c r="CA1414" s="14">
        <v>217</v>
      </c>
      <c r="CB1414" s="14">
        <v>225</v>
      </c>
      <c r="CC1414" s="14">
        <v>3</v>
      </c>
      <c r="CD1414" s="14">
        <v>371</v>
      </c>
      <c r="CE1414" s="14">
        <v>407</v>
      </c>
      <c r="CF1414" s="14">
        <v>396</v>
      </c>
      <c r="CG1414" s="14">
        <v>1193</v>
      </c>
      <c r="CH1414" s="14">
        <v>259</v>
      </c>
      <c r="CI1414" s="14">
        <v>1197</v>
      </c>
      <c r="CJ1414" s="14">
        <v>1921</v>
      </c>
      <c r="CK1414" s="14">
        <v>2186</v>
      </c>
      <c r="CL1414" s="14">
        <v>2156</v>
      </c>
      <c r="CM1414" s="14">
        <v>3375</v>
      </c>
      <c r="CN1414" s="14">
        <v>3645</v>
      </c>
      <c r="CO1414" s="14">
        <v>21</v>
      </c>
      <c r="CP1414" s="14">
        <v>3949</v>
      </c>
      <c r="CQ1414" s="14">
        <v>7</v>
      </c>
      <c r="CR1414" s="14">
        <v>8</v>
      </c>
      <c r="CS1414" s="14"/>
      <c r="CT1414" s="14"/>
      <c r="CU1414" s="14"/>
    </row>
    <row r="1415" spans="2:99" x14ac:dyDescent="0.2">
      <c r="B1415" s="15">
        <v>0.16087962962962962</v>
      </c>
      <c r="C1415" s="14">
        <v>36.9</v>
      </c>
      <c r="D1415" s="14"/>
      <c r="E1415" s="14"/>
      <c r="F1415" s="14"/>
      <c r="G1415" s="14">
        <v>1619</v>
      </c>
      <c r="H1415" s="14">
        <v>1769</v>
      </c>
      <c r="I1415" s="14">
        <v>3890</v>
      </c>
      <c r="J1415" s="14">
        <v>3773</v>
      </c>
      <c r="K1415" s="14">
        <v>3708</v>
      </c>
      <c r="L1415" s="14">
        <v>31</v>
      </c>
      <c r="M1415" s="14">
        <v>25</v>
      </c>
      <c r="N1415" s="14">
        <v>20</v>
      </c>
      <c r="O1415" s="14">
        <v>81</v>
      </c>
      <c r="P1415" s="14">
        <v>66</v>
      </c>
      <c r="Q1415" s="14">
        <v>76</v>
      </c>
      <c r="R1415" s="14">
        <v>206</v>
      </c>
      <c r="S1415" s="14">
        <v>210</v>
      </c>
      <c r="T1415" s="14">
        <v>235</v>
      </c>
      <c r="U1415" s="14">
        <v>484</v>
      </c>
      <c r="V1415" s="14">
        <v>537</v>
      </c>
      <c r="W1415" s="14">
        <v>655</v>
      </c>
      <c r="X1415" s="14">
        <v>2475</v>
      </c>
      <c r="Y1415" s="14"/>
      <c r="Z1415" s="14"/>
      <c r="AA1415" s="14"/>
      <c r="AB1415" s="14"/>
      <c r="AC1415" s="14"/>
      <c r="AD1415" s="14"/>
      <c r="AE1415" s="14">
        <v>1038</v>
      </c>
      <c r="AF1415" s="14">
        <v>978</v>
      </c>
      <c r="AG1415" s="14">
        <v>1889</v>
      </c>
      <c r="AH1415" s="14">
        <v>1964</v>
      </c>
      <c r="AI1415" s="14">
        <v>1853</v>
      </c>
      <c r="AJ1415" s="14">
        <v>3613</v>
      </c>
      <c r="AK1415" s="14">
        <v>3382</v>
      </c>
      <c r="AL1415" s="14">
        <v>3146</v>
      </c>
      <c r="AM1415" s="14">
        <v>10</v>
      </c>
      <c r="AN1415" s="14">
        <v>21</v>
      </c>
      <c r="AO1415" s="14">
        <v>27</v>
      </c>
      <c r="AP1415" s="14">
        <v>24</v>
      </c>
      <c r="AQ1415" s="14">
        <v>36</v>
      </c>
      <c r="AR1415" s="14">
        <v>27</v>
      </c>
      <c r="AS1415" s="14">
        <v>69</v>
      </c>
      <c r="AT1415" s="14">
        <v>67</v>
      </c>
      <c r="AU1415" s="14">
        <v>85</v>
      </c>
      <c r="AV1415" s="14">
        <v>177</v>
      </c>
      <c r="AW1415" s="14"/>
      <c r="AX1415" s="14"/>
      <c r="AY1415" s="14"/>
      <c r="AZ1415" s="14"/>
      <c r="BA1415" s="14"/>
      <c r="BB1415" s="14"/>
      <c r="BC1415" s="14">
        <v>87</v>
      </c>
      <c r="BD1415" s="14">
        <v>80</v>
      </c>
      <c r="BE1415" s="14">
        <v>292</v>
      </c>
      <c r="BF1415" s="14">
        <v>287</v>
      </c>
      <c r="BG1415" s="14">
        <v>278</v>
      </c>
      <c r="BH1415" s="14">
        <v>618</v>
      </c>
      <c r="BI1415" s="14">
        <v>589</v>
      </c>
      <c r="BJ1415" s="14">
        <v>411</v>
      </c>
      <c r="BK1415" s="14">
        <v>1457</v>
      </c>
      <c r="BL1415" s="14">
        <v>1476</v>
      </c>
      <c r="BM1415" s="14">
        <v>1492</v>
      </c>
      <c r="BN1415" s="14">
        <v>32</v>
      </c>
      <c r="BO1415" s="14">
        <v>64</v>
      </c>
      <c r="BP1415" s="14">
        <v>61</v>
      </c>
      <c r="BQ1415" s="14">
        <v>142</v>
      </c>
      <c r="BR1415" s="14">
        <v>170</v>
      </c>
      <c r="BS1415" s="14">
        <v>181</v>
      </c>
      <c r="BT1415" s="14">
        <v>462</v>
      </c>
      <c r="BU1415" s="14"/>
      <c r="BV1415" s="14"/>
      <c r="BW1415" s="14"/>
      <c r="BX1415" s="14"/>
      <c r="BY1415" s="14"/>
      <c r="BZ1415" s="14"/>
      <c r="CA1415" s="14">
        <v>238</v>
      </c>
      <c r="CB1415" s="14">
        <v>232</v>
      </c>
      <c r="CC1415" s="14">
        <v>8</v>
      </c>
      <c r="CD1415" s="14">
        <v>360</v>
      </c>
      <c r="CE1415" s="14">
        <v>395</v>
      </c>
      <c r="CF1415" s="14">
        <v>385</v>
      </c>
      <c r="CG1415" s="14">
        <v>1194</v>
      </c>
      <c r="CH1415" s="14">
        <v>266</v>
      </c>
      <c r="CI1415" s="14">
        <v>1220</v>
      </c>
      <c r="CJ1415" s="14">
        <v>1918</v>
      </c>
      <c r="CK1415" s="14">
        <v>2169</v>
      </c>
      <c r="CL1415" s="14">
        <v>2148</v>
      </c>
      <c r="CM1415" s="14">
        <v>3398</v>
      </c>
      <c r="CN1415" s="14">
        <v>3630</v>
      </c>
      <c r="CO1415" s="14">
        <v>18</v>
      </c>
      <c r="CP1415" s="14">
        <v>3928</v>
      </c>
      <c r="CQ1415" s="14">
        <v>9</v>
      </c>
      <c r="CR1415" s="14">
        <v>3</v>
      </c>
      <c r="CS1415" s="14"/>
      <c r="CT1415" s="14"/>
      <c r="CU1415" s="14"/>
    </row>
    <row r="1416" spans="2:99" x14ac:dyDescent="0.2">
      <c r="B1416" s="15">
        <v>0.16192129629629629</v>
      </c>
      <c r="C1416" s="14">
        <v>37</v>
      </c>
      <c r="D1416" s="14"/>
      <c r="E1416" s="14"/>
      <c r="F1416" s="14"/>
      <c r="G1416" s="14">
        <v>1617</v>
      </c>
      <c r="H1416" s="14">
        <v>1745</v>
      </c>
      <c r="I1416" s="14">
        <v>3896</v>
      </c>
      <c r="J1416" s="14">
        <v>3758</v>
      </c>
      <c r="K1416" s="14">
        <v>3751</v>
      </c>
      <c r="L1416" s="14">
        <v>40</v>
      </c>
      <c r="M1416" s="14">
        <v>32</v>
      </c>
      <c r="N1416" s="14">
        <v>29</v>
      </c>
      <c r="O1416" s="14">
        <v>57</v>
      </c>
      <c r="P1416" s="14">
        <v>69</v>
      </c>
      <c r="Q1416" s="14">
        <v>74</v>
      </c>
      <c r="R1416" s="14">
        <v>206</v>
      </c>
      <c r="S1416" s="14">
        <v>223</v>
      </c>
      <c r="T1416" s="14">
        <v>233</v>
      </c>
      <c r="U1416" s="14">
        <v>492</v>
      </c>
      <c r="V1416" s="14">
        <v>550</v>
      </c>
      <c r="W1416" s="14">
        <v>658</v>
      </c>
      <c r="X1416" s="14">
        <v>2497</v>
      </c>
      <c r="Y1416" s="14"/>
      <c r="Z1416" s="14"/>
      <c r="AA1416" s="14"/>
      <c r="AB1416" s="14"/>
      <c r="AC1416" s="14"/>
      <c r="AD1416" s="14"/>
      <c r="AE1416" s="14">
        <v>1028</v>
      </c>
      <c r="AF1416" s="14">
        <v>982</v>
      </c>
      <c r="AG1416" s="14">
        <v>1883</v>
      </c>
      <c r="AH1416" s="14">
        <v>1938</v>
      </c>
      <c r="AI1416" s="14">
        <v>1842</v>
      </c>
      <c r="AJ1416" s="14">
        <v>3641</v>
      </c>
      <c r="AK1416" s="14">
        <v>3388</v>
      </c>
      <c r="AL1416" s="14">
        <v>3167</v>
      </c>
      <c r="AM1416" s="14">
        <v>17</v>
      </c>
      <c r="AN1416" s="14">
        <v>18</v>
      </c>
      <c r="AO1416" s="14">
        <v>29</v>
      </c>
      <c r="AP1416" s="14">
        <v>19</v>
      </c>
      <c r="AQ1416" s="14">
        <v>21</v>
      </c>
      <c r="AR1416" s="14">
        <v>24</v>
      </c>
      <c r="AS1416" s="14">
        <v>68</v>
      </c>
      <c r="AT1416" s="14">
        <v>70</v>
      </c>
      <c r="AU1416" s="14">
        <v>87</v>
      </c>
      <c r="AV1416" s="14">
        <v>178</v>
      </c>
      <c r="AW1416" s="14"/>
      <c r="AX1416" s="14"/>
      <c r="AY1416" s="14"/>
      <c r="AZ1416" s="14"/>
      <c r="BA1416" s="14"/>
      <c r="BB1416" s="14"/>
      <c r="BC1416" s="14">
        <v>83</v>
      </c>
      <c r="BD1416" s="14">
        <v>98</v>
      </c>
      <c r="BE1416" s="14">
        <v>299</v>
      </c>
      <c r="BF1416" s="14">
        <v>283</v>
      </c>
      <c r="BG1416" s="14">
        <v>290</v>
      </c>
      <c r="BH1416" s="14">
        <v>621</v>
      </c>
      <c r="BI1416" s="14">
        <v>598</v>
      </c>
      <c r="BJ1416" s="14">
        <v>430</v>
      </c>
      <c r="BK1416" s="14">
        <v>1445</v>
      </c>
      <c r="BL1416" s="14">
        <v>1485</v>
      </c>
      <c r="BM1416" s="14">
        <v>1485</v>
      </c>
      <c r="BN1416" s="14">
        <v>48</v>
      </c>
      <c r="BO1416" s="14">
        <v>57</v>
      </c>
      <c r="BP1416" s="14">
        <v>52</v>
      </c>
      <c r="BQ1416" s="14">
        <v>144</v>
      </c>
      <c r="BR1416" s="14">
        <v>171</v>
      </c>
      <c r="BS1416" s="14">
        <v>192</v>
      </c>
      <c r="BT1416" s="14">
        <v>468</v>
      </c>
      <c r="BU1416" s="14"/>
      <c r="BV1416" s="14"/>
      <c r="BW1416" s="14"/>
      <c r="BX1416" s="14"/>
      <c r="BY1416" s="14"/>
      <c r="BZ1416" s="14"/>
      <c r="CA1416" s="14">
        <v>228</v>
      </c>
      <c r="CB1416" s="14">
        <v>240</v>
      </c>
      <c r="CC1416" s="14">
        <v>6</v>
      </c>
      <c r="CD1416" s="14">
        <v>365</v>
      </c>
      <c r="CE1416" s="14">
        <v>395</v>
      </c>
      <c r="CF1416" s="14">
        <v>394</v>
      </c>
      <c r="CG1416" s="14">
        <v>1200</v>
      </c>
      <c r="CH1416" s="14">
        <v>269</v>
      </c>
      <c r="CI1416" s="14">
        <v>1208</v>
      </c>
      <c r="CJ1416" s="14">
        <v>1919</v>
      </c>
      <c r="CK1416" s="14">
        <v>2177</v>
      </c>
      <c r="CL1416" s="14">
        <v>2122</v>
      </c>
      <c r="CM1416" s="14">
        <v>3406</v>
      </c>
      <c r="CN1416" s="14">
        <v>3663</v>
      </c>
      <c r="CO1416" s="14">
        <v>0</v>
      </c>
      <c r="CP1416" s="14">
        <v>3950</v>
      </c>
      <c r="CQ1416" s="14">
        <v>9</v>
      </c>
      <c r="CR1416" s="14">
        <v>7</v>
      </c>
      <c r="CS1416" s="14"/>
      <c r="CT1416" s="14"/>
      <c r="CU1416" s="14"/>
    </row>
    <row r="1417" spans="2:99" x14ac:dyDescent="0.2">
      <c r="B1417" s="15">
        <v>0.16296296296296295</v>
      </c>
      <c r="C1417" s="14">
        <v>37</v>
      </c>
      <c r="D1417" s="14"/>
      <c r="E1417" s="14"/>
      <c r="F1417" s="14"/>
      <c r="G1417" s="14">
        <v>1638</v>
      </c>
      <c r="H1417" s="14">
        <v>1778</v>
      </c>
      <c r="I1417" s="14">
        <v>3893</v>
      </c>
      <c r="J1417" s="14">
        <v>3789</v>
      </c>
      <c r="K1417" s="14">
        <v>3729</v>
      </c>
      <c r="L1417" s="14">
        <v>30</v>
      </c>
      <c r="M1417" s="14">
        <v>35</v>
      </c>
      <c r="N1417" s="14">
        <v>33</v>
      </c>
      <c r="O1417" s="14">
        <v>77</v>
      </c>
      <c r="P1417" s="14">
        <v>79</v>
      </c>
      <c r="Q1417" s="14">
        <v>65</v>
      </c>
      <c r="R1417" s="14">
        <v>194</v>
      </c>
      <c r="S1417" s="14">
        <v>204</v>
      </c>
      <c r="T1417" s="14">
        <v>243</v>
      </c>
      <c r="U1417" s="14">
        <v>488</v>
      </c>
      <c r="V1417" s="14">
        <v>546</v>
      </c>
      <c r="W1417" s="14">
        <v>660</v>
      </c>
      <c r="X1417" s="14">
        <v>2482</v>
      </c>
      <c r="Y1417" s="14"/>
      <c r="Z1417" s="14"/>
      <c r="AA1417" s="14"/>
      <c r="AB1417" s="14"/>
      <c r="AC1417" s="14"/>
      <c r="AD1417" s="14"/>
      <c r="AE1417" s="14">
        <v>1047</v>
      </c>
      <c r="AF1417" s="14">
        <v>991</v>
      </c>
      <c r="AG1417" s="14">
        <v>1903</v>
      </c>
      <c r="AH1417" s="14">
        <v>1981</v>
      </c>
      <c r="AI1417" s="14">
        <v>1863</v>
      </c>
      <c r="AJ1417" s="14">
        <v>3664</v>
      </c>
      <c r="AK1417" s="14">
        <v>3391</v>
      </c>
      <c r="AL1417" s="14">
        <v>3126</v>
      </c>
      <c r="AM1417" s="14">
        <v>5</v>
      </c>
      <c r="AN1417" s="14">
        <v>19</v>
      </c>
      <c r="AO1417" s="14">
        <v>34</v>
      </c>
      <c r="AP1417" s="14">
        <v>30</v>
      </c>
      <c r="AQ1417" s="14">
        <v>30</v>
      </c>
      <c r="AR1417" s="14">
        <v>19</v>
      </c>
      <c r="AS1417" s="14">
        <v>61</v>
      </c>
      <c r="AT1417" s="14">
        <v>72</v>
      </c>
      <c r="AU1417" s="14">
        <v>82</v>
      </c>
      <c r="AV1417" s="14">
        <v>164</v>
      </c>
      <c r="AW1417" s="14"/>
      <c r="AX1417" s="14"/>
      <c r="AY1417" s="14"/>
      <c r="AZ1417" s="14"/>
      <c r="BA1417" s="14"/>
      <c r="BB1417" s="14"/>
      <c r="BC1417" s="14">
        <v>88</v>
      </c>
      <c r="BD1417" s="14">
        <v>81</v>
      </c>
      <c r="BE1417" s="14">
        <v>287</v>
      </c>
      <c r="BF1417" s="14">
        <v>280</v>
      </c>
      <c r="BG1417" s="14">
        <v>283</v>
      </c>
      <c r="BH1417" s="14">
        <v>625</v>
      </c>
      <c r="BI1417" s="14">
        <v>591</v>
      </c>
      <c r="BJ1417" s="14">
        <v>411</v>
      </c>
      <c r="BK1417" s="14">
        <v>1447</v>
      </c>
      <c r="BL1417" s="14">
        <v>1486</v>
      </c>
      <c r="BM1417" s="14">
        <v>1501</v>
      </c>
      <c r="BN1417" s="14">
        <v>46</v>
      </c>
      <c r="BO1417" s="14">
        <v>47</v>
      </c>
      <c r="BP1417" s="14">
        <v>52</v>
      </c>
      <c r="BQ1417" s="14">
        <v>155</v>
      </c>
      <c r="BR1417" s="14">
        <v>175</v>
      </c>
      <c r="BS1417" s="14">
        <v>191</v>
      </c>
      <c r="BT1417" s="14">
        <v>475</v>
      </c>
      <c r="BU1417" s="14"/>
      <c r="BV1417" s="14"/>
      <c r="BW1417" s="14"/>
      <c r="BX1417" s="14"/>
      <c r="BY1417" s="14"/>
      <c r="BZ1417" s="14"/>
      <c r="CA1417" s="14">
        <v>231</v>
      </c>
      <c r="CB1417" s="14">
        <v>221</v>
      </c>
      <c r="CC1417" s="14">
        <v>0</v>
      </c>
      <c r="CD1417" s="14">
        <v>363</v>
      </c>
      <c r="CE1417" s="14">
        <v>402</v>
      </c>
      <c r="CF1417" s="14">
        <v>408</v>
      </c>
      <c r="CG1417" s="14">
        <v>1202</v>
      </c>
      <c r="CH1417" s="14">
        <v>265</v>
      </c>
      <c r="CI1417" s="14">
        <v>1224</v>
      </c>
      <c r="CJ1417" s="14">
        <v>1970</v>
      </c>
      <c r="CK1417" s="14">
        <v>2176</v>
      </c>
      <c r="CL1417" s="14">
        <v>2137</v>
      </c>
      <c r="CM1417" s="14">
        <v>3396</v>
      </c>
      <c r="CN1417" s="14">
        <v>3673</v>
      </c>
      <c r="CO1417" s="14">
        <v>23</v>
      </c>
      <c r="CP1417" s="14">
        <v>3932</v>
      </c>
      <c r="CQ1417" s="14">
        <v>0</v>
      </c>
      <c r="CR1417" s="14">
        <v>10</v>
      </c>
      <c r="CS1417" s="14"/>
      <c r="CT1417" s="14"/>
      <c r="CU1417" s="14"/>
    </row>
    <row r="1418" spans="2:99" x14ac:dyDescent="0.2">
      <c r="B1418" s="15">
        <v>0.16400462962962961</v>
      </c>
      <c r="C1418" s="14">
        <v>37</v>
      </c>
      <c r="D1418" s="14"/>
      <c r="E1418" s="14"/>
      <c r="F1418" s="14"/>
      <c r="G1418" s="14">
        <v>1628</v>
      </c>
      <c r="H1418" s="14">
        <v>1795</v>
      </c>
      <c r="I1418" s="14">
        <v>3905</v>
      </c>
      <c r="J1418" s="14">
        <v>3824</v>
      </c>
      <c r="K1418" s="14">
        <v>3711</v>
      </c>
      <c r="L1418" s="14">
        <v>45</v>
      </c>
      <c r="M1418" s="14">
        <v>42</v>
      </c>
      <c r="N1418" s="14">
        <v>32</v>
      </c>
      <c r="O1418" s="14">
        <v>81</v>
      </c>
      <c r="P1418" s="14">
        <v>85</v>
      </c>
      <c r="Q1418" s="14">
        <v>69</v>
      </c>
      <c r="R1418" s="14">
        <v>195</v>
      </c>
      <c r="S1418" s="14">
        <v>234</v>
      </c>
      <c r="T1418" s="14">
        <v>230</v>
      </c>
      <c r="U1418" s="14">
        <v>493</v>
      </c>
      <c r="V1418" s="14">
        <v>559</v>
      </c>
      <c r="W1418" s="14">
        <v>666</v>
      </c>
      <c r="X1418" s="14">
        <v>2497</v>
      </c>
      <c r="Y1418" s="14"/>
      <c r="Z1418" s="14"/>
      <c r="AA1418" s="14"/>
      <c r="AB1418" s="14"/>
      <c r="AC1418" s="14"/>
      <c r="AD1418" s="14"/>
      <c r="AE1418" s="14">
        <v>1040</v>
      </c>
      <c r="AF1418" s="14">
        <v>996</v>
      </c>
      <c r="AG1418" s="14">
        <v>1908</v>
      </c>
      <c r="AH1418" s="14">
        <v>1973</v>
      </c>
      <c r="AI1418" s="14">
        <v>1868</v>
      </c>
      <c r="AJ1418" s="14">
        <v>3645</v>
      </c>
      <c r="AK1418" s="14">
        <v>3427</v>
      </c>
      <c r="AL1418" s="14">
        <v>3125</v>
      </c>
      <c r="AM1418" s="14">
        <v>5</v>
      </c>
      <c r="AN1418" s="14">
        <v>11</v>
      </c>
      <c r="AO1418" s="14">
        <v>32</v>
      </c>
      <c r="AP1418" s="14">
        <v>27</v>
      </c>
      <c r="AQ1418" s="14">
        <v>31</v>
      </c>
      <c r="AR1418" s="14">
        <v>30</v>
      </c>
      <c r="AS1418" s="14">
        <v>62</v>
      </c>
      <c r="AT1418" s="14">
        <v>66</v>
      </c>
      <c r="AU1418" s="14">
        <v>87</v>
      </c>
      <c r="AV1418" s="14">
        <v>164</v>
      </c>
      <c r="AW1418" s="14"/>
      <c r="AX1418" s="14"/>
      <c r="AY1418" s="14"/>
      <c r="AZ1418" s="14"/>
      <c r="BA1418" s="14"/>
      <c r="BB1418" s="14"/>
      <c r="BC1418" s="14">
        <v>85</v>
      </c>
      <c r="BD1418" s="14">
        <v>92</v>
      </c>
      <c r="BE1418" s="14">
        <v>302</v>
      </c>
      <c r="BF1418" s="14">
        <v>281</v>
      </c>
      <c r="BG1418" s="14">
        <v>291</v>
      </c>
      <c r="BH1418" s="14">
        <v>623</v>
      </c>
      <c r="BI1418" s="14">
        <v>616</v>
      </c>
      <c r="BJ1418" s="14">
        <v>416</v>
      </c>
      <c r="BK1418" s="14">
        <v>1448</v>
      </c>
      <c r="BL1418" s="14">
        <v>1495</v>
      </c>
      <c r="BM1418" s="14">
        <v>1493</v>
      </c>
      <c r="BN1418" s="14">
        <v>41</v>
      </c>
      <c r="BO1418" s="14">
        <v>49</v>
      </c>
      <c r="BP1418" s="14">
        <v>55</v>
      </c>
      <c r="BQ1418" s="14">
        <v>148</v>
      </c>
      <c r="BR1418" s="14">
        <v>163</v>
      </c>
      <c r="BS1418" s="14">
        <v>195</v>
      </c>
      <c r="BT1418" s="14">
        <v>472</v>
      </c>
      <c r="BU1418" s="14"/>
      <c r="BV1418" s="14"/>
      <c r="BW1418" s="14"/>
      <c r="BX1418" s="14"/>
      <c r="BY1418" s="14"/>
      <c r="BZ1418" s="14"/>
      <c r="CA1418" s="14">
        <v>223</v>
      </c>
      <c r="CB1418" s="14">
        <v>244</v>
      </c>
      <c r="CC1418" s="14">
        <v>10</v>
      </c>
      <c r="CD1418" s="14">
        <v>385</v>
      </c>
      <c r="CE1418" s="14">
        <v>409</v>
      </c>
      <c r="CF1418" s="14">
        <v>409</v>
      </c>
      <c r="CG1418" s="14">
        <v>1221</v>
      </c>
      <c r="CH1418" s="14">
        <v>266</v>
      </c>
      <c r="CI1418" s="14">
        <v>1214</v>
      </c>
      <c r="CJ1418" s="14">
        <v>1938</v>
      </c>
      <c r="CK1418" s="14">
        <v>2137</v>
      </c>
      <c r="CL1418" s="14">
        <v>2155</v>
      </c>
      <c r="CM1418" s="14">
        <v>3385</v>
      </c>
      <c r="CN1418" s="14">
        <v>3631</v>
      </c>
      <c r="CO1418" s="14">
        <v>12</v>
      </c>
      <c r="CP1418" s="14">
        <v>3940</v>
      </c>
      <c r="CQ1418" s="14">
        <v>15</v>
      </c>
      <c r="CR1418" s="14">
        <v>2</v>
      </c>
      <c r="CS1418" s="14"/>
      <c r="CT1418" s="14"/>
      <c r="CU1418" s="14"/>
    </row>
    <row r="1419" spans="2:99" x14ac:dyDescent="0.2">
      <c r="B1419" s="15">
        <v>0.1650462962962963</v>
      </c>
      <c r="C1419" s="14">
        <v>36.9</v>
      </c>
      <c r="D1419" s="14"/>
      <c r="E1419" s="14"/>
      <c r="F1419" s="14"/>
      <c r="G1419" s="14">
        <v>1628</v>
      </c>
      <c r="H1419" s="14">
        <v>1794</v>
      </c>
      <c r="I1419" s="14">
        <v>3948</v>
      </c>
      <c r="J1419" s="14">
        <v>3830</v>
      </c>
      <c r="K1419" s="14">
        <v>3735</v>
      </c>
      <c r="L1419" s="14">
        <v>27</v>
      </c>
      <c r="M1419" s="14">
        <v>44</v>
      </c>
      <c r="N1419" s="14">
        <v>35</v>
      </c>
      <c r="O1419" s="14">
        <v>83</v>
      </c>
      <c r="P1419" s="14">
        <v>73</v>
      </c>
      <c r="Q1419" s="14">
        <v>86</v>
      </c>
      <c r="R1419" s="14">
        <v>204</v>
      </c>
      <c r="S1419" s="14">
        <v>216</v>
      </c>
      <c r="T1419" s="14">
        <v>248</v>
      </c>
      <c r="U1419" s="14">
        <v>498</v>
      </c>
      <c r="V1419" s="14">
        <v>544</v>
      </c>
      <c r="W1419" s="14">
        <v>665</v>
      </c>
      <c r="X1419" s="14">
        <v>2476</v>
      </c>
      <c r="Y1419" s="14"/>
      <c r="Z1419" s="14"/>
      <c r="AA1419" s="14"/>
      <c r="AB1419" s="14"/>
      <c r="AC1419" s="14"/>
      <c r="AD1419" s="14"/>
      <c r="AE1419" s="14">
        <v>1048</v>
      </c>
      <c r="AF1419" s="14">
        <v>996</v>
      </c>
      <c r="AG1419" s="14">
        <v>1912</v>
      </c>
      <c r="AH1419" s="14">
        <v>1981</v>
      </c>
      <c r="AI1419" s="14">
        <v>1862</v>
      </c>
      <c r="AJ1419" s="14">
        <v>3630</v>
      </c>
      <c r="AK1419" s="14">
        <v>3384</v>
      </c>
      <c r="AL1419" s="14">
        <v>3116</v>
      </c>
      <c r="AM1419" s="14">
        <v>10</v>
      </c>
      <c r="AN1419" s="14">
        <v>11</v>
      </c>
      <c r="AO1419" s="14">
        <v>25</v>
      </c>
      <c r="AP1419" s="14">
        <v>36</v>
      </c>
      <c r="AQ1419" s="14">
        <v>33</v>
      </c>
      <c r="AR1419" s="14">
        <v>26</v>
      </c>
      <c r="AS1419" s="14">
        <v>70</v>
      </c>
      <c r="AT1419" s="14">
        <v>71</v>
      </c>
      <c r="AU1419" s="14">
        <v>75</v>
      </c>
      <c r="AV1419" s="14">
        <v>181</v>
      </c>
      <c r="AW1419" s="14"/>
      <c r="AX1419" s="14"/>
      <c r="AY1419" s="14"/>
      <c r="AZ1419" s="14"/>
      <c r="BA1419" s="14"/>
      <c r="BB1419" s="14"/>
      <c r="BC1419" s="14">
        <v>94</v>
      </c>
      <c r="BD1419" s="14">
        <v>96</v>
      </c>
      <c r="BE1419" s="14">
        <v>295</v>
      </c>
      <c r="BF1419" s="14">
        <v>281</v>
      </c>
      <c r="BG1419" s="14">
        <v>274</v>
      </c>
      <c r="BH1419" s="14">
        <v>623</v>
      </c>
      <c r="BI1419" s="14">
        <v>603</v>
      </c>
      <c r="BJ1419" s="14">
        <v>424</v>
      </c>
      <c r="BK1419" s="14">
        <v>1448</v>
      </c>
      <c r="BL1419" s="14">
        <v>1480</v>
      </c>
      <c r="BM1419" s="14">
        <v>1484</v>
      </c>
      <c r="BN1419" s="14">
        <v>57</v>
      </c>
      <c r="BO1419" s="14">
        <v>59</v>
      </c>
      <c r="BP1419" s="14">
        <v>58</v>
      </c>
      <c r="BQ1419" s="14">
        <v>146</v>
      </c>
      <c r="BR1419" s="14">
        <v>165</v>
      </c>
      <c r="BS1419" s="14">
        <v>190</v>
      </c>
      <c r="BT1419" s="14">
        <v>467</v>
      </c>
      <c r="BU1419" s="14"/>
      <c r="BV1419" s="14"/>
      <c r="BW1419" s="14"/>
      <c r="BX1419" s="14"/>
      <c r="BY1419" s="14"/>
      <c r="BZ1419" s="14"/>
      <c r="CA1419" s="14">
        <v>236</v>
      </c>
      <c r="CB1419" s="14">
        <v>224</v>
      </c>
      <c r="CC1419" s="14">
        <v>8</v>
      </c>
      <c r="CD1419" s="14">
        <v>378</v>
      </c>
      <c r="CE1419" s="14">
        <v>402</v>
      </c>
      <c r="CF1419" s="14">
        <v>404</v>
      </c>
      <c r="CG1419" s="14">
        <v>1217</v>
      </c>
      <c r="CH1419" s="14">
        <v>281</v>
      </c>
      <c r="CI1419" s="14">
        <v>1213</v>
      </c>
      <c r="CJ1419" s="14">
        <v>1942</v>
      </c>
      <c r="CK1419" s="14">
        <v>2152</v>
      </c>
      <c r="CL1419" s="14">
        <v>2131</v>
      </c>
      <c r="CM1419" s="14">
        <v>3426</v>
      </c>
      <c r="CN1419" s="14">
        <v>3655</v>
      </c>
      <c r="CO1419" s="14">
        <v>22</v>
      </c>
      <c r="CP1419" s="14">
        <v>3922</v>
      </c>
      <c r="CQ1419" s="14">
        <v>3</v>
      </c>
      <c r="CR1419" s="14">
        <v>7</v>
      </c>
      <c r="CS1419" s="14"/>
      <c r="CT1419" s="14"/>
      <c r="CU1419" s="14"/>
    </row>
    <row r="1420" spans="2:99" x14ac:dyDescent="0.2">
      <c r="B1420" s="15">
        <v>0.16608796296296297</v>
      </c>
      <c r="C1420" s="14">
        <v>37</v>
      </c>
      <c r="D1420" s="14"/>
      <c r="E1420" s="14"/>
      <c r="F1420" s="14"/>
      <c r="G1420" s="14">
        <v>1657</v>
      </c>
      <c r="H1420" s="14">
        <v>1816</v>
      </c>
      <c r="I1420" s="14">
        <v>3888</v>
      </c>
      <c r="J1420" s="14">
        <v>3830</v>
      </c>
      <c r="K1420" s="14">
        <v>3720</v>
      </c>
      <c r="L1420" s="14">
        <v>22</v>
      </c>
      <c r="M1420" s="14">
        <v>46</v>
      </c>
      <c r="N1420" s="14">
        <v>27</v>
      </c>
      <c r="O1420" s="14">
        <v>80</v>
      </c>
      <c r="P1420" s="14">
        <v>71</v>
      </c>
      <c r="Q1420" s="14">
        <v>75</v>
      </c>
      <c r="R1420" s="14">
        <v>207</v>
      </c>
      <c r="S1420" s="14">
        <v>210</v>
      </c>
      <c r="T1420" s="14">
        <v>255</v>
      </c>
      <c r="U1420" s="14">
        <v>495</v>
      </c>
      <c r="V1420" s="14">
        <v>561</v>
      </c>
      <c r="W1420" s="14">
        <v>677</v>
      </c>
      <c r="X1420" s="14">
        <v>2478</v>
      </c>
      <c r="Y1420" s="14"/>
      <c r="Z1420" s="14"/>
      <c r="AA1420" s="14"/>
      <c r="AB1420" s="14"/>
      <c r="AC1420" s="14"/>
      <c r="AD1420" s="14"/>
      <c r="AE1420" s="14">
        <v>1059</v>
      </c>
      <c r="AF1420" s="14">
        <v>1015</v>
      </c>
      <c r="AG1420" s="14">
        <v>1919</v>
      </c>
      <c r="AH1420" s="14">
        <v>1974</v>
      </c>
      <c r="AI1420" s="14">
        <v>1882</v>
      </c>
      <c r="AJ1420" s="14">
        <v>3629</v>
      </c>
      <c r="AK1420" s="14">
        <v>3386</v>
      </c>
      <c r="AL1420" s="14">
        <v>3077</v>
      </c>
      <c r="AM1420" s="14">
        <v>14</v>
      </c>
      <c r="AN1420" s="14">
        <v>22</v>
      </c>
      <c r="AO1420" s="14">
        <v>24</v>
      </c>
      <c r="AP1420" s="14">
        <v>20</v>
      </c>
      <c r="AQ1420" s="14">
        <v>22</v>
      </c>
      <c r="AR1420" s="14">
        <v>21</v>
      </c>
      <c r="AS1420" s="14">
        <v>61</v>
      </c>
      <c r="AT1420" s="14">
        <v>84</v>
      </c>
      <c r="AU1420" s="14">
        <v>89</v>
      </c>
      <c r="AV1420" s="14">
        <v>177</v>
      </c>
      <c r="AW1420" s="14"/>
      <c r="AX1420" s="14"/>
      <c r="AY1420" s="14"/>
      <c r="AZ1420" s="14"/>
      <c r="BA1420" s="14"/>
      <c r="BB1420" s="14"/>
      <c r="BC1420" s="14">
        <v>89</v>
      </c>
      <c r="BD1420" s="14">
        <v>77</v>
      </c>
      <c r="BE1420" s="14">
        <v>276</v>
      </c>
      <c r="BF1420" s="14">
        <v>284</v>
      </c>
      <c r="BG1420" s="14">
        <v>259</v>
      </c>
      <c r="BH1420" s="14">
        <v>627</v>
      </c>
      <c r="BI1420" s="14">
        <v>600</v>
      </c>
      <c r="BJ1420" s="14">
        <v>410</v>
      </c>
      <c r="BK1420" s="14">
        <v>1455</v>
      </c>
      <c r="BL1420" s="14">
        <v>1491</v>
      </c>
      <c r="BM1420" s="14">
        <v>1483</v>
      </c>
      <c r="BN1420" s="14">
        <v>46</v>
      </c>
      <c r="BO1420" s="14">
        <v>66</v>
      </c>
      <c r="BP1420" s="14">
        <v>53</v>
      </c>
      <c r="BQ1420" s="14">
        <v>147</v>
      </c>
      <c r="BR1420" s="14">
        <v>168</v>
      </c>
      <c r="BS1420" s="14">
        <v>193</v>
      </c>
      <c r="BT1420" s="14">
        <v>479</v>
      </c>
      <c r="BU1420" s="14"/>
      <c r="BV1420" s="14"/>
      <c r="BW1420" s="14"/>
      <c r="BX1420" s="14"/>
      <c r="BY1420" s="14"/>
      <c r="BZ1420" s="14"/>
      <c r="CA1420" s="14">
        <v>223</v>
      </c>
      <c r="CB1420" s="14">
        <v>241</v>
      </c>
      <c r="CC1420" s="14">
        <v>0</v>
      </c>
      <c r="CD1420" s="14">
        <v>382</v>
      </c>
      <c r="CE1420" s="14">
        <v>401</v>
      </c>
      <c r="CF1420" s="14">
        <v>409</v>
      </c>
      <c r="CG1420" s="14">
        <v>1212</v>
      </c>
      <c r="CH1420" s="14">
        <v>259</v>
      </c>
      <c r="CI1420" s="14">
        <v>1235</v>
      </c>
      <c r="CJ1420" s="14">
        <v>1947</v>
      </c>
      <c r="CK1420" s="14">
        <v>2171</v>
      </c>
      <c r="CL1420" s="14">
        <v>2162</v>
      </c>
      <c r="CM1420" s="14">
        <v>3404</v>
      </c>
      <c r="CN1420" s="14">
        <v>3701</v>
      </c>
      <c r="CO1420" s="14">
        <v>13</v>
      </c>
      <c r="CP1420" s="14">
        <v>3973</v>
      </c>
      <c r="CQ1420" s="14">
        <v>8</v>
      </c>
      <c r="CR1420" s="14">
        <v>9</v>
      </c>
      <c r="CS1420" s="14"/>
      <c r="CT1420" s="14"/>
      <c r="CU1420" s="14"/>
    </row>
    <row r="1421" spans="2:99" x14ac:dyDescent="0.2">
      <c r="B1421" s="15">
        <v>0.16712962962962963</v>
      </c>
      <c r="C1421" s="14">
        <v>37</v>
      </c>
      <c r="D1421" s="14"/>
      <c r="E1421" s="14"/>
      <c r="F1421" s="14"/>
      <c r="G1421" s="14">
        <v>1651</v>
      </c>
      <c r="H1421" s="14">
        <v>1812</v>
      </c>
      <c r="I1421" s="14">
        <v>3927</v>
      </c>
      <c r="J1421" s="14">
        <v>3841</v>
      </c>
      <c r="K1421" s="14">
        <v>3706</v>
      </c>
      <c r="L1421" s="14">
        <v>32</v>
      </c>
      <c r="M1421" s="14">
        <v>41</v>
      </c>
      <c r="N1421" s="14">
        <v>46</v>
      </c>
      <c r="O1421" s="14">
        <v>81</v>
      </c>
      <c r="P1421" s="14">
        <v>70</v>
      </c>
      <c r="Q1421" s="14">
        <v>92</v>
      </c>
      <c r="R1421" s="14">
        <v>202</v>
      </c>
      <c r="S1421" s="14">
        <v>221</v>
      </c>
      <c r="T1421" s="14">
        <v>241</v>
      </c>
      <c r="U1421" s="14">
        <v>507</v>
      </c>
      <c r="V1421" s="14">
        <v>538</v>
      </c>
      <c r="W1421" s="14">
        <v>659</v>
      </c>
      <c r="X1421" s="14">
        <v>2560</v>
      </c>
      <c r="Y1421" s="14"/>
      <c r="Z1421" s="14"/>
      <c r="AA1421" s="14"/>
      <c r="AB1421" s="14"/>
      <c r="AC1421" s="14"/>
      <c r="AD1421" s="14"/>
      <c r="AE1421" s="14">
        <v>1069</v>
      </c>
      <c r="AF1421" s="14">
        <v>987</v>
      </c>
      <c r="AG1421" s="14">
        <v>1939</v>
      </c>
      <c r="AH1421" s="14">
        <v>1986</v>
      </c>
      <c r="AI1421" s="14">
        <v>1853</v>
      </c>
      <c r="AJ1421" s="14">
        <v>3611</v>
      </c>
      <c r="AK1421" s="14">
        <v>3376</v>
      </c>
      <c r="AL1421" s="14">
        <v>3129</v>
      </c>
      <c r="AM1421" s="14">
        <v>9</v>
      </c>
      <c r="AN1421" s="14">
        <v>18</v>
      </c>
      <c r="AO1421" s="14">
        <v>26</v>
      </c>
      <c r="AP1421" s="14">
        <v>35</v>
      </c>
      <c r="AQ1421" s="14">
        <v>34</v>
      </c>
      <c r="AR1421" s="14">
        <v>31</v>
      </c>
      <c r="AS1421" s="14">
        <v>74</v>
      </c>
      <c r="AT1421" s="14">
        <v>75</v>
      </c>
      <c r="AU1421" s="14">
        <v>84</v>
      </c>
      <c r="AV1421" s="14">
        <v>180</v>
      </c>
      <c r="AW1421" s="14"/>
      <c r="AX1421" s="14"/>
      <c r="AY1421" s="14"/>
      <c r="AZ1421" s="14"/>
      <c r="BA1421" s="14"/>
      <c r="BB1421" s="14"/>
      <c r="BC1421" s="14">
        <v>92</v>
      </c>
      <c r="BD1421" s="14">
        <v>88</v>
      </c>
      <c r="BE1421" s="14">
        <v>282</v>
      </c>
      <c r="BF1421" s="14">
        <v>286</v>
      </c>
      <c r="BG1421" s="14">
        <v>270</v>
      </c>
      <c r="BH1421" s="14">
        <v>622</v>
      </c>
      <c r="BI1421" s="14">
        <v>593</v>
      </c>
      <c r="BJ1421" s="14">
        <v>418</v>
      </c>
      <c r="BK1421" s="14">
        <v>1441</v>
      </c>
      <c r="BL1421" s="14">
        <v>1496</v>
      </c>
      <c r="BM1421" s="14">
        <v>1500</v>
      </c>
      <c r="BN1421" s="14">
        <v>52</v>
      </c>
      <c r="BO1421" s="14">
        <v>64</v>
      </c>
      <c r="BP1421" s="14">
        <v>43</v>
      </c>
      <c r="BQ1421" s="14">
        <v>141</v>
      </c>
      <c r="BR1421" s="14">
        <v>171</v>
      </c>
      <c r="BS1421" s="14">
        <v>196</v>
      </c>
      <c r="BT1421" s="14">
        <v>476</v>
      </c>
      <c r="BU1421" s="14"/>
      <c r="BV1421" s="14"/>
      <c r="BW1421" s="14"/>
      <c r="BX1421" s="14"/>
      <c r="BY1421" s="14"/>
      <c r="BZ1421" s="14"/>
      <c r="CA1421" s="14">
        <v>228</v>
      </c>
      <c r="CB1421" s="14">
        <v>238</v>
      </c>
      <c r="CC1421" s="14">
        <v>0</v>
      </c>
      <c r="CD1421" s="14">
        <v>384</v>
      </c>
      <c r="CE1421" s="14">
        <v>422</v>
      </c>
      <c r="CF1421" s="14">
        <v>406</v>
      </c>
      <c r="CG1421" s="14">
        <v>1220</v>
      </c>
      <c r="CH1421" s="14">
        <v>266</v>
      </c>
      <c r="CI1421" s="14">
        <v>1225</v>
      </c>
      <c r="CJ1421" s="14">
        <v>1911</v>
      </c>
      <c r="CK1421" s="14">
        <v>2182</v>
      </c>
      <c r="CL1421" s="14">
        <v>2166</v>
      </c>
      <c r="CM1421" s="14">
        <v>3437</v>
      </c>
      <c r="CN1421" s="14">
        <v>3652</v>
      </c>
      <c r="CO1421" s="14">
        <v>3</v>
      </c>
      <c r="CP1421" s="14">
        <v>3922</v>
      </c>
      <c r="CQ1421" s="14">
        <v>19</v>
      </c>
      <c r="CR1421" s="14">
        <v>13</v>
      </c>
      <c r="CS1421" s="14"/>
      <c r="CT1421" s="14"/>
      <c r="CU1421" s="14"/>
    </row>
    <row r="1422" spans="2:99" x14ac:dyDescent="0.2">
      <c r="B1422" s="15">
        <v>0.16817129629629632</v>
      </c>
      <c r="C1422" s="14">
        <v>37</v>
      </c>
      <c r="D1422" s="14"/>
      <c r="E1422" s="14"/>
      <c r="F1422" s="14"/>
      <c r="G1422" s="14">
        <v>1648</v>
      </c>
      <c r="H1422" s="14">
        <v>1821</v>
      </c>
      <c r="I1422" s="14">
        <v>3924</v>
      </c>
      <c r="J1422" s="14">
        <v>3832</v>
      </c>
      <c r="K1422" s="14">
        <v>3722</v>
      </c>
      <c r="L1422" s="14">
        <v>49</v>
      </c>
      <c r="M1422" s="14">
        <v>46</v>
      </c>
      <c r="N1422" s="14">
        <v>37</v>
      </c>
      <c r="O1422" s="14">
        <v>80</v>
      </c>
      <c r="P1422" s="14">
        <v>66</v>
      </c>
      <c r="Q1422" s="14">
        <v>80</v>
      </c>
      <c r="R1422" s="14">
        <v>223</v>
      </c>
      <c r="S1422" s="14">
        <v>220</v>
      </c>
      <c r="T1422" s="14">
        <v>252</v>
      </c>
      <c r="U1422" s="14">
        <v>498</v>
      </c>
      <c r="V1422" s="14">
        <v>560</v>
      </c>
      <c r="W1422" s="14">
        <v>687</v>
      </c>
      <c r="X1422" s="14">
        <v>2514</v>
      </c>
      <c r="Y1422" s="14"/>
      <c r="Z1422" s="14"/>
      <c r="AA1422" s="14"/>
      <c r="AB1422" s="14"/>
      <c r="AC1422" s="14"/>
      <c r="AD1422" s="14"/>
      <c r="AE1422" s="14">
        <v>1064</v>
      </c>
      <c r="AF1422" s="14">
        <v>1003</v>
      </c>
      <c r="AG1422" s="14">
        <v>1937</v>
      </c>
      <c r="AH1422" s="14">
        <v>1993</v>
      </c>
      <c r="AI1422" s="14">
        <v>1890</v>
      </c>
      <c r="AJ1422" s="14">
        <v>3643</v>
      </c>
      <c r="AK1422" s="14">
        <v>3393</v>
      </c>
      <c r="AL1422" s="14">
        <v>3088</v>
      </c>
      <c r="AM1422" s="14">
        <v>10</v>
      </c>
      <c r="AN1422" s="14">
        <v>10</v>
      </c>
      <c r="AO1422" s="14">
        <v>33</v>
      </c>
      <c r="AP1422" s="14">
        <v>27</v>
      </c>
      <c r="AQ1422" s="14">
        <v>28</v>
      </c>
      <c r="AR1422" s="14">
        <v>25</v>
      </c>
      <c r="AS1422" s="14">
        <v>57</v>
      </c>
      <c r="AT1422" s="14">
        <v>68</v>
      </c>
      <c r="AU1422" s="14">
        <v>92</v>
      </c>
      <c r="AV1422" s="14">
        <v>183</v>
      </c>
      <c r="AW1422" s="14"/>
      <c r="AX1422" s="14"/>
      <c r="AY1422" s="14"/>
      <c r="AZ1422" s="14"/>
      <c r="BA1422" s="14"/>
      <c r="BB1422" s="14"/>
      <c r="BC1422" s="14">
        <v>84</v>
      </c>
      <c r="BD1422" s="14">
        <v>84</v>
      </c>
      <c r="BE1422" s="14">
        <v>280</v>
      </c>
      <c r="BF1422" s="14">
        <v>292</v>
      </c>
      <c r="BG1422" s="14">
        <v>268</v>
      </c>
      <c r="BH1422" s="14">
        <v>625</v>
      </c>
      <c r="BI1422" s="14">
        <v>612</v>
      </c>
      <c r="BJ1422" s="14">
        <v>415</v>
      </c>
      <c r="BK1422" s="14">
        <v>1454</v>
      </c>
      <c r="BL1422" s="14">
        <v>1496</v>
      </c>
      <c r="BM1422" s="14">
        <v>1493</v>
      </c>
      <c r="BN1422" s="14">
        <v>50</v>
      </c>
      <c r="BO1422" s="14">
        <v>56</v>
      </c>
      <c r="BP1422" s="14">
        <v>69</v>
      </c>
      <c r="BQ1422" s="14">
        <v>138</v>
      </c>
      <c r="BR1422" s="14">
        <v>163</v>
      </c>
      <c r="BS1422" s="14">
        <v>210</v>
      </c>
      <c r="BT1422" s="14">
        <v>463</v>
      </c>
      <c r="BU1422" s="14"/>
      <c r="BV1422" s="14"/>
      <c r="BW1422" s="14"/>
      <c r="BX1422" s="14"/>
      <c r="BY1422" s="14"/>
      <c r="BZ1422" s="14"/>
      <c r="CA1422" s="14">
        <v>237</v>
      </c>
      <c r="CB1422" s="14">
        <v>233</v>
      </c>
      <c r="CC1422" s="14">
        <v>4</v>
      </c>
      <c r="CD1422" s="14">
        <v>369</v>
      </c>
      <c r="CE1422" s="14">
        <v>404</v>
      </c>
      <c r="CF1422" s="14">
        <v>421</v>
      </c>
      <c r="CG1422" s="14">
        <v>1202</v>
      </c>
      <c r="CH1422" s="14">
        <v>261</v>
      </c>
      <c r="CI1422" s="14">
        <v>1243</v>
      </c>
      <c r="CJ1422" s="14">
        <v>1971</v>
      </c>
      <c r="CK1422" s="14">
        <v>2195</v>
      </c>
      <c r="CL1422" s="14">
        <v>2170</v>
      </c>
      <c r="CM1422" s="14">
        <v>3403</v>
      </c>
      <c r="CN1422" s="14">
        <v>3728</v>
      </c>
      <c r="CO1422" s="14">
        <v>16</v>
      </c>
      <c r="CP1422" s="14">
        <v>3920</v>
      </c>
      <c r="CQ1422" s="14">
        <v>12</v>
      </c>
      <c r="CR1422" s="14">
        <v>0</v>
      </c>
      <c r="CS1422" s="14"/>
      <c r="CT1422" s="14"/>
      <c r="CU1422" s="14"/>
    </row>
    <row r="1423" spans="2:99" x14ac:dyDescent="0.2">
      <c r="B1423" s="15">
        <v>0.16921296296296295</v>
      </c>
      <c r="C1423" s="14">
        <v>37</v>
      </c>
      <c r="D1423" s="14"/>
      <c r="E1423" s="14"/>
      <c r="F1423" s="14"/>
      <c r="G1423" s="14">
        <v>1666</v>
      </c>
      <c r="H1423" s="14">
        <v>1801</v>
      </c>
      <c r="I1423" s="14">
        <v>3905</v>
      </c>
      <c r="J1423" s="14">
        <v>3805</v>
      </c>
      <c r="K1423" s="14">
        <v>3738</v>
      </c>
      <c r="L1423" s="14">
        <v>48</v>
      </c>
      <c r="M1423" s="14">
        <v>28</v>
      </c>
      <c r="N1423" s="14">
        <v>30</v>
      </c>
      <c r="O1423" s="14">
        <v>83</v>
      </c>
      <c r="P1423" s="14">
        <v>65</v>
      </c>
      <c r="Q1423" s="14">
        <v>80</v>
      </c>
      <c r="R1423" s="14">
        <v>210</v>
      </c>
      <c r="S1423" s="14">
        <v>244</v>
      </c>
      <c r="T1423" s="14">
        <v>245</v>
      </c>
      <c r="U1423" s="14">
        <v>517</v>
      </c>
      <c r="V1423" s="14">
        <v>577</v>
      </c>
      <c r="W1423" s="14">
        <v>678</v>
      </c>
      <c r="X1423" s="14">
        <v>2541</v>
      </c>
      <c r="Y1423" s="14"/>
      <c r="Z1423" s="14"/>
      <c r="AA1423" s="14"/>
      <c r="AB1423" s="14"/>
      <c r="AC1423" s="14"/>
      <c r="AD1423" s="14"/>
      <c r="AE1423" s="14">
        <v>1066</v>
      </c>
      <c r="AF1423" s="14">
        <v>1012</v>
      </c>
      <c r="AG1423" s="14">
        <v>1923</v>
      </c>
      <c r="AH1423" s="14">
        <v>1989</v>
      </c>
      <c r="AI1423" s="14">
        <v>1852</v>
      </c>
      <c r="AJ1423" s="14">
        <v>3632</v>
      </c>
      <c r="AK1423" s="14">
        <v>3447</v>
      </c>
      <c r="AL1423" s="14">
        <v>3111</v>
      </c>
      <c r="AM1423" s="14">
        <v>7</v>
      </c>
      <c r="AN1423" s="14">
        <v>19</v>
      </c>
      <c r="AO1423" s="14">
        <v>21</v>
      </c>
      <c r="AP1423" s="14">
        <v>30</v>
      </c>
      <c r="AQ1423" s="14">
        <v>27</v>
      </c>
      <c r="AR1423" s="14">
        <v>25</v>
      </c>
      <c r="AS1423" s="14">
        <v>68</v>
      </c>
      <c r="AT1423" s="14">
        <v>63</v>
      </c>
      <c r="AU1423" s="14">
        <v>82</v>
      </c>
      <c r="AV1423" s="14">
        <v>180</v>
      </c>
      <c r="AW1423" s="14"/>
      <c r="AX1423" s="14"/>
      <c r="AY1423" s="14"/>
      <c r="AZ1423" s="14"/>
      <c r="BA1423" s="14"/>
      <c r="BB1423" s="14"/>
      <c r="BC1423" s="14">
        <v>80</v>
      </c>
      <c r="BD1423" s="14">
        <v>82</v>
      </c>
      <c r="BE1423" s="14">
        <v>282</v>
      </c>
      <c r="BF1423" s="14">
        <v>279</v>
      </c>
      <c r="BG1423" s="14">
        <v>260</v>
      </c>
      <c r="BH1423" s="14">
        <v>616</v>
      </c>
      <c r="BI1423" s="14">
        <v>585</v>
      </c>
      <c r="BJ1423" s="14">
        <v>412</v>
      </c>
      <c r="BK1423" s="14">
        <v>1452</v>
      </c>
      <c r="BL1423" s="14">
        <v>1492</v>
      </c>
      <c r="BM1423" s="14">
        <v>1498</v>
      </c>
      <c r="BN1423" s="14">
        <v>55</v>
      </c>
      <c r="BO1423" s="14">
        <v>47</v>
      </c>
      <c r="BP1423" s="14">
        <v>57</v>
      </c>
      <c r="BQ1423" s="14">
        <v>146</v>
      </c>
      <c r="BR1423" s="14">
        <v>162</v>
      </c>
      <c r="BS1423" s="14">
        <v>198</v>
      </c>
      <c r="BT1423" s="14">
        <v>475</v>
      </c>
      <c r="BU1423" s="14"/>
      <c r="BV1423" s="14"/>
      <c r="BW1423" s="14"/>
      <c r="BX1423" s="14"/>
      <c r="BY1423" s="14"/>
      <c r="BZ1423" s="14"/>
      <c r="CA1423" s="14">
        <v>236</v>
      </c>
      <c r="CB1423" s="14">
        <v>245</v>
      </c>
      <c r="CC1423" s="14">
        <v>4</v>
      </c>
      <c r="CD1423" s="14">
        <v>371</v>
      </c>
      <c r="CE1423" s="14">
        <v>413</v>
      </c>
      <c r="CF1423" s="14">
        <v>404</v>
      </c>
      <c r="CG1423" s="14">
        <v>1209</v>
      </c>
      <c r="CH1423" s="14">
        <v>277</v>
      </c>
      <c r="CI1423" s="14">
        <v>1258</v>
      </c>
      <c r="CJ1423" s="14">
        <v>1990</v>
      </c>
      <c r="CK1423" s="14">
        <v>2209</v>
      </c>
      <c r="CL1423" s="14">
        <v>2194</v>
      </c>
      <c r="CM1423" s="14">
        <v>3437</v>
      </c>
      <c r="CN1423" s="14">
        <v>3622</v>
      </c>
      <c r="CO1423" s="14">
        <v>13</v>
      </c>
      <c r="CP1423" s="14">
        <v>3943</v>
      </c>
      <c r="CQ1423" s="14">
        <v>22</v>
      </c>
      <c r="CR1423" s="14">
        <v>6</v>
      </c>
      <c r="CS1423" s="14"/>
      <c r="CT1423" s="14"/>
      <c r="CU1423" s="14"/>
    </row>
    <row r="1424" spans="2:99" x14ac:dyDescent="0.2">
      <c r="B1424" s="15">
        <v>0.17025462962962964</v>
      </c>
      <c r="C1424" s="14">
        <v>37</v>
      </c>
      <c r="D1424" s="14"/>
      <c r="E1424" s="14"/>
      <c r="F1424" s="14"/>
      <c r="G1424" s="14">
        <v>1677</v>
      </c>
      <c r="H1424" s="14">
        <v>1827</v>
      </c>
      <c r="I1424" s="14">
        <v>3949</v>
      </c>
      <c r="J1424" s="14">
        <v>3832</v>
      </c>
      <c r="K1424" s="14">
        <v>3731</v>
      </c>
      <c r="L1424" s="14">
        <v>46</v>
      </c>
      <c r="M1424" s="14">
        <v>44</v>
      </c>
      <c r="N1424" s="14">
        <v>22</v>
      </c>
      <c r="O1424" s="14">
        <v>78</v>
      </c>
      <c r="P1424" s="14">
        <v>85</v>
      </c>
      <c r="Q1424" s="14">
        <v>81</v>
      </c>
      <c r="R1424" s="14">
        <v>213</v>
      </c>
      <c r="S1424" s="14">
        <v>218</v>
      </c>
      <c r="T1424" s="14">
        <v>246</v>
      </c>
      <c r="U1424" s="14">
        <v>492</v>
      </c>
      <c r="V1424" s="14">
        <v>564</v>
      </c>
      <c r="W1424" s="14">
        <v>689</v>
      </c>
      <c r="X1424" s="14">
        <v>2552</v>
      </c>
      <c r="Y1424" s="14"/>
      <c r="Z1424" s="14"/>
      <c r="AA1424" s="14"/>
      <c r="AB1424" s="14"/>
      <c r="AC1424" s="14"/>
      <c r="AD1424" s="14"/>
      <c r="AE1424" s="14">
        <v>1067</v>
      </c>
      <c r="AF1424" s="14">
        <v>1002</v>
      </c>
      <c r="AG1424" s="14">
        <v>1944</v>
      </c>
      <c r="AH1424" s="14">
        <v>1980</v>
      </c>
      <c r="AI1424" s="14">
        <v>1855</v>
      </c>
      <c r="AJ1424" s="14">
        <v>3640</v>
      </c>
      <c r="AK1424" s="14">
        <v>3428</v>
      </c>
      <c r="AL1424" s="14">
        <v>3092</v>
      </c>
      <c r="AM1424" s="14">
        <v>16</v>
      </c>
      <c r="AN1424" s="14">
        <v>13</v>
      </c>
      <c r="AO1424" s="14">
        <v>19</v>
      </c>
      <c r="AP1424" s="14">
        <v>30</v>
      </c>
      <c r="AQ1424" s="14">
        <v>20</v>
      </c>
      <c r="AR1424" s="14">
        <v>30</v>
      </c>
      <c r="AS1424" s="14">
        <v>79</v>
      </c>
      <c r="AT1424" s="14">
        <v>71</v>
      </c>
      <c r="AU1424" s="14">
        <v>78</v>
      </c>
      <c r="AV1424" s="14">
        <v>175</v>
      </c>
      <c r="AW1424" s="14"/>
      <c r="AX1424" s="14"/>
      <c r="AY1424" s="14"/>
      <c r="AZ1424" s="14"/>
      <c r="BA1424" s="14"/>
      <c r="BB1424" s="14"/>
      <c r="BC1424" s="14">
        <v>95</v>
      </c>
      <c r="BD1424" s="14">
        <v>88</v>
      </c>
      <c r="BE1424" s="14">
        <v>297</v>
      </c>
      <c r="BF1424" s="14">
        <v>277</v>
      </c>
      <c r="BG1424" s="14">
        <v>282</v>
      </c>
      <c r="BH1424" s="14">
        <v>610</v>
      </c>
      <c r="BI1424" s="14">
        <v>605</v>
      </c>
      <c r="BJ1424" s="14">
        <v>412</v>
      </c>
      <c r="BK1424" s="14">
        <v>1463</v>
      </c>
      <c r="BL1424" s="14">
        <v>1492</v>
      </c>
      <c r="BM1424" s="14">
        <v>1495</v>
      </c>
      <c r="BN1424" s="14">
        <v>43</v>
      </c>
      <c r="BO1424" s="14">
        <v>55</v>
      </c>
      <c r="BP1424" s="14">
        <v>64</v>
      </c>
      <c r="BQ1424" s="14">
        <v>147</v>
      </c>
      <c r="BR1424" s="14">
        <v>167</v>
      </c>
      <c r="BS1424" s="14">
        <v>194</v>
      </c>
      <c r="BT1424" s="14">
        <v>469</v>
      </c>
      <c r="BU1424" s="14"/>
      <c r="BV1424" s="14"/>
      <c r="BW1424" s="14"/>
      <c r="BX1424" s="14"/>
      <c r="BY1424" s="14"/>
      <c r="BZ1424" s="14"/>
      <c r="CA1424" s="14">
        <v>230</v>
      </c>
      <c r="CB1424" s="14">
        <v>223</v>
      </c>
      <c r="CC1424" s="14">
        <v>3</v>
      </c>
      <c r="CD1424" s="14">
        <v>388</v>
      </c>
      <c r="CE1424" s="14">
        <v>414</v>
      </c>
      <c r="CF1424" s="14">
        <v>418</v>
      </c>
      <c r="CG1424" s="14">
        <v>1202</v>
      </c>
      <c r="CH1424" s="14">
        <v>276</v>
      </c>
      <c r="CI1424" s="14">
        <v>1260</v>
      </c>
      <c r="CJ1424" s="14">
        <v>1961</v>
      </c>
      <c r="CK1424" s="14">
        <v>2190</v>
      </c>
      <c r="CL1424" s="14">
        <v>2181</v>
      </c>
      <c r="CM1424" s="14">
        <v>3395</v>
      </c>
      <c r="CN1424" s="14">
        <v>3643</v>
      </c>
      <c r="CO1424" s="14">
        <v>28</v>
      </c>
      <c r="CP1424" s="14">
        <v>3937</v>
      </c>
      <c r="CQ1424" s="14">
        <v>0</v>
      </c>
      <c r="CR1424" s="14">
        <v>3</v>
      </c>
      <c r="CS1424" s="14"/>
      <c r="CT1424" s="14"/>
      <c r="CU1424" s="14"/>
    </row>
    <row r="1425" spans="2:99" x14ac:dyDescent="0.2">
      <c r="B1425" s="15">
        <v>0.17129629629629628</v>
      </c>
      <c r="C1425" s="14">
        <v>37</v>
      </c>
      <c r="D1425" s="14"/>
      <c r="E1425" s="14"/>
      <c r="F1425" s="14"/>
      <c r="G1425" s="14">
        <v>1684</v>
      </c>
      <c r="H1425" s="14">
        <v>1841</v>
      </c>
      <c r="I1425" s="14">
        <v>3936</v>
      </c>
      <c r="J1425" s="14">
        <v>3852</v>
      </c>
      <c r="K1425" s="14">
        <v>3722</v>
      </c>
      <c r="L1425" s="14">
        <v>35</v>
      </c>
      <c r="M1425" s="14">
        <v>34</v>
      </c>
      <c r="N1425" s="14">
        <v>39</v>
      </c>
      <c r="O1425" s="14">
        <v>61</v>
      </c>
      <c r="P1425" s="14">
        <v>65</v>
      </c>
      <c r="Q1425" s="14">
        <v>75</v>
      </c>
      <c r="R1425" s="14">
        <v>201</v>
      </c>
      <c r="S1425" s="14">
        <v>213</v>
      </c>
      <c r="T1425" s="14">
        <v>259</v>
      </c>
      <c r="U1425" s="14">
        <v>509</v>
      </c>
      <c r="V1425" s="14">
        <v>563</v>
      </c>
      <c r="W1425" s="14">
        <v>691</v>
      </c>
      <c r="X1425" s="14">
        <v>2533</v>
      </c>
      <c r="Y1425" s="14"/>
      <c r="Z1425" s="14"/>
      <c r="AA1425" s="14"/>
      <c r="AB1425" s="14"/>
      <c r="AC1425" s="14"/>
      <c r="AD1425" s="14"/>
      <c r="AE1425" s="14">
        <v>1074</v>
      </c>
      <c r="AF1425" s="14">
        <v>1013</v>
      </c>
      <c r="AG1425" s="14">
        <v>1946</v>
      </c>
      <c r="AH1425" s="14">
        <v>1986</v>
      </c>
      <c r="AI1425" s="14">
        <v>1865</v>
      </c>
      <c r="AJ1425" s="14">
        <v>3622</v>
      </c>
      <c r="AK1425" s="14">
        <v>3408</v>
      </c>
      <c r="AL1425" s="14">
        <v>3124</v>
      </c>
      <c r="AM1425" s="14">
        <v>20</v>
      </c>
      <c r="AN1425" s="14">
        <v>10</v>
      </c>
      <c r="AO1425" s="14">
        <v>22</v>
      </c>
      <c r="AP1425" s="14">
        <v>28</v>
      </c>
      <c r="AQ1425" s="14">
        <v>23</v>
      </c>
      <c r="AR1425" s="14">
        <v>28</v>
      </c>
      <c r="AS1425" s="14">
        <v>75</v>
      </c>
      <c r="AT1425" s="14">
        <v>73</v>
      </c>
      <c r="AU1425" s="14">
        <v>87</v>
      </c>
      <c r="AV1425" s="14">
        <v>167</v>
      </c>
      <c r="AW1425" s="14"/>
      <c r="AX1425" s="14"/>
      <c r="AY1425" s="14"/>
      <c r="AZ1425" s="14"/>
      <c r="BA1425" s="14"/>
      <c r="BB1425" s="14"/>
      <c r="BC1425" s="14">
        <v>78</v>
      </c>
      <c r="BD1425" s="14">
        <v>73</v>
      </c>
      <c r="BE1425" s="14">
        <v>293</v>
      </c>
      <c r="BF1425" s="14">
        <v>277</v>
      </c>
      <c r="BG1425" s="14">
        <v>262</v>
      </c>
      <c r="BH1425" s="14">
        <v>614</v>
      </c>
      <c r="BI1425" s="14">
        <v>597</v>
      </c>
      <c r="BJ1425" s="14">
        <v>430</v>
      </c>
      <c r="BK1425" s="14">
        <v>1454</v>
      </c>
      <c r="BL1425" s="14">
        <v>1500</v>
      </c>
      <c r="BM1425" s="14">
        <v>1473</v>
      </c>
      <c r="BN1425" s="14">
        <v>50</v>
      </c>
      <c r="BO1425" s="14">
        <v>67</v>
      </c>
      <c r="BP1425" s="14">
        <v>48</v>
      </c>
      <c r="BQ1425" s="14">
        <v>147</v>
      </c>
      <c r="BR1425" s="14">
        <v>187</v>
      </c>
      <c r="BS1425" s="14">
        <v>206</v>
      </c>
      <c r="BT1425" s="14">
        <v>478</v>
      </c>
      <c r="BU1425" s="14"/>
      <c r="BV1425" s="14"/>
      <c r="BW1425" s="14"/>
      <c r="BX1425" s="14"/>
      <c r="BY1425" s="14"/>
      <c r="BZ1425" s="14"/>
      <c r="CA1425" s="14">
        <v>226</v>
      </c>
      <c r="CB1425" s="14">
        <v>232</v>
      </c>
      <c r="CC1425" s="14">
        <v>16</v>
      </c>
      <c r="CD1425" s="14">
        <v>390</v>
      </c>
      <c r="CE1425" s="14">
        <v>416</v>
      </c>
      <c r="CF1425" s="14">
        <v>414</v>
      </c>
      <c r="CG1425" s="14">
        <v>1198</v>
      </c>
      <c r="CH1425" s="14">
        <v>271</v>
      </c>
      <c r="CI1425" s="14">
        <v>1254</v>
      </c>
      <c r="CJ1425" s="14">
        <v>1938</v>
      </c>
      <c r="CK1425" s="14">
        <v>2184</v>
      </c>
      <c r="CL1425" s="14">
        <v>2154</v>
      </c>
      <c r="CM1425" s="14">
        <v>3401</v>
      </c>
      <c r="CN1425" s="14">
        <v>3661</v>
      </c>
      <c r="CO1425" s="14">
        <v>27</v>
      </c>
      <c r="CP1425" s="14">
        <v>3958</v>
      </c>
      <c r="CQ1425" s="14">
        <v>9</v>
      </c>
      <c r="CR1425" s="14">
        <v>3</v>
      </c>
      <c r="CS1425" s="14"/>
      <c r="CT1425" s="14"/>
      <c r="CU1425" s="14"/>
    </row>
    <row r="1426" spans="2:99" x14ac:dyDescent="0.2">
      <c r="B1426" s="15">
        <v>0.17233796296296297</v>
      </c>
      <c r="C1426" s="14">
        <v>37</v>
      </c>
      <c r="D1426" s="14"/>
      <c r="E1426" s="14"/>
      <c r="F1426" s="14"/>
      <c r="G1426" s="14">
        <v>1668</v>
      </c>
      <c r="H1426" s="14">
        <v>1865</v>
      </c>
      <c r="I1426" s="14">
        <v>3927</v>
      </c>
      <c r="J1426" s="14">
        <v>3796</v>
      </c>
      <c r="K1426" s="14">
        <v>3746</v>
      </c>
      <c r="L1426" s="14">
        <v>43</v>
      </c>
      <c r="M1426" s="14">
        <v>34</v>
      </c>
      <c r="N1426" s="14">
        <v>35</v>
      </c>
      <c r="O1426" s="14">
        <v>81</v>
      </c>
      <c r="P1426" s="14">
        <v>86</v>
      </c>
      <c r="Q1426" s="14">
        <v>72</v>
      </c>
      <c r="R1426" s="14">
        <v>209</v>
      </c>
      <c r="S1426" s="14">
        <v>242</v>
      </c>
      <c r="T1426" s="14">
        <v>250</v>
      </c>
      <c r="U1426" s="14">
        <v>516</v>
      </c>
      <c r="V1426" s="14">
        <v>570</v>
      </c>
      <c r="W1426" s="14">
        <v>677</v>
      </c>
      <c r="X1426" s="14">
        <v>2564</v>
      </c>
      <c r="Y1426" s="14"/>
      <c r="Z1426" s="14"/>
      <c r="AA1426" s="14"/>
      <c r="AB1426" s="14"/>
      <c r="AC1426" s="14"/>
      <c r="AD1426" s="14"/>
      <c r="AE1426" s="14">
        <v>1069</v>
      </c>
      <c r="AF1426" s="14">
        <v>1004</v>
      </c>
      <c r="AG1426" s="14">
        <v>1948</v>
      </c>
      <c r="AH1426" s="14">
        <v>1993</v>
      </c>
      <c r="AI1426" s="14">
        <v>1865</v>
      </c>
      <c r="AJ1426" s="14">
        <v>3606</v>
      </c>
      <c r="AK1426" s="14">
        <v>3427</v>
      </c>
      <c r="AL1426" s="14">
        <v>3097</v>
      </c>
      <c r="AM1426" s="14">
        <v>13</v>
      </c>
      <c r="AN1426" s="14">
        <v>9</v>
      </c>
      <c r="AO1426" s="14">
        <v>28</v>
      </c>
      <c r="AP1426" s="14">
        <v>33</v>
      </c>
      <c r="AQ1426" s="14">
        <v>32</v>
      </c>
      <c r="AR1426" s="14">
        <v>21</v>
      </c>
      <c r="AS1426" s="14">
        <v>67</v>
      </c>
      <c r="AT1426" s="14">
        <v>65</v>
      </c>
      <c r="AU1426" s="14">
        <v>75</v>
      </c>
      <c r="AV1426" s="14">
        <v>173</v>
      </c>
      <c r="AW1426" s="14"/>
      <c r="AX1426" s="14"/>
      <c r="AY1426" s="14"/>
      <c r="AZ1426" s="14"/>
      <c r="BA1426" s="14"/>
      <c r="BB1426" s="14"/>
      <c r="BC1426" s="14">
        <v>83</v>
      </c>
      <c r="BD1426" s="14">
        <v>96</v>
      </c>
      <c r="BE1426" s="14">
        <v>307</v>
      </c>
      <c r="BF1426" s="14">
        <v>272</v>
      </c>
      <c r="BG1426" s="14">
        <v>279</v>
      </c>
      <c r="BH1426" s="14">
        <v>625</v>
      </c>
      <c r="BI1426" s="14">
        <v>613</v>
      </c>
      <c r="BJ1426" s="14">
        <v>425</v>
      </c>
      <c r="BK1426" s="14">
        <v>1461</v>
      </c>
      <c r="BL1426" s="14">
        <v>1485</v>
      </c>
      <c r="BM1426" s="14">
        <v>1504</v>
      </c>
      <c r="BN1426" s="14">
        <v>35</v>
      </c>
      <c r="BO1426" s="14">
        <v>63</v>
      </c>
      <c r="BP1426" s="14">
        <v>57</v>
      </c>
      <c r="BQ1426" s="14">
        <v>151</v>
      </c>
      <c r="BR1426" s="14">
        <v>165</v>
      </c>
      <c r="BS1426" s="14">
        <v>202</v>
      </c>
      <c r="BT1426" s="14">
        <v>493</v>
      </c>
      <c r="BU1426" s="14"/>
      <c r="BV1426" s="14"/>
      <c r="BW1426" s="14"/>
      <c r="BX1426" s="14"/>
      <c r="BY1426" s="14"/>
      <c r="BZ1426" s="14"/>
      <c r="CA1426" s="14">
        <v>237</v>
      </c>
      <c r="CB1426" s="14">
        <v>228</v>
      </c>
      <c r="CC1426" s="14">
        <v>0</v>
      </c>
      <c r="CD1426" s="14">
        <v>378</v>
      </c>
      <c r="CE1426" s="14">
        <v>436</v>
      </c>
      <c r="CF1426" s="14">
        <v>410</v>
      </c>
      <c r="CG1426" s="14">
        <v>1204</v>
      </c>
      <c r="CH1426" s="14">
        <v>266</v>
      </c>
      <c r="CI1426" s="14">
        <v>1268</v>
      </c>
      <c r="CJ1426" s="14">
        <v>1986</v>
      </c>
      <c r="CK1426" s="14">
        <v>2199</v>
      </c>
      <c r="CL1426" s="14">
        <v>2197</v>
      </c>
      <c r="CM1426" s="14">
        <v>3386</v>
      </c>
      <c r="CN1426" s="14">
        <v>3645</v>
      </c>
      <c r="CO1426" s="14">
        <v>15</v>
      </c>
      <c r="CP1426" s="14">
        <v>3955</v>
      </c>
      <c r="CQ1426" s="14">
        <v>16</v>
      </c>
      <c r="CR1426" s="14">
        <v>3</v>
      </c>
      <c r="CS1426" s="14"/>
      <c r="CT1426" s="14"/>
      <c r="CU1426" s="14"/>
    </row>
    <row r="1427" spans="2:99" x14ac:dyDescent="0.2">
      <c r="B1427" s="15">
        <v>0.17337962962962963</v>
      </c>
      <c r="C1427" s="14">
        <v>37</v>
      </c>
      <c r="D1427" s="14"/>
      <c r="E1427" s="14"/>
      <c r="F1427" s="14"/>
      <c r="G1427" s="14">
        <v>1683</v>
      </c>
      <c r="H1427" s="14">
        <v>1833</v>
      </c>
      <c r="I1427" s="14">
        <v>3922</v>
      </c>
      <c r="J1427" s="14">
        <v>3809</v>
      </c>
      <c r="K1427" s="14">
        <v>3758</v>
      </c>
      <c r="L1427" s="14">
        <v>45</v>
      </c>
      <c r="M1427" s="14">
        <v>56</v>
      </c>
      <c r="N1427" s="14">
        <v>50</v>
      </c>
      <c r="O1427" s="14">
        <v>83</v>
      </c>
      <c r="P1427" s="14">
        <v>70</v>
      </c>
      <c r="Q1427" s="14">
        <v>84</v>
      </c>
      <c r="R1427" s="14">
        <v>223</v>
      </c>
      <c r="S1427" s="14">
        <v>206</v>
      </c>
      <c r="T1427" s="14">
        <v>242</v>
      </c>
      <c r="U1427" s="14">
        <v>514</v>
      </c>
      <c r="V1427" s="14">
        <v>569</v>
      </c>
      <c r="W1427" s="14">
        <v>697</v>
      </c>
      <c r="X1427" s="14">
        <v>2566</v>
      </c>
      <c r="Y1427" s="14"/>
      <c r="Z1427" s="14"/>
      <c r="AA1427" s="14"/>
      <c r="AB1427" s="14"/>
      <c r="AC1427" s="14"/>
      <c r="AD1427" s="14"/>
      <c r="AE1427" s="14">
        <v>1090</v>
      </c>
      <c r="AF1427" s="14">
        <v>1013</v>
      </c>
      <c r="AG1427" s="14">
        <v>1948</v>
      </c>
      <c r="AH1427" s="14">
        <v>2010</v>
      </c>
      <c r="AI1427" s="14">
        <v>1879</v>
      </c>
      <c r="AJ1427" s="14">
        <v>3627</v>
      </c>
      <c r="AK1427" s="14">
        <v>3387</v>
      </c>
      <c r="AL1427" s="14">
        <v>3097</v>
      </c>
      <c r="AM1427" s="14">
        <v>13</v>
      </c>
      <c r="AN1427" s="14">
        <v>19</v>
      </c>
      <c r="AO1427" s="14">
        <v>30</v>
      </c>
      <c r="AP1427" s="14">
        <v>29</v>
      </c>
      <c r="AQ1427" s="14">
        <v>29</v>
      </c>
      <c r="AR1427" s="14">
        <v>33</v>
      </c>
      <c r="AS1427" s="14">
        <v>62</v>
      </c>
      <c r="AT1427" s="14">
        <v>88</v>
      </c>
      <c r="AU1427" s="14">
        <v>83</v>
      </c>
      <c r="AV1427" s="14">
        <v>174</v>
      </c>
      <c r="AW1427" s="14"/>
      <c r="AX1427" s="14"/>
      <c r="AY1427" s="14"/>
      <c r="AZ1427" s="14"/>
      <c r="BA1427" s="14"/>
      <c r="BB1427" s="14"/>
      <c r="BC1427" s="14">
        <v>88</v>
      </c>
      <c r="BD1427" s="14">
        <v>79</v>
      </c>
      <c r="BE1427" s="14">
        <v>293</v>
      </c>
      <c r="BF1427" s="14">
        <v>284</v>
      </c>
      <c r="BG1427" s="14">
        <v>265</v>
      </c>
      <c r="BH1427" s="14">
        <v>614</v>
      </c>
      <c r="BI1427" s="14">
        <v>590</v>
      </c>
      <c r="BJ1427" s="14">
        <v>422</v>
      </c>
      <c r="BK1427" s="14">
        <v>1461</v>
      </c>
      <c r="BL1427" s="14">
        <v>1507</v>
      </c>
      <c r="BM1427" s="14">
        <v>1521</v>
      </c>
      <c r="BN1427" s="14">
        <v>49</v>
      </c>
      <c r="BO1427" s="14">
        <v>55</v>
      </c>
      <c r="BP1427" s="14">
        <v>47</v>
      </c>
      <c r="BQ1427" s="14">
        <v>153</v>
      </c>
      <c r="BR1427" s="14">
        <v>174</v>
      </c>
      <c r="BS1427" s="14">
        <v>198</v>
      </c>
      <c r="BT1427" s="14">
        <v>488</v>
      </c>
      <c r="BU1427" s="14"/>
      <c r="BV1427" s="14"/>
      <c r="BW1427" s="14"/>
      <c r="BX1427" s="14"/>
      <c r="BY1427" s="14"/>
      <c r="BZ1427" s="14"/>
      <c r="CA1427" s="14">
        <v>244</v>
      </c>
      <c r="CB1427" s="14">
        <v>249</v>
      </c>
      <c r="CC1427" s="14">
        <v>8</v>
      </c>
      <c r="CD1427" s="14">
        <v>394</v>
      </c>
      <c r="CE1427" s="14">
        <v>433</v>
      </c>
      <c r="CF1427" s="14">
        <v>407</v>
      </c>
      <c r="CG1427" s="14">
        <v>1192</v>
      </c>
      <c r="CH1427" s="14">
        <v>286</v>
      </c>
      <c r="CI1427" s="14">
        <v>1282</v>
      </c>
      <c r="CJ1427" s="14">
        <v>1988</v>
      </c>
      <c r="CK1427" s="14">
        <v>2180</v>
      </c>
      <c r="CL1427" s="14">
        <v>2177</v>
      </c>
      <c r="CM1427" s="14">
        <v>3407</v>
      </c>
      <c r="CN1427" s="14">
        <v>3659</v>
      </c>
      <c r="CO1427" s="14">
        <v>15</v>
      </c>
      <c r="CP1427" s="14">
        <v>3931</v>
      </c>
      <c r="CQ1427" s="14">
        <v>2</v>
      </c>
      <c r="CR1427" s="14">
        <v>3</v>
      </c>
      <c r="CS1427" s="14"/>
      <c r="CT1427" s="14"/>
      <c r="CU1427" s="14"/>
    </row>
    <row r="1428" spans="2:99" x14ac:dyDescent="0.2">
      <c r="B1428" s="15">
        <v>0.1744212962962963</v>
      </c>
      <c r="C1428" s="14">
        <v>37</v>
      </c>
      <c r="D1428" s="14"/>
      <c r="E1428" s="14"/>
      <c r="F1428" s="14"/>
      <c r="G1428" s="14">
        <v>1675</v>
      </c>
      <c r="H1428" s="14">
        <v>1870</v>
      </c>
      <c r="I1428" s="14">
        <v>3960</v>
      </c>
      <c r="J1428" s="14">
        <v>3885</v>
      </c>
      <c r="K1428" s="14">
        <v>3713</v>
      </c>
      <c r="L1428" s="14">
        <v>31</v>
      </c>
      <c r="M1428" s="14">
        <v>40</v>
      </c>
      <c r="N1428" s="14">
        <v>44</v>
      </c>
      <c r="O1428" s="14">
        <v>74</v>
      </c>
      <c r="P1428" s="14">
        <v>80</v>
      </c>
      <c r="Q1428" s="14">
        <v>70</v>
      </c>
      <c r="R1428" s="14">
        <v>212</v>
      </c>
      <c r="S1428" s="14">
        <v>252</v>
      </c>
      <c r="T1428" s="14">
        <v>264</v>
      </c>
      <c r="U1428" s="14">
        <v>523</v>
      </c>
      <c r="V1428" s="14">
        <v>577</v>
      </c>
      <c r="W1428" s="14">
        <v>697</v>
      </c>
      <c r="X1428" s="14">
        <v>2583</v>
      </c>
      <c r="Y1428" s="14"/>
      <c r="Z1428" s="14"/>
      <c r="AA1428" s="14"/>
      <c r="AB1428" s="14"/>
      <c r="AC1428" s="14"/>
      <c r="AD1428" s="14"/>
      <c r="AE1428" s="14">
        <v>1089</v>
      </c>
      <c r="AF1428" s="14">
        <v>1012</v>
      </c>
      <c r="AG1428" s="14">
        <v>1965</v>
      </c>
      <c r="AH1428" s="14">
        <v>2008</v>
      </c>
      <c r="AI1428" s="14">
        <v>1897</v>
      </c>
      <c r="AJ1428" s="14">
        <v>3653</v>
      </c>
      <c r="AK1428" s="14">
        <v>3411</v>
      </c>
      <c r="AL1428" s="14">
        <v>3117</v>
      </c>
      <c r="AM1428" s="14">
        <v>18</v>
      </c>
      <c r="AN1428" s="14">
        <v>32</v>
      </c>
      <c r="AO1428" s="14">
        <v>26</v>
      </c>
      <c r="AP1428" s="14">
        <v>18</v>
      </c>
      <c r="AQ1428" s="14">
        <v>36</v>
      </c>
      <c r="AR1428" s="14">
        <v>33</v>
      </c>
      <c r="AS1428" s="14">
        <v>59</v>
      </c>
      <c r="AT1428" s="14">
        <v>75</v>
      </c>
      <c r="AU1428" s="14">
        <v>85</v>
      </c>
      <c r="AV1428" s="14">
        <v>182</v>
      </c>
      <c r="AW1428" s="14"/>
      <c r="AX1428" s="14"/>
      <c r="AY1428" s="14"/>
      <c r="AZ1428" s="14"/>
      <c r="BA1428" s="14"/>
      <c r="BB1428" s="14"/>
      <c r="BC1428" s="14">
        <v>82</v>
      </c>
      <c r="BD1428" s="14">
        <v>83</v>
      </c>
      <c r="BE1428" s="14">
        <v>288</v>
      </c>
      <c r="BF1428" s="14">
        <v>282</v>
      </c>
      <c r="BG1428" s="14">
        <v>261</v>
      </c>
      <c r="BH1428" s="14">
        <v>625</v>
      </c>
      <c r="BI1428" s="14">
        <v>615</v>
      </c>
      <c r="BJ1428" s="14">
        <v>427</v>
      </c>
      <c r="BK1428" s="14">
        <v>1450</v>
      </c>
      <c r="BL1428" s="14">
        <v>1515</v>
      </c>
      <c r="BM1428" s="14">
        <v>1493</v>
      </c>
      <c r="BN1428" s="14">
        <v>72</v>
      </c>
      <c r="BO1428" s="14">
        <v>58</v>
      </c>
      <c r="BP1428" s="14">
        <v>63</v>
      </c>
      <c r="BQ1428" s="14">
        <v>149</v>
      </c>
      <c r="BR1428" s="14">
        <v>171</v>
      </c>
      <c r="BS1428" s="14">
        <v>207</v>
      </c>
      <c r="BT1428" s="14">
        <v>488</v>
      </c>
      <c r="BU1428" s="14"/>
      <c r="BV1428" s="14"/>
      <c r="BW1428" s="14"/>
      <c r="BX1428" s="14"/>
      <c r="BY1428" s="14"/>
      <c r="BZ1428" s="14"/>
      <c r="CA1428" s="14">
        <v>238</v>
      </c>
      <c r="CB1428" s="14">
        <v>232</v>
      </c>
      <c r="CC1428" s="14">
        <v>5</v>
      </c>
      <c r="CD1428" s="14">
        <v>377</v>
      </c>
      <c r="CE1428" s="14">
        <v>420</v>
      </c>
      <c r="CF1428" s="14">
        <v>423</v>
      </c>
      <c r="CG1428" s="14">
        <v>1211</v>
      </c>
      <c r="CH1428" s="14">
        <v>269</v>
      </c>
      <c r="CI1428" s="14">
        <v>1265</v>
      </c>
      <c r="CJ1428" s="14">
        <v>1982</v>
      </c>
      <c r="CK1428" s="14">
        <v>2176</v>
      </c>
      <c r="CL1428" s="14">
        <v>2215</v>
      </c>
      <c r="CM1428" s="14">
        <v>3410</v>
      </c>
      <c r="CN1428" s="14">
        <v>3627</v>
      </c>
      <c r="CO1428" s="14">
        <v>3</v>
      </c>
      <c r="CP1428" s="14">
        <v>3963</v>
      </c>
      <c r="CQ1428" s="14">
        <v>7</v>
      </c>
      <c r="CR1428" s="14">
        <v>8</v>
      </c>
      <c r="CS1428" s="14"/>
      <c r="CT1428" s="14"/>
      <c r="CU1428" s="14"/>
    </row>
    <row r="1429" spans="2:99" x14ac:dyDescent="0.2">
      <c r="B1429" s="15">
        <v>0.17546296296296296</v>
      </c>
      <c r="C1429" s="14">
        <v>36.9</v>
      </c>
      <c r="D1429" s="14"/>
      <c r="E1429" s="14"/>
      <c r="F1429" s="14"/>
      <c r="G1429" s="14">
        <v>1666</v>
      </c>
      <c r="H1429" s="14">
        <v>1884</v>
      </c>
      <c r="I1429" s="14">
        <v>3928</v>
      </c>
      <c r="J1429" s="14">
        <v>3817</v>
      </c>
      <c r="K1429" s="14">
        <v>3781</v>
      </c>
      <c r="L1429" s="14">
        <v>39</v>
      </c>
      <c r="M1429" s="14">
        <v>43</v>
      </c>
      <c r="N1429" s="14">
        <v>41</v>
      </c>
      <c r="O1429" s="14">
        <v>85</v>
      </c>
      <c r="P1429" s="14">
        <v>81</v>
      </c>
      <c r="Q1429" s="14">
        <v>86</v>
      </c>
      <c r="R1429" s="14">
        <v>212</v>
      </c>
      <c r="S1429" s="14">
        <v>241</v>
      </c>
      <c r="T1429" s="14">
        <v>241</v>
      </c>
      <c r="U1429" s="14">
        <v>522</v>
      </c>
      <c r="V1429" s="14">
        <v>573</v>
      </c>
      <c r="W1429" s="14">
        <v>708</v>
      </c>
      <c r="X1429" s="14">
        <v>2626</v>
      </c>
      <c r="Y1429" s="14"/>
      <c r="Z1429" s="14"/>
      <c r="AA1429" s="14"/>
      <c r="AB1429" s="14"/>
      <c r="AC1429" s="14"/>
      <c r="AD1429" s="14"/>
      <c r="AE1429" s="14">
        <v>1077</v>
      </c>
      <c r="AF1429" s="14">
        <v>1022</v>
      </c>
      <c r="AG1429" s="14">
        <v>1965</v>
      </c>
      <c r="AH1429" s="14">
        <v>1993</v>
      </c>
      <c r="AI1429" s="14">
        <v>1915</v>
      </c>
      <c r="AJ1429" s="14">
        <v>3648</v>
      </c>
      <c r="AK1429" s="14">
        <v>3365</v>
      </c>
      <c r="AL1429" s="14">
        <v>3084</v>
      </c>
      <c r="AM1429" s="14">
        <v>8</v>
      </c>
      <c r="AN1429" s="14">
        <v>6</v>
      </c>
      <c r="AO1429" s="14">
        <v>31</v>
      </c>
      <c r="AP1429" s="14">
        <v>25</v>
      </c>
      <c r="AQ1429" s="14">
        <v>28</v>
      </c>
      <c r="AR1429" s="14">
        <v>18</v>
      </c>
      <c r="AS1429" s="14">
        <v>66</v>
      </c>
      <c r="AT1429" s="14">
        <v>76</v>
      </c>
      <c r="AU1429" s="14">
        <v>76</v>
      </c>
      <c r="AV1429" s="14">
        <v>177</v>
      </c>
      <c r="AW1429" s="14"/>
      <c r="AX1429" s="14"/>
      <c r="AY1429" s="14"/>
      <c r="AZ1429" s="14"/>
      <c r="BA1429" s="14"/>
      <c r="BB1429" s="14"/>
      <c r="BC1429" s="14">
        <v>92</v>
      </c>
      <c r="BD1429" s="14">
        <v>87</v>
      </c>
      <c r="BE1429" s="14">
        <v>286</v>
      </c>
      <c r="BF1429" s="14">
        <v>271</v>
      </c>
      <c r="BG1429" s="14">
        <v>283</v>
      </c>
      <c r="BH1429" s="14">
        <v>612</v>
      </c>
      <c r="BI1429" s="14">
        <v>602</v>
      </c>
      <c r="BJ1429" s="14">
        <v>415</v>
      </c>
      <c r="BK1429" s="14">
        <v>1439</v>
      </c>
      <c r="BL1429" s="14">
        <v>1498</v>
      </c>
      <c r="BM1429" s="14">
        <v>1493</v>
      </c>
      <c r="BN1429" s="14">
        <v>51</v>
      </c>
      <c r="BO1429" s="14">
        <v>51</v>
      </c>
      <c r="BP1429" s="14">
        <v>48</v>
      </c>
      <c r="BQ1429" s="14">
        <v>149</v>
      </c>
      <c r="BR1429" s="14">
        <v>176</v>
      </c>
      <c r="BS1429" s="14">
        <v>209</v>
      </c>
      <c r="BT1429" s="14">
        <v>471</v>
      </c>
      <c r="BU1429" s="14"/>
      <c r="BV1429" s="14"/>
      <c r="BW1429" s="14"/>
      <c r="BX1429" s="14"/>
      <c r="BY1429" s="14"/>
      <c r="BZ1429" s="14"/>
      <c r="CA1429" s="14">
        <v>234</v>
      </c>
      <c r="CB1429" s="14">
        <v>245</v>
      </c>
      <c r="CC1429" s="14">
        <v>9</v>
      </c>
      <c r="CD1429" s="14">
        <v>393</v>
      </c>
      <c r="CE1429" s="14">
        <v>434</v>
      </c>
      <c r="CF1429" s="14">
        <v>423</v>
      </c>
      <c r="CG1429" s="14">
        <v>1215</v>
      </c>
      <c r="CH1429" s="14">
        <v>261</v>
      </c>
      <c r="CI1429" s="14">
        <v>1271</v>
      </c>
      <c r="CJ1429" s="14">
        <v>1987</v>
      </c>
      <c r="CK1429" s="14">
        <v>2201</v>
      </c>
      <c r="CL1429" s="14">
        <v>2198</v>
      </c>
      <c r="CM1429" s="14">
        <v>3362</v>
      </c>
      <c r="CN1429" s="14">
        <v>3697</v>
      </c>
      <c r="CO1429" s="14">
        <v>19</v>
      </c>
      <c r="CP1429" s="14">
        <v>4001</v>
      </c>
      <c r="CQ1429" s="14">
        <v>20</v>
      </c>
      <c r="CR1429" s="14">
        <v>6</v>
      </c>
      <c r="CS1429" s="14"/>
      <c r="CT1429" s="14"/>
      <c r="CU1429" s="14"/>
    </row>
    <row r="1430" spans="2:99" x14ac:dyDescent="0.2">
      <c r="B1430" s="15">
        <v>0.17650462962962962</v>
      </c>
      <c r="C1430" s="14">
        <v>37</v>
      </c>
      <c r="D1430" s="14"/>
      <c r="E1430" s="14"/>
      <c r="F1430" s="14"/>
      <c r="G1430" s="14">
        <v>1695</v>
      </c>
      <c r="H1430" s="14">
        <v>1890</v>
      </c>
      <c r="I1430" s="14">
        <v>3901</v>
      </c>
      <c r="J1430" s="14">
        <v>3843</v>
      </c>
      <c r="K1430" s="14">
        <v>3740</v>
      </c>
      <c r="L1430" s="14">
        <v>28</v>
      </c>
      <c r="M1430" s="14">
        <v>20</v>
      </c>
      <c r="N1430" s="14">
        <v>42</v>
      </c>
      <c r="O1430" s="14">
        <v>93</v>
      </c>
      <c r="P1430" s="14">
        <v>75</v>
      </c>
      <c r="Q1430" s="14">
        <v>74</v>
      </c>
      <c r="R1430" s="14">
        <v>212</v>
      </c>
      <c r="S1430" s="14">
        <v>243</v>
      </c>
      <c r="T1430" s="14">
        <v>262</v>
      </c>
      <c r="U1430" s="14">
        <v>516</v>
      </c>
      <c r="V1430" s="14">
        <v>571</v>
      </c>
      <c r="W1430" s="14">
        <v>714</v>
      </c>
      <c r="X1430" s="14">
        <v>2607</v>
      </c>
      <c r="Y1430" s="14"/>
      <c r="Z1430" s="14"/>
      <c r="AA1430" s="14"/>
      <c r="AB1430" s="14"/>
      <c r="AC1430" s="14"/>
      <c r="AD1430" s="14"/>
      <c r="AE1430" s="14">
        <v>1091</v>
      </c>
      <c r="AF1430" s="14">
        <v>1014</v>
      </c>
      <c r="AG1430" s="14">
        <v>1963</v>
      </c>
      <c r="AH1430" s="14">
        <v>2010</v>
      </c>
      <c r="AI1430" s="14">
        <v>1914</v>
      </c>
      <c r="AJ1430" s="14">
        <v>3638</v>
      </c>
      <c r="AK1430" s="14">
        <v>3386</v>
      </c>
      <c r="AL1430" s="14">
        <v>3139</v>
      </c>
      <c r="AM1430" s="14">
        <v>7</v>
      </c>
      <c r="AN1430" s="14">
        <v>11</v>
      </c>
      <c r="AO1430" s="14">
        <v>27</v>
      </c>
      <c r="AP1430" s="14">
        <v>31</v>
      </c>
      <c r="AQ1430" s="14">
        <v>27</v>
      </c>
      <c r="AR1430" s="14">
        <v>33</v>
      </c>
      <c r="AS1430" s="14">
        <v>71</v>
      </c>
      <c r="AT1430" s="14">
        <v>64</v>
      </c>
      <c r="AU1430" s="14">
        <v>88</v>
      </c>
      <c r="AV1430" s="14">
        <v>159</v>
      </c>
      <c r="AW1430" s="14"/>
      <c r="AX1430" s="14"/>
      <c r="AY1430" s="14"/>
      <c r="AZ1430" s="14"/>
      <c r="BA1430" s="14"/>
      <c r="BB1430" s="14"/>
      <c r="BC1430" s="14">
        <v>95</v>
      </c>
      <c r="BD1430" s="14">
        <v>94</v>
      </c>
      <c r="BE1430" s="14">
        <v>305</v>
      </c>
      <c r="BF1430" s="14">
        <v>279</v>
      </c>
      <c r="BG1430" s="14">
        <v>280</v>
      </c>
      <c r="BH1430" s="14">
        <v>607</v>
      </c>
      <c r="BI1430" s="14">
        <v>602</v>
      </c>
      <c r="BJ1430" s="14">
        <v>443</v>
      </c>
      <c r="BK1430" s="14">
        <v>1447</v>
      </c>
      <c r="BL1430" s="14">
        <v>1507</v>
      </c>
      <c r="BM1430" s="14">
        <v>1506</v>
      </c>
      <c r="BN1430" s="14">
        <v>57</v>
      </c>
      <c r="BO1430" s="14">
        <v>58</v>
      </c>
      <c r="BP1430" s="14">
        <v>56</v>
      </c>
      <c r="BQ1430" s="14">
        <v>139</v>
      </c>
      <c r="BR1430" s="14">
        <v>171</v>
      </c>
      <c r="BS1430" s="14">
        <v>201</v>
      </c>
      <c r="BT1430" s="14">
        <v>489</v>
      </c>
      <c r="BU1430" s="14"/>
      <c r="BV1430" s="14"/>
      <c r="BW1430" s="14"/>
      <c r="BX1430" s="14"/>
      <c r="BY1430" s="14"/>
      <c r="BZ1430" s="14"/>
      <c r="CA1430" s="14">
        <v>248</v>
      </c>
      <c r="CB1430" s="14">
        <v>240</v>
      </c>
      <c r="CC1430" s="14">
        <v>4</v>
      </c>
      <c r="CD1430" s="14">
        <v>392</v>
      </c>
      <c r="CE1430" s="14">
        <v>421</v>
      </c>
      <c r="CF1430" s="14">
        <v>413</v>
      </c>
      <c r="CG1430" s="14">
        <v>1219</v>
      </c>
      <c r="CH1430" s="14">
        <v>267</v>
      </c>
      <c r="CI1430" s="14">
        <v>1267</v>
      </c>
      <c r="CJ1430" s="14">
        <v>2013</v>
      </c>
      <c r="CK1430" s="14">
        <v>2194</v>
      </c>
      <c r="CL1430" s="14">
        <v>2212</v>
      </c>
      <c r="CM1430" s="14">
        <v>3443</v>
      </c>
      <c r="CN1430" s="14">
        <v>3662</v>
      </c>
      <c r="CO1430" s="14">
        <v>21</v>
      </c>
      <c r="CP1430" s="14">
        <v>3936</v>
      </c>
      <c r="CQ1430" s="14">
        <v>0</v>
      </c>
      <c r="CR1430" s="14">
        <v>0</v>
      </c>
      <c r="CS1430" s="14"/>
      <c r="CT1430" s="14"/>
      <c r="CU1430" s="14"/>
    </row>
    <row r="1431" spans="2:99" x14ac:dyDescent="0.2">
      <c r="B1431" s="15">
        <v>0.17754629629629629</v>
      </c>
      <c r="C1431" s="14">
        <v>37</v>
      </c>
      <c r="D1431" s="14"/>
      <c r="E1431" s="14"/>
      <c r="F1431" s="14"/>
      <c r="G1431" s="14">
        <v>1663</v>
      </c>
      <c r="H1431" s="14">
        <v>1914</v>
      </c>
      <c r="I1431" s="14">
        <v>3939</v>
      </c>
      <c r="J1431" s="14">
        <v>3872</v>
      </c>
      <c r="K1431" s="14">
        <v>3732</v>
      </c>
      <c r="L1431" s="14">
        <v>47</v>
      </c>
      <c r="M1431" s="14">
        <v>22</v>
      </c>
      <c r="N1431" s="14">
        <v>35</v>
      </c>
      <c r="O1431" s="14">
        <v>82</v>
      </c>
      <c r="P1431" s="14">
        <v>73</v>
      </c>
      <c r="Q1431" s="14">
        <v>80</v>
      </c>
      <c r="R1431" s="14">
        <v>208</v>
      </c>
      <c r="S1431" s="14">
        <v>234</v>
      </c>
      <c r="T1431" s="14">
        <v>254</v>
      </c>
      <c r="U1431" s="14">
        <v>528</v>
      </c>
      <c r="V1431" s="14">
        <v>583</v>
      </c>
      <c r="W1431" s="14">
        <v>702</v>
      </c>
      <c r="X1431" s="14">
        <v>2601</v>
      </c>
      <c r="Y1431" s="14"/>
      <c r="Z1431" s="14"/>
      <c r="AA1431" s="14"/>
      <c r="AB1431" s="14"/>
      <c r="AC1431" s="14"/>
      <c r="AD1431" s="14"/>
      <c r="AE1431" s="14">
        <v>1102</v>
      </c>
      <c r="AF1431" s="14">
        <v>1035</v>
      </c>
      <c r="AG1431" s="14">
        <v>1990</v>
      </c>
      <c r="AH1431" s="14">
        <v>2006</v>
      </c>
      <c r="AI1431" s="14">
        <v>1945</v>
      </c>
      <c r="AJ1431" s="14">
        <v>3656</v>
      </c>
      <c r="AK1431" s="14">
        <v>3391</v>
      </c>
      <c r="AL1431" s="14">
        <v>3131</v>
      </c>
      <c r="AM1431" s="14">
        <v>14</v>
      </c>
      <c r="AN1431" s="14">
        <v>17</v>
      </c>
      <c r="AO1431" s="14">
        <v>34</v>
      </c>
      <c r="AP1431" s="14">
        <v>25</v>
      </c>
      <c r="AQ1431" s="14">
        <v>30</v>
      </c>
      <c r="AR1431" s="14">
        <v>37</v>
      </c>
      <c r="AS1431" s="14">
        <v>64</v>
      </c>
      <c r="AT1431" s="14">
        <v>66</v>
      </c>
      <c r="AU1431" s="14">
        <v>76</v>
      </c>
      <c r="AV1431" s="14">
        <v>174</v>
      </c>
      <c r="AW1431" s="14"/>
      <c r="AX1431" s="14"/>
      <c r="AY1431" s="14"/>
      <c r="AZ1431" s="14"/>
      <c r="BA1431" s="14"/>
      <c r="BB1431" s="14"/>
      <c r="BC1431" s="14">
        <v>91</v>
      </c>
      <c r="BD1431" s="14">
        <v>73</v>
      </c>
      <c r="BE1431" s="14">
        <v>289</v>
      </c>
      <c r="BF1431" s="14">
        <v>290</v>
      </c>
      <c r="BG1431" s="14">
        <v>278</v>
      </c>
      <c r="BH1431" s="14">
        <v>615</v>
      </c>
      <c r="BI1431" s="14">
        <v>614</v>
      </c>
      <c r="BJ1431" s="14">
        <v>436</v>
      </c>
      <c r="BK1431" s="14">
        <v>1431</v>
      </c>
      <c r="BL1431" s="14">
        <v>1503</v>
      </c>
      <c r="BM1431" s="14">
        <v>1485</v>
      </c>
      <c r="BN1431" s="14">
        <v>48</v>
      </c>
      <c r="BO1431" s="14">
        <v>55</v>
      </c>
      <c r="BP1431" s="14">
        <v>69</v>
      </c>
      <c r="BQ1431" s="14">
        <v>145</v>
      </c>
      <c r="BR1431" s="14">
        <v>174</v>
      </c>
      <c r="BS1431" s="14">
        <v>222</v>
      </c>
      <c r="BT1431" s="14">
        <v>482</v>
      </c>
      <c r="BU1431" s="14"/>
      <c r="BV1431" s="14"/>
      <c r="BW1431" s="14"/>
      <c r="BX1431" s="14"/>
      <c r="BY1431" s="14"/>
      <c r="BZ1431" s="14"/>
      <c r="CA1431" s="14">
        <v>238</v>
      </c>
      <c r="CB1431" s="14">
        <v>242</v>
      </c>
      <c r="CC1431" s="14">
        <v>2</v>
      </c>
      <c r="CD1431" s="14">
        <v>382</v>
      </c>
      <c r="CE1431" s="14">
        <v>425</v>
      </c>
      <c r="CF1431" s="14">
        <v>420</v>
      </c>
      <c r="CG1431" s="14">
        <v>1210</v>
      </c>
      <c r="CH1431" s="14">
        <v>268</v>
      </c>
      <c r="CI1431" s="14">
        <v>1280</v>
      </c>
      <c r="CJ1431" s="14">
        <v>1989</v>
      </c>
      <c r="CK1431" s="14">
        <v>2169</v>
      </c>
      <c r="CL1431" s="14">
        <v>2224</v>
      </c>
      <c r="CM1431" s="14">
        <v>3433</v>
      </c>
      <c r="CN1431" s="14">
        <v>3657</v>
      </c>
      <c r="CO1431" s="14">
        <v>17</v>
      </c>
      <c r="CP1431" s="14">
        <v>3983</v>
      </c>
      <c r="CQ1431" s="14">
        <v>0</v>
      </c>
      <c r="CR1431" s="14">
        <v>5</v>
      </c>
      <c r="CS1431" s="14"/>
      <c r="CT1431" s="14"/>
      <c r="CU1431" s="14"/>
    </row>
    <row r="1432" spans="2:99" x14ac:dyDescent="0.2">
      <c r="B1432" s="15">
        <v>0.17858796296296298</v>
      </c>
      <c r="C1432" s="14">
        <v>37</v>
      </c>
      <c r="D1432" s="14"/>
      <c r="E1432" s="14"/>
      <c r="F1432" s="14"/>
      <c r="G1432" s="14">
        <v>1682</v>
      </c>
      <c r="H1432" s="14">
        <v>1911</v>
      </c>
      <c r="I1432" s="14">
        <v>3935</v>
      </c>
      <c r="J1432" s="14">
        <v>3846</v>
      </c>
      <c r="K1432" s="14">
        <v>3780</v>
      </c>
      <c r="L1432" s="14">
        <v>30</v>
      </c>
      <c r="M1432" s="14">
        <v>38</v>
      </c>
      <c r="N1432" s="14">
        <v>44</v>
      </c>
      <c r="O1432" s="14">
        <v>83</v>
      </c>
      <c r="P1432" s="14">
        <v>71</v>
      </c>
      <c r="Q1432" s="14">
        <v>91</v>
      </c>
      <c r="R1432" s="14">
        <v>203</v>
      </c>
      <c r="S1432" s="14">
        <v>247</v>
      </c>
      <c r="T1432" s="14">
        <v>264</v>
      </c>
      <c r="U1432" s="14">
        <v>532</v>
      </c>
      <c r="V1432" s="14">
        <v>573</v>
      </c>
      <c r="W1432" s="14">
        <v>708</v>
      </c>
      <c r="X1432" s="14">
        <v>2625</v>
      </c>
      <c r="Y1432" s="14"/>
      <c r="Z1432" s="14"/>
      <c r="AA1432" s="14"/>
      <c r="AB1432" s="14"/>
      <c r="AC1432" s="14"/>
      <c r="AD1432" s="14"/>
      <c r="AE1432" s="14">
        <v>1101</v>
      </c>
      <c r="AF1432" s="14">
        <v>1045</v>
      </c>
      <c r="AG1432" s="14">
        <v>2009</v>
      </c>
      <c r="AH1432" s="14">
        <v>2003</v>
      </c>
      <c r="AI1432" s="14">
        <v>1947</v>
      </c>
      <c r="AJ1432" s="14">
        <v>3612</v>
      </c>
      <c r="AK1432" s="14">
        <v>3403</v>
      </c>
      <c r="AL1432" s="14">
        <v>3106</v>
      </c>
      <c r="AM1432" s="14">
        <v>20</v>
      </c>
      <c r="AN1432" s="14">
        <v>8</v>
      </c>
      <c r="AO1432" s="14">
        <v>20</v>
      </c>
      <c r="AP1432" s="14">
        <v>25</v>
      </c>
      <c r="AQ1432" s="14">
        <v>37</v>
      </c>
      <c r="AR1432" s="14">
        <v>30</v>
      </c>
      <c r="AS1432" s="14">
        <v>58</v>
      </c>
      <c r="AT1432" s="14">
        <v>70</v>
      </c>
      <c r="AU1432" s="14">
        <v>82</v>
      </c>
      <c r="AV1432" s="14">
        <v>167</v>
      </c>
      <c r="AW1432" s="14"/>
      <c r="AX1432" s="14"/>
      <c r="AY1432" s="14"/>
      <c r="AZ1432" s="14"/>
      <c r="BA1432" s="14"/>
      <c r="BB1432" s="14"/>
      <c r="BC1432" s="14">
        <v>87</v>
      </c>
      <c r="BD1432" s="14">
        <v>89</v>
      </c>
      <c r="BE1432" s="14">
        <v>288</v>
      </c>
      <c r="BF1432" s="14">
        <v>275</v>
      </c>
      <c r="BG1432" s="14">
        <v>272</v>
      </c>
      <c r="BH1432" s="14">
        <v>603</v>
      </c>
      <c r="BI1432" s="14">
        <v>608</v>
      </c>
      <c r="BJ1432" s="14">
        <v>431</v>
      </c>
      <c r="BK1432" s="14">
        <v>1448</v>
      </c>
      <c r="BL1432" s="14">
        <v>1507</v>
      </c>
      <c r="BM1432" s="14">
        <v>1489</v>
      </c>
      <c r="BN1432" s="14">
        <v>53</v>
      </c>
      <c r="BO1432" s="14">
        <v>47</v>
      </c>
      <c r="BP1432" s="14">
        <v>51</v>
      </c>
      <c r="BQ1432" s="14">
        <v>156</v>
      </c>
      <c r="BR1432" s="14">
        <v>185</v>
      </c>
      <c r="BS1432" s="14">
        <v>213</v>
      </c>
      <c r="BT1432" s="14">
        <v>490</v>
      </c>
      <c r="BU1432" s="14"/>
      <c r="BV1432" s="14"/>
      <c r="BW1432" s="14"/>
      <c r="BX1432" s="14"/>
      <c r="BY1432" s="14"/>
      <c r="BZ1432" s="14"/>
      <c r="CA1432" s="14">
        <v>243</v>
      </c>
      <c r="CB1432" s="14">
        <v>229</v>
      </c>
      <c r="CC1432" s="14">
        <v>13</v>
      </c>
      <c r="CD1432" s="14">
        <v>382</v>
      </c>
      <c r="CE1432" s="14">
        <v>436</v>
      </c>
      <c r="CF1432" s="14">
        <v>417</v>
      </c>
      <c r="CG1432" s="14">
        <v>1220</v>
      </c>
      <c r="CH1432" s="14">
        <v>287</v>
      </c>
      <c r="CI1432" s="14">
        <v>1287</v>
      </c>
      <c r="CJ1432" s="14">
        <v>1986</v>
      </c>
      <c r="CK1432" s="14">
        <v>2191</v>
      </c>
      <c r="CL1432" s="14">
        <v>2221</v>
      </c>
      <c r="CM1432" s="14">
        <v>3405</v>
      </c>
      <c r="CN1432" s="14">
        <v>3665</v>
      </c>
      <c r="CO1432" s="14">
        <v>15</v>
      </c>
      <c r="CP1432" s="14">
        <v>3949</v>
      </c>
      <c r="CQ1432" s="14">
        <v>1</v>
      </c>
      <c r="CR1432" s="14">
        <v>7</v>
      </c>
      <c r="CS1432" s="14"/>
      <c r="CT1432" s="14"/>
      <c r="CU1432" s="14"/>
    </row>
    <row r="1433" spans="2:99" x14ac:dyDescent="0.2">
      <c r="B1433" s="15">
        <v>0.17962962962962961</v>
      </c>
      <c r="C1433" s="14">
        <v>36.9</v>
      </c>
      <c r="D1433" s="14"/>
      <c r="E1433" s="14"/>
      <c r="F1433" s="14"/>
      <c r="G1433" s="14">
        <v>1688</v>
      </c>
      <c r="H1433" s="14">
        <v>1906</v>
      </c>
      <c r="I1433" s="14">
        <v>3951</v>
      </c>
      <c r="J1433" s="14">
        <v>3843</v>
      </c>
      <c r="K1433" s="14">
        <v>3766</v>
      </c>
      <c r="L1433" s="14">
        <v>31</v>
      </c>
      <c r="M1433" s="14">
        <v>36</v>
      </c>
      <c r="N1433" s="14">
        <v>39</v>
      </c>
      <c r="O1433" s="14">
        <v>88</v>
      </c>
      <c r="P1433" s="14">
        <v>81</v>
      </c>
      <c r="Q1433" s="14">
        <v>83</v>
      </c>
      <c r="R1433" s="14">
        <v>237</v>
      </c>
      <c r="S1433" s="14">
        <v>244</v>
      </c>
      <c r="T1433" s="14">
        <v>267</v>
      </c>
      <c r="U1433" s="14">
        <v>526</v>
      </c>
      <c r="V1433" s="14">
        <v>592</v>
      </c>
      <c r="W1433" s="14">
        <v>716</v>
      </c>
      <c r="X1433" s="14">
        <v>2606</v>
      </c>
      <c r="Y1433" s="14"/>
      <c r="Z1433" s="14"/>
      <c r="AA1433" s="14"/>
      <c r="AB1433" s="14"/>
      <c r="AC1433" s="14"/>
      <c r="AD1433" s="14"/>
      <c r="AE1433" s="14">
        <v>1100</v>
      </c>
      <c r="AF1433" s="14">
        <v>1031</v>
      </c>
      <c r="AG1433" s="14">
        <v>1977</v>
      </c>
      <c r="AH1433" s="14">
        <v>1993</v>
      </c>
      <c r="AI1433" s="14">
        <v>1933</v>
      </c>
      <c r="AJ1433" s="14">
        <v>3650</v>
      </c>
      <c r="AK1433" s="14">
        <v>3423</v>
      </c>
      <c r="AL1433" s="14">
        <v>3128</v>
      </c>
      <c r="AM1433" s="14">
        <v>23</v>
      </c>
      <c r="AN1433" s="14">
        <v>17</v>
      </c>
      <c r="AO1433" s="14">
        <v>30</v>
      </c>
      <c r="AP1433" s="14">
        <v>38</v>
      </c>
      <c r="AQ1433" s="14">
        <v>38</v>
      </c>
      <c r="AR1433" s="14">
        <v>33</v>
      </c>
      <c r="AS1433" s="14">
        <v>76</v>
      </c>
      <c r="AT1433" s="14">
        <v>70</v>
      </c>
      <c r="AU1433" s="14">
        <v>85</v>
      </c>
      <c r="AV1433" s="14">
        <v>173</v>
      </c>
      <c r="AW1433" s="14"/>
      <c r="AX1433" s="14"/>
      <c r="AY1433" s="14"/>
      <c r="AZ1433" s="14"/>
      <c r="BA1433" s="14"/>
      <c r="BB1433" s="14"/>
      <c r="BC1433" s="14">
        <v>100</v>
      </c>
      <c r="BD1433" s="14">
        <v>79</v>
      </c>
      <c r="BE1433" s="14">
        <v>302</v>
      </c>
      <c r="BF1433" s="14">
        <v>285</v>
      </c>
      <c r="BG1433" s="14">
        <v>272</v>
      </c>
      <c r="BH1433" s="14">
        <v>621</v>
      </c>
      <c r="BI1433" s="14">
        <v>596</v>
      </c>
      <c r="BJ1433" s="14">
        <v>429</v>
      </c>
      <c r="BK1433" s="14">
        <v>1434</v>
      </c>
      <c r="BL1433" s="14">
        <v>1519</v>
      </c>
      <c r="BM1433" s="14">
        <v>1479</v>
      </c>
      <c r="BN1433" s="14">
        <v>51</v>
      </c>
      <c r="BO1433" s="14">
        <v>51</v>
      </c>
      <c r="BP1433" s="14">
        <v>52</v>
      </c>
      <c r="BQ1433" s="14">
        <v>158</v>
      </c>
      <c r="BR1433" s="14">
        <v>183</v>
      </c>
      <c r="BS1433" s="14">
        <v>220</v>
      </c>
      <c r="BT1433" s="14">
        <v>490</v>
      </c>
      <c r="BU1433" s="14"/>
      <c r="BV1433" s="14"/>
      <c r="BW1433" s="14"/>
      <c r="BX1433" s="14"/>
      <c r="BY1433" s="14"/>
      <c r="BZ1433" s="14"/>
      <c r="CA1433" s="14">
        <v>246</v>
      </c>
      <c r="CB1433" s="14">
        <v>237</v>
      </c>
      <c r="CC1433" s="14">
        <v>13</v>
      </c>
      <c r="CD1433" s="14">
        <v>389</v>
      </c>
      <c r="CE1433" s="14">
        <v>446</v>
      </c>
      <c r="CF1433" s="14">
        <v>428</v>
      </c>
      <c r="CG1433" s="14">
        <v>1196</v>
      </c>
      <c r="CH1433" s="14">
        <v>277</v>
      </c>
      <c r="CI1433" s="14">
        <v>1280</v>
      </c>
      <c r="CJ1433" s="14">
        <v>1994</v>
      </c>
      <c r="CK1433" s="14">
        <v>2183</v>
      </c>
      <c r="CL1433" s="14">
        <v>2212</v>
      </c>
      <c r="CM1433" s="14">
        <v>3427</v>
      </c>
      <c r="CN1433" s="14">
        <v>3612</v>
      </c>
      <c r="CO1433" s="14">
        <v>12</v>
      </c>
      <c r="CP1433" s="14">
        <v>3938</v>
      </c>
      <c r="CQ1433" s="14">
        <v>27</v>
      </c>
      <c r="CR1433" s="14">
        <v>0</v>
      </c>
      <c r="CS1433" s="14"/>
      <c r="CT1433" s="14"/>
      <c r="CU1433" s="14"/>
    </row>
    <row r="1434" spans="2:99" x14ac:dyDescent="0.2">
      <c r="B1434" s="15">
        <v>0.1806712962962963</v>
      </c>
      <c r="C1434" s="14">
        <v>37</v>
      </c>
      <c r="D1434" s="14"/>
      <c r="E1434" s="14"/>
      <c r="F1434" s="14"/>
      <c r="G1434" s="14">
        <v>1695</v>
      </c>
      <c r="H1434" s="14">
        <v>1928</v>
      </c>
      <c r="I1434" s="14">
        <v>3903</v>
      </c>
      <c r="J1434" s="14">
        <v>3826</v>
      </c>
      <c r="K1434" s="14">
        <v>3758</v>
      </c>
      <c r="L1434" s="14">
        <v>44</v>
      </c>
      <c r="M1434" s="14">
        <v>47</v>
      </c>
      <c r="N1434" s="14">
        <v>46</v>
      </c>
      <c r="O1434" s="14">
        <v>91</v>
      </c>
      <c r="P1434" s="14">
        <v>88</v>
      </c>
      <c r="Q1434" s="14">
        <v>90</v>
      </c>
      <c r="R1434" s="14">
        <v>218</v>
      </c>
      <c r="S1434" s="14">
        <v>220</v>
      </c>
      <c r="T1434" s="14">
        <v>259</v>
      </c>
      <c r="U1434" s="14">
        <v>528</v>
      </c>
      <c r="V1434" s="14">
        <v>588</v>
      </c>
      <c r="W1434" s="14">
        <v>721</v>
      </c>
      <c r="X1434" s="14">
        <v>2635</v>
      </c>
      <c r="Y1434" s="14"/>
      <c r="Z1434" s="14"/>
      <c r="AA1434" s="14"/>
      <c r="AB1434" s="14"/>
      <c r="AC1434" s="14"/>
      <c r="AD1434" s="14"/>
      <c r="AE1434" s="14">
        <v>1103</v>
      </c>
      <c r="AF1434" s="14">
        <v>1023</v>
      </c>
      <c r="AG1434" s="14">
        <v>1996</v>
      </c>
      <c r="AH1434" s="14">
        <v>2008</v>
      </c>
      <c r="AI1434" s="14">
        <v>1977</v>
      </c>
      <c r="AJ1434" s="14">
        <v>3607</v>
      </c>
      <c r="AK1434" s="14">
        <v>3412</v>
      </c>
      <c r="AL1434" s="14">
        <v>3091</v>
      </c>
      <c r="AM1434" s="14">
        <v>13</v>
      </c>
      <c r="AN1434" s="14">
        <v>18</v>
      </c>
      <c r="AO1434" s="14">
        <v>29</v>
      </c>
      <c r="AP1434" s="14">
        <v>34</v>
      </c>
      <c r="AQ1434" s="14">
        <v>31</v>
      </c>
      <c r="AR1434" s="14">
        <v>34</v>
      </c>
      <c r="AS1434" s="14">
        <v>68</v>
      </c>
      <c r="AT1434" s="14">
        <v>71</v>
      </c>
      <c r="AU1434" s="14">
        <v>94</v>
      </c>
      <c r="AV1434" s="14">
        <v>179</v>
      </c>
      <c r="AW1434" s="14"/>
      <c r="AX1434" s="14"/>
      <c r="AY1434" s="14"/>
      <c r="AZ1434" s="14"/>
      <c r="BA1434" s="14"/>
      <c r="BB1434" s="14"/>
      <c r="BC1434" s="14">
        <v>95</v>
      </c>
      <c r="BD1434" s="14">
        <v>88</v>
      </c>
      <c r="BE1434" s="14">
        <v>298</v>
      </c>
      <c r="BF1434" s="14">
        <v>286</v>
      </c>
      <c r="BG1434" s="14">
        <v>266</v>
      </c>
      <c r="BH1434" s="14">
        <v>592</v>
      </c>
      <c r="BI1434" s="14">
        <v>606</v>
      </c>
      <c r="BJ1434" s="14">
        <v>429</v>
      </c>
      <c r="BK1434" s="14">
        <v>1418</v>
      </c>
      <c r="BL1434" s="14">
        <v>1506</v>
      </c>
      <c r="BM1434" s="14">
        <v>1479</v>
      </c>
      <c r="BN1434" s="14">
        <v>45</v>
      </c>
      <c r="BO1434" s="14">
        <v>57</v>
      </c>
      <c r="BP1434" s="14">
        <v>52</v>
      </c>
      <c r="BQ1434" s="14">
        <v>153</v>
      </c>
      <c r="BR1434" s="14">
        <v>183</v>
      </c>
      <c r="BS1434" s="14">
        <v>201</v>
      </c>
      <c r="BT1434" s="14">
        <v>494</v>
      </c>
      <c r="BU1434" s="14"/>
      <c r="BV1434" s="14"/>
      <c r="BW1434" s="14"/>
      <c r="BX1434" s="14"/>
      <c r="BY1434" s="14"/>
      <c r="BZ1434" s="14"/>
      <c r="CA1434" s="14">
        <v>232</v>
      </c>
      <c r="CB1434" s="14">
        <v>243</v>
      </c>
      <c r="CC1434" s="14">
        <v>6</v>
      </c>
      <c r="CD1434" s="14">
        <v>396</v>
      </c>
      <c r="CE1434" s="14">
        <v>440</v>
      </c>
      <c r="CF1434" s="14">
        <v>421</v>
      </c>
      <c r="CG1434" s="14">
        <v>1215</v>
      </c>
      <c r="CH1434" s="14">
        <v>281</v>
      </c>
      <c r="CI1434" s="14">
        <v>1300</v>
      </c>
      <c r="CJ1434" s="14">
        <v>1999</v>
      </c>
      <c r="CK1434" s="14">
        <v>2157</v>
      </c>
      <c r="CL1434" s="14">
        <v>2188</v>
      </c>
      <c r="CM1434" s="14">
        <v>3411</v>
      </c>
      <c r="CN1434" s="14">
        <v>3650</v>
      </c>
      <c r="CO1434" s="14">
        <v>0</v>
      </c>
      <c r="CP1434" s="14">
        <v>3973</v>
      </c>
      <c r="CQ1434" s="14">
        <v>7</v>
      </c>
      <c r="CR1434" s="14">
        <v>10</v>
      </c>
      <c r="CS1434" s="14"/>
      <c r="CT1434" s="14"/>
      <c r="CU1434" s="14"/>
    </row>
    <row r="1435" spans="2:99" x14ac:dyDescent="0.2">
      <c r="B1435" s="15">
        <v>0.18171296296296294</v>
      </c>
      <c r="C1435" s="14">
        <v>37</v>
      </c>
      <c r="D1435" s="14"/>
      <c r="E1435" s="14"/>
      <c r="F1435" s="14"/>
      <c r="G1435" s="14">
        <v>1709</v>
      </c>
      <c r="H1435" s="14">
        <v>1900</v>
      </c>
      <c r="I1435" s="14">
        <v>3910</v>
      </c>
      <c r="J1435" s="14">
        <v>3831</v>
      </c>
      <c r="K1435" s="14">
        <v>3794</v>
      </c>
      <c r="L1435" s="14">
        <v>40</v>
      </c>
      <c r="M1435" s="14">
        <v>31</v>
      </c>
      <c r="N1435" s="14">
        <v>40</v>
      </c>
      <c r="O1435" s="14">
        <v>80</v>
      </c>
      <c r="P1435" s="14">
        <v>86</v>
      </c>
      <c r="Q1435" s="14">
        <v>85</v>
      </c>
      <c r="R1435" s="14">
        <v>220</v>
      </c>
      <c r="S1435" s="14">
        <v>243</v>
      </c>
      <c r="T1435" s="14">
        <v>287</v>
      </c>
      <c r="U1435" s="14">
        <v>535</v>
      </c>
      <c r="V1435" s="14">
        <v>585</v>
      </c>
      <c r="W1435" s="14">
        <v>730</v>
      </c>
      <c r="X1435" s="14">
        <v>2655</v>
      </c>
      <c r="Y1435" s="14"/>
      <c r="Z1435" s="14"/>
      <c r="AA1435" s="14"/>
      <c r="AB1435" s="14"/>
      <c r="AC1435" s="14"/>
      <c r="AD1435" s="14"/>
      <c r="AE1435" s="14">
        <v>1091</v>
      </c>
      <c r="AF1435" s="14">
        <v>1055</v>
      </c>
      <c r="AG1435" s="14">
        <v>1997</v>
      </c>
      <c r="AH1435" s="14">
        <v>2032</v>
      </c>
      <c r="AI1435" s="14">
        <v>2009</v>
      </c>
      <c r="AJ1435" s="14">
        <v>3616</v>
      </c>
      <c r="AK1435" s="14">
        <v>3418</v>
      </c>
      <c r="AL1435" s="14">
        <v>3116</v>
      </c>
      <c r="AM1435" s="14">
        <v>17</v>
      </c>
      <c r="AN1435" s="14">
        <v>22</v>
      </c>
      <c r="AO1435" s="14">
        <v>24</v>
      </c>
      <c r="AP1435" s="14">
        <v>35</v>
      </c>
      <c r="AQ1435" s="14">
        <v>30</v>
      </c>
      <c r="AR1435" s="14">
        <v>33</v>
      </c>
      <c r="AS1435" s="14">
        <v>66</v>
      </c>
      <c r="AT1435" s="14">
        <v>73</v>
      </c>
      <c r="AU1435" s="14">
        <v>77</v>
      </c>
      <c r="AV1435" s="14">
        <v>181</v>
      </c>
      <c r="AW1435" s="14"/>
      <c r="AX1435" s="14"/>
      <c r="AY1435" s="14"/>
      <c r="AZ1435" s="14"/>
      <c r="BA1435" s="14"/>
      <c r="BB1435" s="14"/>
      <c r="BC1435" s="14">
        <v>103</v>
      </c>
      <c r="BD1435" s="14">
        <v>84</v>
      </c>
      <c r="BE1435" s="14">
        <v>293</v>
      </c>
      <c r="BF1435" s="14">
        <v>287</v>
      </c>
      <c r="BG1435" s="14">
        <v>271</v>
      </c>
      <c r="BH1435" s="14">
        <v>615</v>
      </c>
      <c r="BI1435" s="14">
        <v>585</v>
      </c>
      <c r="BJ1435" s="14">
        <v>442</v>
      </c>
      <c r="BK1435" s="14">
        <v>1423</v>
      </c>
      <c r="BL1435" s="14">
        <v>1510</v>
      </c>
      <c r="BM1435" s="14">
        <v>1474</v>
      </c>
      <c r="BN1435" s="14">
        <v>50</v>
      </c>
      <c r="BO1435" s="14">
        <v>52</v>
      </c>
      <c r="BP1435" s="14">
        <v>68</v>
      </c>
      <c r="BQ1435" s="14">
        <v>143</v>
      </c>
      <c r="BR1435" s="14">
        <v>177</v>
      </c>
      <c r="BS1435" s="14">
        <v>217</v>
      </c>
      <c r="BT1435" s="14">
        <v>500</v>
      </c>
      <c r="BU1435" s="14"/>
      <c r="BV1435" s="14"/>
      <c r="BW1435" s="14"/>
      <c r="BX1435" s="14"/>
      <c r="BY1435" s="14"/>
      <c r="BZ1435" s="14"/>
      <c r="CA1435" s="14">
        <v>249</v>
      </c>
      <c r="CB1435" s="14">
        <v>244</v>
      </c>
      <c r="CC1435" s="14">
        <v>9</v>
      </c>
      <c r="CD1435" s="14">
        <v>390</v>
      </c>
      <c r="CE1435" s="14">
        <v>430</v>
      </c>
      <c r="CF1435" s="14">
        <v>423</v>
      </c>
      <c r="CG1435" s="14">
        <v>1212</v>
      </c>
      <c r="CH1435" s="14">
        <v>289</v>
      </c>
      <c r="CI1435" s="14">
        <v>1289</v>
      </c>
      <c r="CJ1435" s="14">
        <v>1979</v>
      </c>
      <c r="CK1435" s="14">
        <v>2185</v>
      </c>
      <c r="CL1435" s="14">
        <v>2191</v>
      </c>
      <c r="CM1435" s="14">
        <v>3442</v>
      </c>
      <c r="CN1435" s="14">
        <v>3640</v>
      </c>
      <c r="CO1435" s="14">
        <v>12</v>
      </c>
      <c r="CP1435" s="14">
        <v>3980</v>
      </c>
      <c r="CQ1435" s="14">
        <v>0</v>
      </c>
      <c r="CR1435" s="14">
        <v>15</v>
      </c>
      <c r="CS1435" s="14"/>
      <c r="CT1435" s="14"/>
      <c r="CU1435" s="14"/>
    </row>
    <row r="1436" spans="2:99" x14ac:dyDescent="0.2">
      <c r="B1436" s="15">
        <v>0.18275462962962963</v>
      </c>
      <c r="C1436" s="14">
        <v>36.9</v>
      </c>
      <c r="D1436" s="14"/>
      <c r="E1436" s="14"/>
      <c r="F1436" s="14"/>
      <c r="G1436" s="14">
        <v>1711</v>
      </c>
      <c r="H1436" s="14">
        <v>1917</v>
      </c>
      <c r="I1436" s="14">
        <v>3926</v>
      </c>
      <c r="J1436" s="14">
        <v>3826</v>
      </c>
      <c r="K1436" s="14">
        <v>3770</v>
      </c>
      <c r="L1436" s="14">
        <v>36</v>
      </c>
      <c r="M1436" s="14">
        <v>53</v>
      </c>
      <c r="N1436" s="14">
        <v>43</v>
      </c>
      <c r="O1436" s="14">
        <v>84</v>
      </c>
      <c r="P1436" s="14">
        <v>78</v>
      </c>
      <c r="Q1436" s="14">
        <v>84</v>
      </c>
      <c r="R1436" s="14">
        <v>230</v>
      </c>
      <c r="S1436" s="14">
        <v>235</v>
      </c>
      <c r="T1436" s="14">
        <v>252</v>
      </c>
      <c r="U1436" s="14">
        <v>532</v>
      </c>
      <c r="V1436" s="14">
        <v>593</v>
      </c>
      <c r="W1436" s="14">
        <v>717</v>
      </c>
      <c r="X1436" s="14">
        <v>2650</v>
      </c>
      <c r="Y1436" s="14"/>
      <c r="Z1436" s="14"/>
      <c r="AA1436" s="14"/>
      <c r="AB1436" s="14"/>
      <c r="AC1436" s="14"/>
      <c r="AD1436" s="14"/>
      <c r="AE1436" s="14">
        <v>1105</v>
      </c>
      <c r="AF1436" s="14">
        <v>1055</v>
      </c>
      <c r="AG1436" s="14">
        <v>1992</v>
      </c>
      <c r="AH1436" s="14">
        <v>1991</v>
      </c>
      <c r="AI1436" s="14">
        <v>2025</v>
      </c>
      <c r="AJ1436" s="14">
        <v>3596</v>
      </c>
      <c r="AK1436" s="14">
        <v>3391</v>
      </c>
      <c r="AL1436" s="14">
        <v>3128</v>
      </c>
      <c r="AM1436" s="14">
        <v>16</v>
      </c>
      <c r="AN1436" s="14">
        <v>16</v>
      </c>
      <c r="AO1436" s="14">
        <v>26</v>
      </c>
      <c r="AP1436" s="14">
        <v>20</v>
      </c>
      <c r="AQ1436" s="14">
        <v>19</v>
      </c>
      <c r="AR1436" s="14">
        <v>29</v>
      </c>
      <c r="AS1436" s="14">
        <v>60</v>
      </c>
      <c r="AT1436" s="14">
        <v>71</v>
      </c>
      <c r="AU1436" s="14">
        <v>97</v>
      </c>
      <c r="AV1436" s="14">
        <v>188</v>
      </c>
      <c r="AW1436" s="14"/>
      <c r="AX1436" s="14"/>
      <c r="AY1436" s="14"/>
      <c r="AZ1436" s="14"/>
      <c r="BA1436" s="14"/>
      <c r="BB1436" s="14"/>
      <c r="BC1436" s="14">
        <v>88</v>
      </c>
      <c r="BD1436" s="14">
        <v>90</v>
      </c>
      <c r="BE1436" s="14">
        <v>284</v>
      </c>
      <c r="BF1436" s="14">
        <v>286</v>
      </c>
      <c r="BG1436" s="14">
        <v>276</v>
      </c>
      <c r="BH1436" s="14">
        <v>614</v>
      </c>
      <c r="BI1436" s="14">
        <v>612</v>
      </c>
      <c r="BJ1436" s="14">
        <v>425</v>
      </c>
      <c r="BK1436" s="14">
        <v>1434</v>
      </c>
      <c r="BL1436" s="14">
        <v>1515</v>
      </c>
      <c r="BM1436" s="14">
        <v>1477</v>
      </c>
      <c r="BN1436" s="14">
        <v>48</v>
      </c>
      <c r="BO1436" s="14">
        <v>60</v>
      </c>
      <c r="BP1436" s="14">
        <v>60</v>
      </c>
      <c r="BQ1436" s="14">
        <v>158</v>
      </c>
      <c r="BR1436" s="14">
        <v>183</v>
      </c>
      <c r="BS1436" s="14">
        <v>215</v>
      </c>
      <c r="BT1436" s="14">
        <v>496</v>
      </c>
      <c r="BU1436" s="14"/>
      <c r="BV1436" s="14"/>
      <c r="BW1436" s="14"/>
      <c r="BX1436" s="14"/>
      <c r="BY1436" s="14"/>
      <c r="BZ1436" s="14"/>
      <c r="CA1436" s="14">
        <v>240</v>
      </c>
      <c r="CB1436" s="14">
        <v>237</v>
      </c>
      <c r="CC1436" s="14">
        <v>0</v>
      </c>
      <c r="CD1436" s="14">
        <v>391</v>
      </c>
      <c r="CE1436" s="14">
        <v>431</v>
      </c>
      <c r="CF1436" s="14">
        <v>413</v>
      </c>
      <c r="CG1436" s="14">
        <v>1221</v>
      </c>
      <c r="CH1436" s="14">
        <v>286</v>
      </c>
      <c r="CI1436" s="14">
        <v>1295</v>
      </c>
      <c r="CJ1436" s="14">
        <v>2011</v>
      </c>
      <c r="CK1436" s="14">
        <v>2197</v>
      </c>
      <c r="CL1436" s="14">
        <v>2190</v>
      </c>
      <c r="CM1436" s="14">
        <v>3389</v>
      </c>
      <c r="CN1436" s="14">
        <v>3631</v>
      </c>
      <c r="CO1436" s="14">
        <v>23</v>
      </c>
      <c r="CP1436" s="14">
        <v>3922</v>
      </c>
      <c r="CQ1436" s="14">
        <v>7</v>
      </c>
      <c r="CR1436" s="14">
        <v>2</v>
      </c>
      <c r="CS1436" s="14"/>
      <c r="CT1436" s="14"/>
      <c r="CU1436" s="14"/>
    </row>
    <row r="1437" spans="2:99" x14ac:dyDescent="0.2">
      <c r="B1437" s="15">
        <v>0.18379629629629632</v>
      </c>
      <c r="C1437" s="14">
        <v>37</v>
      </c>
      <c r="D1437" s="14"/>
      <c r="E1437" s="14"/>
      <c r="F1437" s="14"/>
      <c r="G1437" s="14">
        <v>1713</v>
      </c>
      <c r="H1437" s="14">
        <v>1928</v>
      </c>
      <c r="I1437" s="14">
        <v>3936</v>
      </c>
      <c r="J1437" s="14">
        <v>3844</v>
      </c>
      <c r="K1437" s="14">
        <v>3760</v>
      </c>
      <c r="L1437" s="14">
        <v>45</v>
      </c>
      <c r="M1437" s="14">
        <v>41</v>
      </c>
      <c r="N1437" s="14">
        <v>36</v>
      </c>
      <c r="O1437" s="14">
        <v>88</v>
      </c>
      <c r="P1437" s="14">
        <v>77</v>
      </c>
      <c r="Q1437" s="14">
        <v>84</v>
      </c>
      <c r="R1437" s="14">
        <v>229</v>
      </c>
      <c r="S1437" s="14">
        <v>241</v>
      </c>
      <c r="T1437" s="14">
        <v>268</v>
      </c>
      <c r="U1437" s="14">
        <v>546</v>
      </c>
      <c r="V1437" s="14">
        <v>602</v>
      </c>
      <c r="W1437" s="14">
        <v>725</v>
      </c>
      <c r="X1437" s="14">
        <v>2637</v>
      </c>
      <c r="Y1437" s="14"/>
      <c r="Z1437" s="14"/>
      <c r="AA1437" s="14"/>
      <c r="AB1437" s="14"/>
      <c r="AC1437" s="14"/>
      <c r="AD1437" s="14"/>
      <c r="AE1437" s="14">
        <v>1115</v>
      </c>
      <c r="AF1437" s="14">
        <v>1057</v>
      </c>
      <c r="AG1437" s="14">
        <v>2002</v>
      </c>
      <c r="AH1437" s="14">
        <v>2012</v>
      </c>
      <c r="AI1437" s="14">
        <v>2012</v>
      </c>
      <c r="AJ1437" s="14">
        <v>3602</v>
      </c>
      <c r="AK1437" s="14">
        <v>3401</v>
      </c>
      <c r="AL1437" s="14">
        <v>3140</v>
      </c>
      <c r="AM1437" s="14">
        <v>18</v>
      </c>
      <c r="AN1437" s="14">
        <v>18</v>
      </c>
      <c r="AO1437" s="14">
        <v>27</v>
      </c>
      <c r="AP1437" s="14">
        <v>18</v>
      </c>
      <c r="AQ1437" s="14">
        <v>27</v>
      </c>
      <c r="AR1437" s="14">
        <v>22</v>
      </c>
      <c r="AS1437" s="14">
        <v>71</v>
      </c>
      <c r="AT1437" s="14">
        <v>66</v>
      </c>
      <c r="AU1437" s="14">
        <v>78</v>
      </c>
      <c r="AV1437" s="14">
        <v>177</v>
      </c>
      <c r="AW1437" s="14"/>
      <c r="AX1437" s="14"/>
      <c r="AY1437" s="14"/>
      <c r="AZ1437" s="14"/>
      <c r="BA1437" s="14"/>
      <c r="BB1437" s="14"/>
      <c r="BC1437" s="14">
        <v>89</v>
      </c>
      <c r="BD1437" s="14">
        <v>83</v>
      </c>
      <c r="BE1437" s="14">
        <v>310</v>
      </c>
      <c r="BF1437" s="14">
        <v>270</v>
      </c>
      <c r="BG1437" s="14">
        <v>274</v>
      </c>
      <c r="BH1437" s="14">
        <v>611</v>
      </c>
      <c r="BI1437" s="14">
        <v>604</v>
      </c>
      <c r="BJ1437" s="14">
        <v>440</v>
      </c>
      <c r="BK1437" s="14">
        <v>1426</v>
      </c>
      <c r="BL1437" s="14">
        <v>1528</v>
      </c>
      <c r="BM1437" s="14">
        <v>1482</v>
      </c>
      <c r="BN1437" s="14">
        <v>45</v>
      </c>
      <c r="BO1437" s="14">
        <v>49</v>
      </c>
      <c r="BP1437" s="14">
        <v>63</v>
      </c>
      <c r="BQ1437" s="14">
        <v>152</v>
      </c>
      <c r="BR1437" s="14">
        <v>193</v>
      </c>
      <c r="BS1437" s="14">
        <v>223</v>
      </c>
      <c r="BT1437" s="14">
        <v>501</v>
      </c>
      <c r="BU1437" s="14"/>
      <c r="BV1437" s="14"/>
      <c r="BW1437" s="14"/>
      <c r="BX1437" s="14"/>
      <c r="BY1437" s="14"/>
      <c r="BZ1437" s="14"/>
      <c r="CA1437" s="14">
        <v>242</v>
      </c>
      <c r="CB1437" s="14">
        <v>230</v>
      </c>
      <c r="CC1437" s="14">
        <v>2</v>
      </c>
      <c r="CD1437" s="14">
        <v>386</v>
      </c>
      <c r="CE1437" s="14">
        <v>437</v>
      </c>
      <c r="CF1437" s="14">
        <v>426</v>
      </c>
      <c r="CG1437" s="14">
        <v>1227</v>
      </c>
      <c r="CH1437" s="14">
        <v>285</v>
      </c>
      <c r="CI1437" s="14">
        <v>1302</v>
      </c>
      <c r="CJ1437" s="14">
        <v>1999</v>
      </c>
      <c r="CK1437" s="14">
        <v>2189</v>
      </c>
      <c r="CL1437" s="14">
        <v>2202</v>
      </c>
      <c r="CM1437" s="14">
        <v>3397</v>
      </c>
      <c r="CN1437" s="14">
        <v>3612</v>
      </c>
      <c r="CO1437" s="14">
        <v>6</v>
      </c>
      <c r="CP1437" s="14">
        <v>3999</v>
      </c>
      <c r="CQ1437" s="14">
        <v>0</v>
      </c>
      <c r="CR1437" s="14">
        <v>2</v>
      </c>
      <c r="CS1437" s="14"/>
      <c r="CT1437" s="14"/>
      <c r="CU1437" s="14"/>
    </row>
    <row r="1438" spans="2:99" x14ac:dyDescent="0.2">
      <c r="B1438" s="15">
        <v>0.18483796296296295</v>
      </c>
      <c r="C1438" s="14">
        <v>37</v>
      </c>
      <c r="D1438" s="14"/>
      <c r="E1438" s="14"/>
      <c r="F1438" s="14"/>
      <c r="G1438" s="14">
        <v>1723</v>
      </c>
      <c r="H1438" s="14">
        <v>1933</v>
      </c>
      <c r="I1438" s="14">
        <v>3925</v>
      </c>
      <c r="J1438" s="14">
        <v>3823</v>
      </c>
      <c r="K1438" s="14">
        <v>3747</v>
      </c>
      <c r="L1438" s="14">
        <v>42</v>
      </c>
      <c r="M1438" s="14">
        <v>42</v>
      </c>
      <c r="N1438" s="14">
        <v>43</v>
      </c>
      <c r="O1438" s="14">
        <v>75</v>
      </c>
      <c r="P1438" s="14">
        <v>83</v>
      </c>
      <c r="Q1438" s="14">
        <v>82</v>
      </c>
      <c r="R1438" s="14">
        <v>220</v>
      </c>
      <c r="S1438" s="14">
        <v>239</v>
      </c>
      <c r="T1438" s="14">
        <v>265</v>
      </c>
      <c r="U1438" s="14">
        <v>542</v>
      </c>
      <c r="V1438" s="14">
        <v>588</v>
      </c>
      <c r="W1438" s="14">
        <v>727</v>
      </c>
      <c r="X1438" s="14">
        <v>2659</v>
      </c>
      <c r="Y1438" s="14"/>
      <c r="Z1438" s="14"/>
      <c r="AA1438" s="14"/>
      <c r="AB1438" s="14"/>
      <c r="AC1438" s="14"/>
      <c r="AD1438" s="14"/>
      <c r="AE1438" s="14">
        <v>1107</v>
      </c>
      <c r="AF1438" s="14">
        <v>1058</v>
      </c>
      <c r="AG1438" s="14">
        <v>1984</v>
      </c>
      <c r="AH1438" s="14">
        <v>2041</v>
      </c>
      <c r="AI1438" s="14">
        <v>2022</v>
      </c>
      <c r="AJ1438" s="14">
        <v>3616</v>
      </c>
      <c r="AK1438" s="14">
        <v>3441</v>
      </c>
      <c r="AL1438" s="14">
        <v>3139</v>
      </c>
      <c r="AM1438" s="14">
        <v>14</v>
      </c>
      <c r="AN1438" s="14">
        <v>14</v>
      </c>
      <c r="AO1438" s="14">
        <v>40</v>
      </c>
      <c r="AP1438" s="14">
        <v>22</v>
      </c>
      <c r="AQ1438" s="14">
        <v>43</v>
      </c>
      <c r="AR1438" s="14">
        <v>17</v>
      </c>
      <c r="AS1438" s="14">
        <v>71</v>
      </c>
      <c r="AT1438" s="14">
        <v>63</v>
      </c>
      <c r="AU1438" s="14">
        <v>86</v>
      </c>
      <c r="AV1438" s="14">
        <v>175</v>
      </c>
      <c r="AW1438" s="14"/>
      <c r="AX1438" s="14"/>
      <c r="AY1438" s="14"/>
      <c r="AZ1438" s="14"/>
      <c r="BA1438" s="14"/>
      <c r="BB1438" s="14"/>
      <c r="BC1438" s="14">
        <v>85</v>
      </c>
      <c r="BD1438" s="14">
        <v>80</v>
      </c>
      <c r="BE1438" s="14">
        <v>307</v>
      </c>
      <c r="BF1438" s="14">
        <v>275</v>
      </c>
      <c r="BG1438" s="14">
        <v>281</v>
      </c>
      <c r="BH1438" s="14">
        <v>610</v>
      </c>
      <c r="BI1438" s="14">
        <v>607</v>
      </c>
      <c r="BJ1438" s="14">
        <v>427</v>
      </c>
      <c r="BK1438" s="14">
        <v>1432</v>
      </c>
      <c r="BL1438" s="14">
        <v>1522</v>
      </c>
      <c r="BM1438" s="14">
        <v>1483</v>
      </c>
      <c r="BN1438" s="14">
        <v>56</v>
      </c>
      <c r="BO1438" s="14">
        <v>74</v>
      </c>
      <c r="BP1438" s="14">
        <v>58</v>
      </c>
      <c r="BQ1438" s="14">
        <v>128</v>
      </c>
      <c r="BR1438" s="14">
        <v>182</v>
      </c>
      <c r="BS1438" s="14">
        <v>217</v>
      </c>
      <c r="BT1438" s="14">
        <v>496</v>
      </c>
      <c r="BU1438" s="14"/>
      <c r="BV1438" s="14"/>
      <c r="BW1438" s="14"/>
      <c r="BX1438" s="14"/>
      <c r="BY1438" s="14"/>
      <c r="BZ1438" s="14"/>
      <c r="CA1438" s="14">
        <v>232</v>
      </c>
      <c r="CB1438" s="14">
        <v>244</v>
      </c>
      <c r="CC1438" s="14">
        <v>6</v>
      </c>
      <c r="CD1438" s="14">
        <v>397</v>
      </c>
      <c r="CE1438" s="14">
        <v>442</v>
      </c>
      <c r="CF1438" s="14">
        <v>418</v>
      </c>
      <c r="CG1438" s="14">
        <v>1242</v>
      </c>
      <c r="CH1438" s="14">
        <v>272</v>
      </c>
      <c r="CI1438" s="14">
        <v>1278</v>
      </c>
      <c r="CJ1438" s="14">
        <v>1988</v>
      </c>
      <c r="CK1438" s="14">
        <v>2221</v>
      </c>
      <c r="CL1438" s="14">
        <v>2204</v>
      </c>
      <c r="CM1438" s="14">
        <v>3405</v>
      </c>
      <c r="CN1438" s="14">
        <v>3649</v>
      </c>
      <c r="CO1438" s="14">
        <v>20</v>
      </c>
      <c r="CP1438" s="14">
        <v>3980</v>
      </c>
      <c r="CQ1438" s="14">
        <v>9</v>
      </c>
      <c r="CR1438" s="14">
        <v>7</v>
      </c>
      <c r="CS1438" s="14"/>
      <c r="CT1438" s="14"/>
      <c r="CU1438" s="14"/>
    </row>
    <row r="1439" spans="2:99" x14ac:dyDescent="0.2">
      <c r="B1439" s="15">
        <v>0.18587962962962964</v>
      </c>
      <c r="C1439" s="14">
        <v>37</v>
      </c>
      <c r="D1439" s="14"/>
      <c r="E1439" s="14"/>
      <c r="F1439" s="14"/>
      <c r="G1439" s="14">
        <v>1709</v>
      </c>
      <c r="H1439" s="14">
        <v>1941</v>
      </c>
      <c r="I1439" s="14">
        <v>3940</v>
      </c>
      <c r="J1439" s="14">
        <v>3848</v>
      </c>
      <c r="K1439" s="14">
        <v>3771</v>
      </c>
      <c r="L1439" s="14">
        <v>44</v>
      </c>
      <c r="M1439" s="14">
        <v>32</v>
      </c>
      <c r="N1439" s="14">
        <v>39</v>
      </c>
      <c r="O1439" s="14">
        <v>76</v>
      </c>
      <c r="P1439" s="14">
        <v>68</v>
      </c>
      <c r="Q1439" s="14">
        <v>92</v>
      </c>
      <c r="R1439" s="14">
        <v>226</v>
      </c>
      <c r="S1439" s="14">
        <v>233</v>
      </c>
      <c r="T1439" s="14">
        <v>275</v>
      </c>
      <c r="U1439" s="14">
        <v>538</v>
      </c>
      <c r="V1439" s="14">
        <v>596</v>
      </c>
      <c r="W1439" s="14">
        <v>744</v>
      </c>
      <c r="X1439" s="14">
        <v>2649</v>
      </c>
      <c r="Y1439" s="14"/>
      <c r="Z1439" s="14"/>
      <c r="AA1439" s="14"/>
      <c r="AB1439" s="14"/>
      <c r="AC1439" s="14"/>
      <c r="AD1439" s="14"/>
      <c r="AE1439" s="14">
        <v>1086</v>
      </c>
      <c r="AF1439" s="14">
        <v>1056</v>
      </c>
      <c r="AG1439" s="14">
        <v>2003</v>
      </c>
      <c r="AH1439" s="14">
        <v>2034</v>
      </c>
      <c r="AI1439" s="14">
        <v>2026</v>
      </c>
      <c r="AJ1439" s="14">
        <v>3605</v>
      </c>
      <c r="AK1439" s="14">
        <v>3418</v>
      </c>
      <c r="AL1439" s="14">
        <v>3100</v>
      </c>
      <c r="AM1439" s="14">
        <v>15</v>
      </c>
      <c r="AN1439" s="14">
        <v>13</v>
      </c>
      <c r="AO1439" s="14">
        <v>29</v>
      </c>
      <c r="AP1439" s="14">
        <v>32</v>
      </c>
      <c r="AQ1439" s="14">
        <v>30</v>
      </c>
      <c r="AR1439" s="14">
        <v>34</v>
      </c>
      <c r="AS1439" s="14">
        <v>60</v>
      </c>
      <c r="AT1439" s="14">
        <v>81</v>
      </c>
      <c r="AU1439" s="14">
        <v>82</v>
      </c>
      <c r="AV1439" s="14">
        <v>170</v>
      </c>
      <c r="AW1439" s="14"/>
      <c r="AX1439" s="14"/>
      <c r="AY1439" s="14"/>
      <c r="AZ1439" s="14"/>
      <c r="BA1439" s="14"/>
      <c r="BB1439" s="14"/>
      <c r="BC1439" s="14">
        <v>99</v>
      </c>
      <c r="BD1439" s="14">
        <v>71</v>
      </c>
      <c r="BE1439" s="14">
        <v>273</v>
      </c>
      <c r="BF1439" s="14">
        <v>272</v>
      </c>
      <c r="BG1439" s="14">
        <v>275</v>
      </c>
      <c r="BH1439" s="14">
        <v>598</v>
      </c>
      <c r="BI1439" s="14">
        <v>610</v>
      </c>
      <c r="BJ1439" s="14">
        <v>422</v>
      </c>
      <c r="BK1439" s="14">
        <v>1443</v>
      </c>
      <c r="BL1439" s="14">
        <v>1532</v>
      </c>
      <c r="BM1439" s="14">
        <v>1479</v>
      </c>
      <c r="BN1439" s="14">
        <v>50</v>
      </c>
      <c r="BO1439" s="14">
        <v>52</v>
      </c>
      <c r="BP1439" s="14">
        <v>52</v>
      </c>
      <c r="BQ1439" s="14">
        <v>153</v>
      </c>
      <c r="BR1439" s="14">
        <v>194</v>
      </c>
      <c r="BS1439" s="14">
        <v>225</v>
      </c>
      <c r="BT1439" s="14">
        <v>493</v>
      </c>
      <c r="BU1439" s="14"/>
      <c r="BV1439" s="14"/>
      <c r="BW1439" s="14"/>
      <c r="BX1439" s="14"/>
      <c r="BY1439" s="14"/>
      <c r="BZ1439" s="14"/>
      <c r="CA1439" s="14">
        <v>248</v>
      </c>
      <c r="CB1439" s="14">
        <v>246</v>
      </c>
      <c r="CC1439" s="14">
        <v>0</v>
      </c>
      <c r="CD1439" s="14">
        <v>402</v>
      </c>
      <c r="CE1439" s="14">
        <v>438</v>
      </c>
      <c r="CF1439" s="14">
        <v>428</v>
      </c>
      <c r="CG1439" s="14">
        <v>1242</v>
      </c>
      <c r="CH1439" s="14">
        <v>258</v>
      </c>
      <c r="CI1439" s="14">
        <v>1296</v>
      </c>
      <c r="CJ1439" s="14">
        <v>1994</v>
      </c>
      <c r="CK1439" s="14">
        <v>2203</v>
      </c>
      <c r="CL1439" s="14">
        <v>2189</v>
      </c>
      <c r="CM1439" s="14">
        <v>3371</v>
      </c>
      <c r="CN1439" s="14">
        <v>3641</v>
      </c>
      <c r="CO1439" s="14">
        <v>9</v>
      </c>
      <c r="CP1439" s="14">
        <v>3989</v>
      </c>
      <c r="CQ1439" s="14">
        <v>8</v>
      </c>
      <c r="CR1439" s="14">
        <v>0</v>
      </c>
      <c r="CS1439" s="14"/>
      <c r="CT1439" s="14"/>
      <c r="CU1439" s="14"/>
    </row>
    <row r="1440" spans="2:99" x14ac:dyDescent="0.2">
      <c r="B1440" s="15">
        <v>0.18692129629629628</v>
      </c>
      <c r="C1440" s="14">
        <v>37</v>
      </c>
      <c r="D1440" s="14"/>
      <c r="E1440" s="14"/>
      <c r="F1440" s="14"/>
      <c r="G1440" s="14">
        <v>1700</v>
      </c>
      <c r="H1440" s="14">
        <v>1961</v>
      </c>
      <c r="I1440" s="14">
        <v>3922</v>
      </c>
      <c r="J1440" s="14">
        <v>3852</v>
      </c>
      <c r="K1440" s="14">
        <v>3783</v>
      </c>
      <c r="L1440" s="14">
        <v>36</v>
      </c>
      <c r="M1440" s="14">
        <v>36</v>
      </c>
      <c r="N1440" s="14">
        <v>34</v>
      </c>
      <c r="O1440" s="14">
        <v>87</v>
      </c>
      <c r="P1440" s="14">
        <v>77</v>
      </c>
      <c r="Q1440" s="14">
        <v>81</v>
      </c>
      <c r="R1440" s="14">
        <v>230</v>
      </c>
      <c r="S1440" s="14">
        <v>237</v>
      </c>
      <c r="T1440" s="14">
        <v>268</v>
      </c>
      <c r="U1440" s="14">
        <v>539</v>
      </c>
      <c r="V1440" s="14">
        <v>615</v>
      </c>
      <c r="W1440" s="14">
        <v>726</v>
      </c>
      <c r="X1440" s="14">
        <v>2656</v>
      </c>
      <c r="Y1440" s="14"/>
      <c r="Z1440" s="14"/>
      <c r="AA1440" s="14"/>
      <c r="AB1440" s="14"/>
      <c r="AC1440" s="14"/>
      <c r="AD1440" s="14"/>
      <c r="AE1440" s="14">
        <v>1084</v>
      </c>
      <c r="AF1440" s="14">
        <v>1078</v>
      </c>
      <c r="AG1440" s="14">
        <v>2004</v>
      </c>
      <c r="AH1440" s="14">
        <v>2059</v>
      </c>
      <c r="AI1440" s="14">
        <v>2038</v>
      </c>
      <c r="AJ1440" s="14">
        <v>3600</v>
      </c>
      <c r="AK1440" s="14">
        <v>3451</v>
      </c>
      <c r="AL1440" s="14">
        <v>3130</v>
      </c>
      <c r="AM1440" s="14">
        <v>15</v>
      </c>
      <c r="AN1440" s="14">
        <v>21</v>
      </c>
      <c r="AO1440" s="14">
        <v>30</v>
      </c>
      <c r="AP1440" s="14">
        <v>24</v>
      </c>
      <c r="AQ1440" s="14">
        <v>35</v>
      </c>
      <c r="AR1440" s="14">
        <v>40</v>
      </c>
      <c r="AS1440" s="14">
        <v>67</v>
      </c>
      <c r="AT1440" s="14">
        <v>66</v>
      </c>
      <c r="AU1440" s="14">
        <v>91</v>
      </c>
      <c r="AV1440" s="14">
        <v>170</v>
      </c>
      <c r="AW1440" s="14"/>
      <c r="AX1440" s="14"/>
      <c r="AY1440" s="14"/>
      <c r="AZ1440" s="14"/>
      <c r="BA1440" s="14"/>
      <c r="BB1440" s="14"/>
      <c r="BC1440" s="14">
        <v>100</v>
      </c>
      <c r="BD1440" s="14">
        <v>70</v>
      </c>
      <c r="BE1440" s="14">
        <v>280</v>
      </c>
      <c r="BF1440" s="14">
        <v>281</v>
      </c>
      <c r="BG1440" s="14">
        <v>278</v>
      </c>
      <c r="BH1440" s="14">
        <v>615</v>
      </c>
      <c r="BI1440" s="14">
        <v>590</v>
      </c>
      <c r="BJ1440" s="14">
        <v>434</v>
      </c>
      <c r="BK1440" s="14">
        <v>1430</v>
      </c>
      <c r="BL1440" s="14">
        <v>1511</v>
      </c>
      <c r="BM1440" s="14">
        <v>1473</v>
      </c>
      <c r="BN1440" s="14">
        <v>51</v>
      </c>
      <c r="BO1440" s="14">
        <v>49</v>
      </c>
      <c r="BP1440" s="14">
        <v>58</v>
      </c>
      <c r="BQ1440" s="14">
        <v>145</v>
      </c>
      <c r="BR1440" s="14">
        <v>186</v>
      </c>
      <c r="BS1440" s="14">
        <v>215</v>
      </c>
      <c r="BT1440" s="14">
        <v>492</v>
      </c>
      <c r="BU1440" s="14"/>
      <c r="BV1440" s="14"/>
      <c r="BW1440" s="14"/>
      <c r="BX1440" s="14"/>
      <c r="BY1440" s="14"/>
      <c r="BZ1440" s="14"/>
      <c r="CA1440" s="14">
        <v>245</v>
      </c>
      <c r="CB1440" s="14">
        <v>225</v>
      </c>
      <c r="CC1440" s="14">
        <v>2</v>
      </c>
      <c r="CD1440" s="14">
        <v>400</v>
      </c>
      <c r="CE1440" s="14">
        <v>424</v>
      </c>
      <c r="CF1440" s="14">
        <v>442</v>
      </c>
      <c r="CG1440" s="14">
        <v>1235</v>
      </c>
      <c r="CH1440" s="14">
        <v>279</v>
      </c>
      <c r="CI1440" s="14">
        <v>1312</v>
      </c>
      <c r="CJ1440" s="14">
        <v>1987</v>
      </c>
      <c r="CK1440" s="14">
        <v>2230</v>
      </c>
      <c r="CL1440" s="14">
        <v>2204</v>
      </c>
      <c r="CM1440" s="14">
        <v>3385</v>
      </c>
      <c r="CN1440" s="14">
        <v>3592</v>
      </c>
      <c r="CO1440" s="14">
        <v>12</v>
      </c>
      <c r="CP1440" s="14">
        <v>3959</v>
      </c>
      <c r="CQ1440" s="14">
        <v>22</v>
      </c>
      <c r="CR1440" s="14">
        <v>9</v>
      </c>
      <c r="CS1440" s="14"/>
      <c r="CT1440" s="14"/>
      <c r="CU1440" s="14"/>
    </row>
    <row r="1441" spans="2:99" x14ac:dyDescent="0.2">
      <c r="B1441" s="15">
        <v>0.18796296296296297</v>
      </c>
      <c r="C1441" s="14">
        <v>37</v>
      </c>
      <c r="D1441" s="14"/>
      <c r="E1441" s="14"/>
      <c r="F1441" s="14"/>
      <c r="G1441" s="14">
        <v>1715</v>
      </c>
      <c r="H1441" s="14">
        <v>1965</v>
      </c>
      <c r="I1441" s="14">
        <v>3972</v>
      </c>
      <c r="J1441" s="14">
        <v>3847</v>
      </c>
      <c r="K1441" s="14">
        <v>3751</v>
      </c>
      <c r="L1441" s="14">
        <v>49</v>
      </c>
      <c r="M1441" s="14">
        <v>36</v>
      </c>
      <c r="N1441" s="14">
        <v>55</v>
      </c>
      <c r="O1441" s="14">
        <v>81</v>
      </c>
      <c r="P1441" s="14">
        <v>78</v>
      </c>
      <c r="Q1441" s="14">
        <v>92</v>
      </c>
      <c r="R1441" s="14">
        <v>216</v>
      </c>
      <c r="S1441" s="14">
        <v>246</v>
      </c>
      <c r="T1441" s="14">
        <v>268</v>
      </c>
      <c r="U1441" s="14">
        <v>553</v>
      </c>
      <c r="V1441" s="14">
        <v>586</v>
      </c>
      <c r="W1441" s="14">
        <v>734</v>
      </c>
      <c r="X1441" s="14">
        <v>2692</v>
      </c>
      <c r="Y1441" s="14"/>
      <c r="Z1441" s="14"/>
      <c r="AA1441" s="14"/>
      <c r="AB1441" s="14"/>
      <c r="AC1441" s="14"/>
      <c r="AD1441" s="14"/>
      <c r="AE1441" s="14">
        <v>1115</v>
      </c>
      <c r="AF1441" s="14">
        <v>1074</v>
      </c>
      <c r="AG1441" s="14">
        <v>2012</v>
      </c>
      <c r="AH1441" s="14">
        <v>2048</v>
      </c>
      <c r="AI1441" s="14">
        <v>2040</v>
      </c>
      <c r="AJ1441" s="14">
        <v>3578</v>
      </c>
      <c r="AK1441" s="14">
        <v>3450</v>
      </c>
      <c r="AL1441" s="14">
        <v>3133</v>
      </c>
      <c r="AM1441" s="14">
        <v>21</v>
      </c>
      <c r="AN1441" s="14">
        <v>21</v>
      </c>
      <c r="AO1441" s="14">
        <v>31</v>
      </c>
      <c r="AP1441" s="14">
        <v>28</v>
      </c>
      <c r="AQ1441" s="14">
        <v>41</v>
      </c>
      <c r="AR1441" s="14">
        <v>22</v>
      </c>
      <c r="AS1441" s="14">
        <v>75</v>
      </c>
      <c r="AT1441" s="14">
        <v>77</v>
      </c>
      <c r="AU1441" s="14">
        <v>98</v>
      </c>
      <c r="AV1441" s="14">
        <v>175</v>
      </c>
      <c r="AW1441" s="14"/>
      <c r="AX1441" s="14"/>
      <c r="AY1441" s="14"/>
      <c r="AZ1441" s="14"/>
      <c r="BA1441" s="14"/>
      <c r="BB1441" s="14"/>
      <c r="BC1441" s="14">
        <v>100</v>
      </c>
      <c r="BD1441" s="14">
        <v>90</v>
      </c>
      <c r="BE1441" s="14">
        <v>288</v>
      </c>
      <c r="BF1441" s="14">
        <v>277</v>
      </c>
      <c r="BG1441" s="14">
        <v>245</v>
      </c>
      <c r="BH1441" s="14">
        <v>631</v>
      </c>
      <c r="BI1441" s="14">
        <v>594</v>
      </c>
      <c r="BJ1441" s="14">
        <v>427</v>
      </c>
      <c r="BK1441" s="14">
        <v>1441</v>
      </c>
      <c r="BL1441" s="14">
        <v>1526</v>
      </c>
      <c r="BM1441" s="14">
        <v>1473</v>
      </c>
      <c r="BN1441" s="14">
        <v>55</v>
      </c>
      <c r="BO1441" s="14">
        <v>69</v>
      </c>
      <c r="BP1441" s="14">
        <v>66</v>
      </c>
      <c r="BQ1441" s="14">
        <v>146</v>
      </c>
      <c r="BR1441" s="14">
        <v>173</v>
      </c>
      <c r="BS1441" s="14">
        <v>221</v>
      </c>
      <c r="BT1441" s="14">
        <v>494</v>
      </c>
      <c r="BU1441" s="14"/>
      <c r="BV1441" s="14"/>
      <c r="BW1441" s="14"/>
      <c r="BX1441" s="14"/>
      <c r="BY1441" s="14"/>
      <c r="BZ1441" s="14"/>
      <c r="CA1441" s="14">
        <v>236</v>
      </c>
      <c r="CB1441" s="14">
        <v>246</v>
      </c>
      <c r="CC1441" s="14">
        <v>5</v>
      </c>
      <c r="CD1441" s="14">
        <v>400</v>
      </c>
      <c r="CE1441" s="14">
        <v>439</v>
      </c>
      <c r="CF1441" s="14">
        <v>422</v>
      </c>
      <c r="CG1441" s="14">
        <v>1218</v>
      </c>
      <c r="CH1441" s="14">
        <v>268</v>
      </c>
      <c r="CI1441" s="14">
        <v>1266</v>
      </c>
      <c r="CJ1441" s="14">
        <v>1978</v>
      </c>
      <c r="CK1441" s="14">
        <v>2215</v>
      </c>
      <c r="CL1441" s="14">
        <v>2253</v>
      </c>
      <c r="CM1441" s="14">
        <v>3421</v>
      </c>
      <c r="CN1441" s="14">
        <v>3594</v>
      </c>
      <c r="CO1441" s="14">
        <v>6</v>
      </c>
      <c r="CP1441" s="14">
        <v>4008</v>
      </c>
      <c r="CQ1441" s="14">
        <v>4</v>
      </c>
      <c r="CR1441" s="14">
        <v>12</v>
      </c>
      <c r="CS1441" s="14"/>
      <c r="CT1441" s="14"/>
      <c r="CU1441" s="14"/>
    </row>
    <row r="1442" spans="2:99" x14ac:dyDescent="0.2">
      <c r="B1442" s="15">
        <v>0.18900462962962963</v>
      </c>
      <c r="C1442" s="14">
        <v>37</v>
      </c>
      <c r="D1442" s="14"/>
      <c r="E1442" s="14"/>
      <c r="F1442" s="14"/>
      <c r="G1442" s="14">
        <v>1704</v>
      </c>
      <c r="H1442" s="14">
        <v>1980</v>
      </c>
      <c r="I1442" s="14">
        <v>3978</v>
      </c>
      <c r="J1442" s="14">
        <v>3836</v>
      </c>
      <c r="K1442" s="14">
        <v>3808</v>
      </c>
      <c r="L1442" s="14">
        <v>44</v>
      </c>
      <c r="M1442" s="14">
        <v>36</v>
      </c>
      <c r="N1442" s="14">
        <v>19</v>
      </c>
      <c r="O1442" s="14">
        <v>65</v>
      </c>
      <c r="P1442" s="14">
        <v>84</v>
      </c>
      <c r="Q1442" s="14">
        <v>103</v>
      </c>
      <c r="R1442" s="14">
        <v>234</v>
      </c>
      <c r="S1442" s="14">
        <v>252</v>
      </c>
      <c r="T1442" s="14">
        <v>278</v>
      </c>
      <c r="U1442" s="14">
        <v>548</v>
      </c>
      <c r="V1442" s="14">
        <v>606</v>
      </c>
      <c r="W1442" s="14">
        <v>745</v>
      </c>
      <c r="X1442" s="14">
        <v>2722</v>
      </c>
      <c r="Y1442" s="14"/>
      <c r="Z1442" s="14"/>
      <c r="AA1442" s="14"/>
      <c r="AB1442" s="14"/>
      <c r="AC1442" s="14"/>
      <c r="AD1442" s="14"/>
      <c r="AE1442" s="14">
        <v>1103</v>
      </c>
      <c r="AF1442" s="14">
        <v>1095</v>
      </c>
      <c r="AG1442" s="14">
        <v>2020</v>
      </c>
      <c r="AH1442" s="14">
        <v>2003</v>
      </c>
      <c r="AI1442" s="14">
        <v>2062</v>
      </c>
      <c r="AJ1442" s="14">
        <v>3646</v>
      </c>
      <c r="AK1442" s="14">
        <v>3457</v>
      </c>
      <c r="AL1442" s="14">
        <v>3099</v>
      </c>
      <c r="AM1442" s="14">
        <v>11</v>
      </c>
      <c r="AN1442" s="14">
        <v>19</v>
      </c>
      <c r="AO1442" s="14">
        <v>26</v>
      </c>
      <c r="AP1442" s="14">
        <v>37</v>
      </c>
      <c r="AQ1442" s="14">
        <v>25</v>
      </c>
      <c r="AR1442" s="14">
        <v>41</v>
      </c>
      <c r="AS1442" s="14">
        <v>72</v>
      </c>
      <c r="AT1442" s="14">
        <v>69</v>
      </c>
      <c r="AU1442" s="14">
        <v>83</v>
      </c>
      <c r="AV1442" s="14">
        <v>168</v>
      </c>
      <c r="AW1442" s="14"/>
      <c r="AX1442" s="14"/>
      <c r="AY1442" s="14"/>
      <c r="AZ1442" s="14"/>
      <c r="BA1442" s="14"/>
      <c r="BB1442" s="14"/>
      <c r="BC1442" s="14">
        <v>92</v>
      </c>
      <c r="BD1442" s="14">
        <v>81</v>
      </c>
      <c r="BE1442" s="14">
        <v>278</v>
      </c>
      <c r="BF1442" s="14">
        <v>278</v>
      </c>
      <c r="BG1442" s="14">
        <v>263</v>
      </c>
      <c r="BH1442" s="14">
        <v>631</v>
      </c>
      <c r="BI1442" s="14">
        <v>605</v>
      </c>
      <c r="BJ1442" s="14">
        <v>427</v>
      </c>
      <c r="BK1442" s="14">
        <v>1444</v>
      </c>
      <c r="BL1442" s="14">
        <v>1520</v>
      </c>
      <c r="BM1442" s="14">
        <v>1490</v>
      </c>
      <c r="BN1442" s="14">
        <v>52</v>
      </c>
      <c r="BO1442" s="14">
        <v>58</v>
      </c>
      <c r="BP1442" s="14">
        <v>59</v>
      </c>
      <c r="BQ1442" s="14">
        <v>149</v>
      </c>
      <c r="BR1442" s="14">
        <v>192</v>
      </c>
      <c r="BS1442" s="14">
        <v>225</v>
      </c>
      <c r="BT1442" s="14">
        <v>511</v>
      </c>
      <c r="BU1442" s="14"/>
      <c r="BV1442" s="14"/>
      <c r="BW1442" s="14"/>
      <c r="BX1442" s="14"/>
      <c r="BY1442" s="14"/>
      <c r="BZ1442" s="14"/>
      <c r="CA1442" s="14">
        <v>246</v>
      </c>
      <c r="CB1442" s="14">
        <v>238</v>
      </c>
      <c r="CC1442" s="14">
        <v>12</v>
      </c>
      <c r="CD1442" s="14">
        <v>404</v>
      </c>
      <c r="CE1442" s="14">
        <v>418</v>
      </c>
      <c r="CF1442" s="14">
        <v>445</v>
      </c>
      <c r="CG1442" s="14">
        <v>1249</v>
      </c>
      <c r="CH1442" s="14">
        <v>286</v>
      </c>
      <c r="CI1442" s="14">
        <v>1307</v>
      </c>
      <c r="CJ1442" s="14">
        <v>1990</v>
      </c>
      <c r="CK1442" s="14">
        <v>2217</v>
      </c>
      <c r="CL1442" s="14">
        <v>2227</v>
      </c>
      <c r="CM1442" s="14">
        <v>3416</v>
      </c>
      <c r="CN1442" s="14">
        <v>3609</v>
      </c>
      <c r="CO1442" s="14">
        <v>6</v>
      </c>
      <c r="CP1442" s="14">
        <v>4007</v>
      </c>
      <c r="CQ1442" s="14">
        <v>0</v>
      </c>
      <c r="CR1442" s="14">
        <v>6</v>
      </c>
      <c r="CS1442" s="14"/>
      <c r="CT1442" s="14"/>
      <c r="CU1442" s="14"/>
    </row>
    <row r="1443" spans="2:99" x14ac:dyDescent="0.2">
      <c r="B1443" s="15">
        <v>0.1900462962962963</v>
      </c>
      <c r="C1443" s="14">
        <v>37</v>
      </c>
      <c r="D1443" s="14"/>
      <c r="E1443" s="14"/>
      <c r="F1443" s="14"/>
      <c r="G1443" s="14">
        <v>1726</v>
      </c>
      <c r="H1443" s="14">
        <v>1980</v>
      </c>
      <c r="I1443" s="14">
        <v>3933</v>
      </c>
      <c r="J1443" s="14">
        <v>3844</v>
      </c>
      <c r="K1443" s="14">
        <v>3799</v>
      </c>
      <c r="L1443" s="14">
        <v>32</v>
      </c>
      <c r="M1443" s="14">
        <v>36</v>
      </c>
      <c r="N1443" s="14">
        <v>42</v>
      </c>
      <c r="O1443" s="14">
        <v>84</v>
      </c>
      <c r="P1443" s="14">
        <v>80</v>
      </c>
      <c r="Q1443" s="14">
        <v>75</v>
      </c>
      <c r="R1443" s="14">
        <v>233</v>
      </c>
      <c r="S1443" s="14">
        <v>247</v>
      </c>
      <c r="T1443" s="14">
        <v>269</v>
      </c>
      <c r="U1443" s="14">
        <v>550</v>
      </c>
      <c r="V1443" s="14">
        <v>612</v>
      </c>
      <c r="W1443" s="14">
        <v>742</v>
      </c>
      <c r="X1443" s="14">
        <v>2701</v>
      </c>
      <c r="Y1443" s="14"/>
      <c r="Z1443" s="14"/>
      <c r="AA1443" s="14"/>
      <c r="AB1443" s="14"/>
      <c r="AC1443" s="14"/>
      <c r="AD1443" s="14"/>
      <c r="AE1443" s="14">
        <v>1123</v>
      </c>
      <c r="AF1443" s="14">
        <v>1098</v>
      </c>
      <c r="AG1443" s="14">
        <v>2028</v>
      </c>
      <c r="AH1443" s="14">
        <v>2037</v>
      </c>
      <c r="AI1443" s="14">
        <v>2060</v>
      </c>
      <c r="AJ1443" s="14">
        <v>3623</v>
      </c>
      <c r="AK1443" s="14">
        <v>3459</v>
      </c>
      <c r="AL1443" s="14">
        <v>3102</v>
      </c>
      <c r="AM1443" s="14">
        <v>17</v>
      </c>
      <c r="AN1443" s="14">
        <v>20</v>
      </c>
      <c r="AO1443" s="14">
        <v>36</v>
      </c>
      <c r="AP1443" s="14">
        <v>28</v>
      </c>
      <c r="AQ1443" s="14">
        <v>37</v>
      </c>
      <c r="AR1443" s="14">
        <v>28</v>
      </c>
      <c r="AS1443" s="14">
        <v>60</v>
      </c>
      <c r="AT1443" s="14">
        <v>58</v>
      </c>
      <c r="AU1443" s="14">
        <v>78</v>
      </c>
      <c r="AV1443" s="14">
        <v>176</v>
      </c>
      <c r="AW1443" s="14"/>
      <c r="AX1443" s="14"/>
      <c r="AY1443" s="14"/>
      <c r="AZ1443" s="14"/>
      <c r="BA1443" s="14"/>
      <c r="BB1443" s="14"/>
      <c r="BC1443" s="14">
        <v>79</v>
      </c>
      <c r="BD1443" s="14">
        <v>76</v>
      </c>
      <c r="BE1443" s="14">
        <v>283</v>
      </c>
      <c r="BF1443" s="14">
        <v>285</v>
      </c>
      <c r="BG1443" s="14">
        <v>270</v>
      </c>
      <c r="BH1443" s="14">
        <v>626</v>
      </c>
      <c r="BI1443" s="14">
        <v>593</v>
      </c>
      <c r="BJ1443" s="14">
        <v>433</v>
      </c>
      <c r="BK1443" s="14">
        <v>1430</v>
      </c>
      <c r="BL1443" s="14">
        <v>1528</v>
      </c>
      <c r="BM1443" s="14">
        <v>1473</v>
      </c>
      <c r="BN1443" s="14">
        <v>53</v>
      </c>
      <c r="BO1443" s="14">
        <v>68</v>
      </c>
      <c r="BP1443" s="14">
        <v>71</v>
      </c>
      <c r="BQ1443" s="14">
        <v>145</v>
      </c>
      <c r="BR1443" s="14">
        <v>185</v>
      </c>
      <c r="BS1443" s="14">
        <v>219</v>
      </c>
      <c r="BT1443" s="14">
        <v>499</v>
      </c>
      <c r="BU1443" s="14"/>
      <c r="BV1443" s="14"/>
      <c r="BW1443" s="14"/>
      <c r="BX1443" s="14"/>
      <c r="BY1443" s="14"/>
      <c r="BZ1443" s="14"/>
      <c r="CA1443" s="14">
        <v>248</v>
      </c>
      <c r="CB1443" s="14">
        <v>238</v>
      </c>
      <c r="CC1443" s="14">
        <v>0</v>
      </c>
      <c r="CD1443" s="14">
        <v>398</v>
      </c>
      <c r="CE1443" s="14">
        <v>438</v>
      </c>
      <c r="CF1443" s="14">
        <v>428</v>
      </c>
      <c r="CG1443" s="14">
        <v>1244</v>
      </c>
      <c r="CH1443" s="14">
        <v>274</v>
      </c>
      <c r="CI1443" s="14">
        <v>1304</v>
      </c>
      <c r="CJ1443" s="14">
        <v>2010</v>
      </c>
      <c r="CK1443" s="14">
        <v>2220</v>
      </c>
      <c r="CL1443" s="14">
        <v>2213</v>
      </c>
      <c r="CM1443" s="14">
        <v>3418</v>
      </c>
      <c r="CN1443" s="14">
        <v>3613</v>
      </c>
      <c r="CO1443" s="14">
        <v>34</v>
      </c>
      <c r="CP1443" s="14">
        <v>4023</v>
      </c>
      <c r="CQ1443" s="14">
        <v>0</v>
      </c>
      <c r="CR1443" s="14">
        <v>0</v>
      </c>
      <c r="CS1443" s="14"/>
      <c r="CT1443" s="14"/>
      <c r="CU1443" s="14"/>
    </row>
    <row r="1444" spans="2:99" x14ac:dyDescent="0.2">
      <c r="B1444" s="15">
        <v>0.19108796296296296</v>
      </c>
      <c r="C1444" s="14">
        <v>37</v>
      </c>
      <c r="D1444" s="14"/>
      <c r="E1444" s="14"/>
      <c r="F1444" s="14"/>
      <c r="G1444" s="14">
        <v>1726</v>
      </c>
      <c r="H1444" s="14">
        <v>1999</v>
      </c>
      <c r="I1444" s="14">
        <v>3981</v>
      </c>
      <c r="J1444" s="14">
        <v>3830</v>
      </c>
      <c r="K1444" s="14">
        <v>3819</v>
      </c>
      <c r="L1444" s="14">
        <v>46</v>
      </c>
      <c r="M1444" s="14">
        <v>44</v>
      </c>
      <c r="N1444" s="14">
        <v>22</v>
      </c>
      <c r="O1444" s="14">
        <v>79</v>
      </c>
      <c r="P1444" s="14">
        <v>81</v>
      </c>
      <c r="Q1444" s="14">
        <v>88</v>
      </c>
      <c r="R1444" s="14">
        <v>243</v>
      </c>
      <c r="S1444" s="14">
        <v>242</v>
      </c>
      <c r="T1444" s="14">
        <v>270</v>
      </c>
      <c r="U1444" s="14">
        <v>563</v>
      </c>
      <c r="V1444" s="14">
        <v>605</v>
      </c>
      <c r="W1444" s="14">
        <v>753</v>
      </c>
      <c r="X1444" s="14">
        <v>2695</v>
      </c>
      <c r="Y1444" s="14"/>
      <c r="Z1444" s="14"/>
      <c r="AA1444" s="14"/>
      <c r="AB1444" s="14"/>
      <c r="AC1444" s="14"/>
      <c r="AD1444" s="14"/>
      <c r="AE1444" s="14">
        <v>1114</v>
      </c>
      <c r="AF1444" s="14">
        <v>1087</v>
      </c>
      <c r="AG1444" s="14">
        <v>1982</v>
      </c>
      <c r="AH1444" s="14">
        <v>2020</v>
      </c>
      <c r="AI1444" s="14">
        <v>2085</v>
      </c>
      <c r="AJ1444" s="14">
        <v>3606</v>
      </c>
      <c r="AK1444" s="14">
        <v>3453</v>
      </c>
      <c r="AL1444" s="14">
        <v>3123</v>
      </c>
      <c r="AM1444" s="14">
        <v>6</v>
      </c>
      <c r="AN1444" s="14">
        <v>15</v>
      </c>
      <c r="AO1444" s="14">
        <v>36</v>
      </c>
      <c r="AP1444" s="14">
        <v>35</v>
      </c>
      <c r="AQ1444" s="14">
        <v>22</v>
      </c>
      <c r="AR1444" s="14">
        <v>19</v>
      </c>
      <c r="AS1444" s="14">
        <v>75</v>
      </c>
      <c r="AT1444" s="14">
        <v>69</v>
      </c>
      <c r="AU1444" s="14">
        <v>92</v>
      </c>
      <c r="AV1444" s="14">
        <v>166</v>
      </c>
      <c r="AW1444" s="14"/>
      <c r="AX1444" s="14"/>
      <c r="AY1444" s="14"/>
      <c r="AZ1444" s="14"/>
      <c r="BA1444" s="14"/>
      <c r="BB1444" s="14"/>
      <c r="BC1444" s="14">
        <v>94</v>
      </c>
      <c r="BD1444" s="14">
        <v>88</v>
      </c>
      <c r="BE1444" s="14">
        <v>269</v>
      </c>
      <c r="BF1444" s="14">
        <v>279</v>
      </c>
      <c r="BG1444" s="14">
        <v>298</v>
      </c>
      <c r="BH1444" s="14">
        <v>617</v>
      </c>
      <c r="BI1444" s="14">
        <v>595</v>
      </c>
      <c r="BJ1444" s="14">
        <v>430</v>
      </c>
      <c r="BK1444" s="14">
        <v>1416</v>
      </c>
      <c r="BL1444" s="14">
        <v>1535</v>
      </c>
      <c r="BM1444" s="14">
        <v>1484</v>
      </c>
      <c r="BN1444" s="14">
        <v>40</v>
      </c>
      <c r="BO1444" s="14">
        <v>60</v>
      </c>
      <c r="BP1444" s="14">
        <v>76</v>
      </c>
      <c r="BQ1444" s="14">
        <v>141</v>
      </c>
      <c r="BR1444" s="14">
        <v>196</v>
      </c>
      <c r="BS1444" s="14">
        <v>235</v>
      </c>
      <c r="BT1444" s="14">
        <v>497</v>
      </c>
      <c r="BU1444" s="14"/>
      <c r="BV1444" s="14"/>
      <c r="BW1444" s="14"/>
      <c r="BX1444" s="14"/>
      <c r="BY1444" s="14"/>
      <c r="BZ1444" s="14"/>
      <c r="CA1444" s="14">
        <v>241</v>
      </c>
      <c r="CB1444" s="14">
        <v>243</v>
      </c>
      <c r="CC1444" s="14">
        <v>10</v>
      </c>
      <c r="CD1444" s="14">
        <v>402</v>
      </c>
      <c r="CE1444" s="14">
        <v>439</v>
      </c>
      <c r="CF1444" s="14">
        <v>431</v>
      </c>
      <c r="CG1444" s="14">
        <v>1220</v>
      </c>
      <c r="CH1444" s="14">
        <v>284</v>
      </c>
      <c r="CI1444" s="14">
        <v>1319</v>
      </c>
      <c r="CJ1444" s="14">
        <v>1975</v>
      </c>
      <c r="CK1444" s="14">
        <v>2216</v>
      </c>
      <c r="CL1444" s="14">
        <v>2216</v>
      </c>
      <c r="CM1444" s="14">
        <v>3410</v>
      </c>
      <c r="CN1444" s="14">
        <v>3613</v>
      </c>
      <c r="CO1444" s="14">
        <v>7</v>
      </c>
      <c r="CP1444" s="14">
        <v>4040</v>
      </c>
      <c r="CQ1444" s="14">
        <v>5</v>
      </c>
      <c r="CR1444" s="14">
        <v>14</v>
      </c>
      <c r="CS1444" s="14"/>
      <c r="CT1444" s="14"/>
      <c r="CU1444" s="14"/>
    </row>
    <row r="1445" spans="2:99" x14ac:dyDescent="0.2">
      <c r="B1445" s="15">
        <v>0.19212962962962962</v>
      </c>
      <c r="C1445" s="14">
        <v>37</v>
      </c>
      <c r="D1445" s="14"/>
      <c r="E1445" s="14"/>
      <c r="F1445" s="14"/>
      <c r="G1445" s="14">
        <v>1721</v>
      </c>
      <c r="H1445" s="14">
        <v>1978</v>
      </c>
      <c r="I1445" s="14">
        <v>3948</v>
      </c>
      <c r="J1445" s="14">
        <v>3821</v>
      </c>
      <c r="K1445" s="14">
        <v>3796</v>
      </c>
      <c r="L1445" s="14">
        <v>41</v>
      </c>
      <c r="M1445" s="14">
        <v>46</v>
      </c>
      <c r="N1445" s="14">
        <v>34</v>
      </c>
      <c r="O1445" s="14">
        <v>77</v>
      </c>
      <c r="P1445" s="14">
        <v>85</v>
      </c>
      <c r="Q1445" s="14">
        <v>81</v>
      </c>
      <c r="R1445" s="14">
        <v>224</v>
      </c>
      <c r="S1445" s="14">
        <v>246</v>
      </c>
      <c r="T1445" s="14">
        <v>272</v>
      </c>
      <c r="U1445" s="14">
        <v>549</v>
      </c>
      <c r="V1445" s="14">
        <v>611</v>
      </c>
      <c r="W1445" s="14">
        <v>738</v>
      </c>
      <c r="X1445" s="14">
        <v>2682</v>
      </c>
      <c r="Y1445" s="14"/>
      <c r="Z1445" s="14"/>
      <c r="AA1445" s="14"/>
      <c r="AB1445" s="14"/>
      <c r="AC1445" s="14"/>
      <c r="AD1445" s="14"/>
      <c r="AE1445" s="14">
        <v>1110</v>
      </c>
      <c r="AF1445" s="14">
        <v>1075</v>
      </c>
      <c r="AG1445" s="14">
        <v>2012</v>
      </c>
      <c r="AH1445" s="14">
        <v>2017</v>
      </c>
      <c r="AI1445" s="14">
        <v>2061</v>
      </c>
      <c r="AJ1445" s="14">
        <v>3611</v>
      </c>
      <c r="AK1445" s="14">
        <v>3435</v>
      </c>
      <c r="AL1445" s="14">
        <v>3153</v>
      </c>
      <c r="AM1445" s="14">
        <v>7</v>
      </c>
      <c r="AN1445" s="14">
        <v>18</v>
      </c>
      <c r="AO1445" s="14">
        <v>35</v>
      </c>
      <c r="AP1445" s="14">
        <v>37</v>
      </c>
      <c r="AQ1445" s="14">
        <v>39</v>
      </c>
      <c r="AR1445" s="14">
        <v>27</v>
      </c>
      <c r="AS1445" s="14">
        <v>68</v>
      </c>
      <c r="AT1445" s="14">
        <v>87</v>
      </c>
      <c r="AU1445" s="14">
        <v>81</v>
      </c>
      <c r="AV1445" s="14">
        <v>189</v>
      </c>
      <c r="AW1445" s="14"/>
      <c r="AX1445" s="14"/>
      <c r="AY1445" s="14"/>
      <c r="AZ1445" s="14"/>
      <c r="BA1445" s="14"/>
      <c r="BB1445" s="14"/>
      <c r="BC1445" s="14">
        <v>88</v>
      </c>
      <c r="BD1445" s="14">
        <v>78</v>
      </c>
      <c r="BE1445" s="14">
        <v>290</v>
      </c>
      <c r="BF1445" s="14">
        <v>275</v>
      </c>
      <c r="BG1445" s="14">
        <v>275</v>
      </c>
      <c r="BH1445" s="14">
        <v>620</v>
      </c>
      <c r="BI1445" s="14">
        <v>606</v>
      </c>
      <c r="BJ1445" s="14">
        <v>418</v>
      </c>
      <c r="BK1445" s="14">
        <v>1427</v>
      </c>
      <c r="BL1445" s="14">
        <v>1529</v>
      </c>
      <c r="BM1445" s="14">
        <v>1455</v>
      </c>
      <c r="BN1445" s="14">
        <v>62</v>
      </c>
      <c r="BO1445" s="14">
        <v>64</v>
      </c>
      <c r="BP1445" s="14">
        <v>62</v>
      </c>
      <c r="BQ1445" s="14">
        <v>147</v>
      </c>
      <c r="BR1445" s="14">
        <v>188</v>
      </c>
      <c r="BS1445" s="14">
        <v>223</v>
      </c>
      <c r="BT1445" s="14">
        <v>510</v>
      </c>
      <c r="BU1445" s="14"/>
      <c r="BV1445" s="14"/>
      <c r="BW1445" s="14"/>
      <c r="BX1445" s="14"/>
      <c r="BY1445" s="14"/>
      <c r="BZ1445" s="14"/>
      <c r="CA1445" s="14">
        <v>247</v>
      </c>
      <c r="CB1445" s="14">
        <v>235</v>
      </c>
      <c r="CC1445" s="14">
        <v>5</v>
      </c>
      <c r="CD1445" s="14">
        <v>389</v>
      </c>
      <c r="CE1445" s="14">
        <v>429</v>
      </c>
      <c r="CF1445" s="14">
        <v>434</v>
      </c>
      <c r="CG1445" s="14">
        <v>1236</v>
      </c>
      <c r="CH1445" s="14">
        <v>287</v>
      </c>
      <c r="CI1445" s="14">
        <v>1314</v>
      </c>
      <c r="CJ1445" s="14">
        <v>1963</v>
      </c>
      <c r="CK1445" s="14">
        <v>2200</v>
      </c>
      <c r="CL1445" s="14">
        <v>2226</v>
      </c>
      <c r="CM1445" s="14">
        <v>3374</v>
      </c>
      <c r="CN1445" s="14">
        <v>3592</v>
      </c>
      <c r="CO1445" s="14">
        <v>4</v>
      </c>
      <c r="CP1445" s="14">
        <v>3990</v>
      </c>
      <c r="CQ1445" s="14">
        <v>1</v>
      </c>
      <c r="CR1445" s="14">
        <v>5</v>
      </c>
      <c r="CS1445" s="14"/>
      <c r="CT1445" s="14"/>
      <c r="CU1445" s="14"/>
    </row>
    <row r="1446" spans="2:99" x14ac:dyDescent="0.2">
      <c r="B1446" s="15">
        <v>0.19317129629629629</v>
      </c>
      <c r="C1446" s="14">
        <v>37</v>
      </c>
      <c r="D1446" s="14"/>
      <c r="E1446" s="14"/>
      <c r="F1446" s="14"/>
      <c r="G1446" s="14">
        <v>1744</v>
      </c>
      <c r="H1446" s="14">
        <v>2026</v>
      </c>
      <c r="I1446" s="14">
        <v>3961</v>
      </c>
      <c r="J1446" s="14">
        <v>3831</v>
      </c>
      <c r="K1446" s="14">
        <v>3787</v>
      </c>
      <c r="L1446" s="14">
        <v>44</v>
      </c>
      <c r="M1446" s="14">
        <v>41</v>
      </c>
      <c r="N1446" s="14">
        <v>30</v>
      </c>
      <c r="O1446" s="14">
        <v>92</v>
      </c>
      <c r="P1446" s="14">
        <v>79</v>
      </c>
      <c r="Q1446" s="14">
        <v>77</v>
      </c>
      <c r="R1446" s="14">
        <v>232</v>
      </c>
      <c r="S1446" s="14">
        <v>244</v>
      </c>
      <c r="T1446" s="14">
        <v>266</v>
      </c>
      <c r="U1446" s="14">
        <v>550</v>
      </c>
      <c r="V1446" s="14">
        <v>613</v>
      </c>
      <c r="W1446" s="14">
        <v>749</v>
      </c>
      <c r="X1446" s="14">
        <v>2714</v>
      </c>
      <c r="Y1446" s="14"/>
      <c r="Z1446" s="14"/>
      <c r="AA1446" s="14"/>
      <c r="AB1446" s="14"/>
      <c r="AC1446" s="14"/>
      <c r="AD1446" s="14"/>
      <c r="AE1446" s="14">
        <v>1133</v>
      </c>
      <c r="AF1446" s="14">
        <v>1089</v>
      </c>
      <c r="AG1446" s="14">
        <v>1993</v>
      </c>
      <c r="AH1446" s="14">
        <v>2051</v>
      </c>
      <c r="AI1446" s="14">
        <v>2041</v>
      </c>
      <c r="AJ1446" s="14">
        <v>3622</v>
      </c>
      <c r="AK1446" s="14">
        <v>3436</v>
      </c>
      <c r="AL1446" s="14">
        <v>3139</v>
      </c>
      <c r="AM1446" s="14">
        <v>19</v>
      </c>
      <c r="AN1446" s="14">
        <v>9</v>
      </c>
      <c r="AO1446" s="14">
        <v>34</v>
      </c>
      <c r="AP1446" s="14">
        <v>22</v>
      </c>
      <c r="AQ1446" s="14">
        <v>16</v>
      </c>
      <c r="AR1446" s="14">
        <v>22</v>
      </c>
      <c r="AS1446" s="14">
        <v>54</v>
      </c>
      <c r="AT1446" s="14">
        <v>59</v>
      </c>
      <c r="AU1446" s="14">
        <v>84</v>
      </c>
      <c r="AV1446" s="14">
        <v>180</v>
      </c>
      <c r="AW1446" s="14"/>
      <c r="AX1446" s="14"/>
      <c r="AY1446" s="14"/>
      <c r="AZ1446" s="14"/>
      <c r="BA1446" s="14"/>
      <c r="BB1446" s="14"/>
      <c r="BC1446" s="14">
        <v>82</v>
      </c>
      <c r="BD1446" s="14">
        <v>81</v>
      </c>
      <c r="BE1446" s="14">
        <v>284</v>
      </c>
      <c r="BF1446" s="14">
        <v>272</v>
      </c>
      <c r="BG1446" s="14">
        <v>278</v>
      </c>
      <c r="BH1446" s="14">
        <v>629</v>
      </c>
      <c r="BI1446" s="14">
        <v>593</v>
      </c>
      <c r="BJ1446" s="14">
        <v>408</v>
      </c>
      <c r="BK1446" s="14">
        <v>1439</v>
      </c>
      <c r="BL1446" s="14">
        <v>1533</v>
      </c>
      <c r="BM1446" s="14">
        <v>1488</v>
      </c>
      <c r="BN1446" s="14">
        <v>47</v>
      </c>
      <c r="BO1446" s="14">
        <v>64</v>
      </c>
      <c r="BP1446" s="14">
        <v>71</v>
      </c>
      <c r="BQ1446" s="14">
        <v>168</v>
      </c>
      <c r="BR1446" s="14">
        <v>191</v>
      </c>
      <c r="BS1446" s="14">
        <v>224</v>
      </c>
      <c r="BT1446" s="14">
        <v>509</v>
      </c>
      <c r="BU1446" s="14"/>
      <c r="BV1446" s="14"/>
      <c r="BW1446" s="14"/>
      <c r="BX1446" s="14"/>
      <c r="BY1446" s="14"/>
      <c r="BZ1446" s="14"/>
      <c r="CA1446" s="14">
        <v>248</v>
      </c>
      <c r="CB1446" s="14">
        <v>251</v>
      </c>
      <c r="CC1446" s="14">
        <v>14</v>
      </c>
      <c r="CD1446" s="14">
        <v>396</v>
      </c>
      <c r="CE1446" s="14">
        <v>448</v>
      </c>
      <c r="CF1446" s="14">
        <v>447</v>
      </c>
      <c r="CG1446" s="14">
        <v>1223</v>
      </c>
      <c r="CH1446" s="14">
        <v>269</v>
      </c>
      <c r="CI1446" s="14">
        <v>1292</v>
      </c>
      <c r="CJ1446" s="14">
        <v>1978</v>
      </c>
      <c r="CK1446" s="14">
        <v>2204</v>
      </c>
      <c r="CL1446" s="14">
        <v>2214</v>
      </c>
      <c r="CM1446" s="14">
        <v>3438</v>
      </c>
      <c r="CN1446" s="14">
        <v>3560</v>
      </c>
      <c r="CO1446" s="14">
        <v>13</v>
      </c>
      <c r="CP1446" s="14">
        <v>4014</v>
      </c>
      <c r="CQ1446" s="14">
        <v>0</v>
      </c>
      <c r="CR1446" s="14">
        <v>0</v>
      </c>
      <c r="CS1446" s="14"/>
      <c r="CT1446" s="14"/>
      <c r="CU1446" s="14"/>
    </row>
    <row r="1447" spans="2:99" x14ac:dyDescent="0.2">
      <c r="B1447" s="15">
        <v>0.19421296296296298</v>
      </c>
      <c r="C1447" s="14">
        <v>37</v>
      </c>
      <c r="D1447" s="14"/>
      <c r="E1447" s="14"/>
      <c r="F1447" s="14"/>
      <c r="G1447" s="14">
        <v>1742</v>
      </c>
      <c r="H1447" s="14">
        <v>2022</v>
      </c>
      <c r="I1447" s="14">
        <v>3949</v>
      </c>
      <c r="J1447" s="14">
        <v>3811</v>
      </c>
      <c r="K1447" s="14">
        <v>3820</v>
      </c>
      <c r="L1447" s="14">
        <v>40</v>
      </c>
      <c r="M1447" s="14">
        <v>43</v>
      </c>
      <c r="N1447" s="14">
        <v>28</v>
      </c>
      <c r="O1447" s="14">
        <v>88</v>
      </c>
      <c r="P1447" s="14">
        <v>98</v>
      </c>
      <c r="Q1447" s="14">
        <v>80</v>
      </c>
      <c r="R1447" s="14">
        <v>241</v>
      </c>
      <c r="S1447" s="14">
        <v>240</v>
      </c>
      <c r="T1447" s="14">
        <v>270</v>
      </c>
      <c r="U1447" s="14">
        <v>559</v>
      </c>
      <c r="V1447" s="14">
        <v>606</v>
      </c>
      <c r="W1447" s="14">
        <v>763</v>
      </c>
      <c r="X1447" s="14">
        <v>2730</v>
      </c>
      <c r="Y1447" s="14"/>
      <c r="Z1447" s="14"/>
      <c r="AA1447" s="14"/>
      <c r="AB1447" s="14"/>
      <c r="AC1447" s="14"/>
      <c r="AD1447" s="14"/>
      <c r="AE1447" s="14">
        <v>1128</v>
      </c>
      <c r="AF1447" s="14">
        <v>1086</v>
      </c>
      <c r="AG1447" s="14">
        <v>2009</v>
      </c>
      <c r="AH1447" s="14">
        <v>2045</v>
      </c>
      <c r="AI1447" s="14">
        <v>2048</v>
      </c>
      <c r="AJ1447" s="14">
        <v>3626</v>
      </c>
      <c r="AK1447" s="14">
        <v>3435</v>
      </c>
      <c r="AL1447" s="14">
        <v>3140</v>
      </c>
      <c r="AM1447" s="14">
        <v>13</v>
      </c>
      <c r="AN1447" s="14">
        <v>16</v>
      </c>
      <c r="AO1447" s="14">
        <v>36</v>
      </c>
      <c r="AP1447" s="14">
        <v>29</v>
      </c>
      <c r="AQ1447" s="14">
        <v>31</v>
      </c>
      <c r="AR1447" s="14">
        <v>29</v>
      </c>
      <c r="AS1447" s="14">
        <v>75</v>
      </c>
      <c r="AT1447" s="14">
        <v>70</v>
      </c>
      <c r="AU1447" s="14">
        <v>82</v>
      </c>
      <c r="AV1447" s="14">
        <v>174</v>
      </c>
      <c r="AW1447" s="14"/>
      <c r="AX1447" s="14"/>
      <c r="AY1447" s="14"/>
      <c r="AZ1447" s="14"/>
      <c r="BA1447" s="14"/>
      <c r="BB1447" s="14"/>
      <c r="BC1447" s="14">
        <v>90</v>
      </c>
      <c r="BD1447" s="14">
        <v>88</v>
      </c>
      <c r="BE1447" s="14">
        <v>284</v>
      </c>
      <c r="BF1447" s="14">
        <v>301</v>
      </c>
      <c r="BG1447" s="14">
        <v>290</v>
      </c>
      <c r="BH1447" s="14">
        <v>626</v>
      </c>
      <c r="BI1447" s="14">
        <v>615</v>
      </c>
      <c r="BJ1447" s="14">
        <v>430</v>
      </c>
      <c r="BK1447" s="14">
        <v>1447</v>
      </c>
      <c r="BL1447" s="14">
        <v>1532</v>
      </c>
      <c r="BM1447" s="14">
        <v>1496</v>
      </c>
      <c r="BN1447" s="14">
        <v>55</v>
      </c>
      <c r="BO1447" s="14">
        <v>56</v>
      </c>
      <c r="BP1447" s="14">
        <v>68</v>
      </c>
      <c r="BQ1447" s="14">
        <v>165</v>
      </c>
      <c r="BR1447" s="14">
        <v>202</v>
      </c>
      <c r="BS1447" s="14">
        <v>221</v>
      </c>
      <c r="BT1447" s="14">
        <v>507</v>
      </c>
      <c r="BU1447" s="14"/>
      <c r="BV1447" s="14"/>
      <c r="BW1447" s="14"/>
      <c r="BX1447" s="14"/>
      <c r="BY1447" s="14"/>
      <c r="BZ1447" s="14"/>
      <c r="CA1447" s="14">
        <v>250</v>
      </c>
      <c r="CB1447" s="14">
        <v>239</v>
      </c>
      <c r="CC1447" s="14">
        <v>9</v>
      </c>
      <c r="CD1447" s="14">
        <v>405</v>
      </c>
      <c r="CE1447" s="14">
        <v>438</v>
      </c>
      <c r="CF1447" s="14">
        <v>428</v>
      </c>
      <c r="CG1447" s="14">
        <v>1218</v>
      </c>
      <c r="CH1447" s="14">
        <v>277</v>
      </c>
      <c r="CI1447" s="14">
        <v>1292</v>
      </c>
      <c r="CJ1447" s="14">
        <v>2026</v>
      </c>
      <c r="CK1447" s="14">
        <v>2228</v>
      </c>
      <c r="CL1447" s="14">
        <v>2233</v>
      </c>
      <c r="CM1447" s="14">
        <v>3420</v>
      </c>
      <c r="CN1447" s="14">
        <v>3603</v>
      </c>
      <c r="CO1447" s="14">
        <v>24</v>
      </c>
      <c r="CP1447" s="14">
        <v>4005</v>
      </c>
      <c r="CQ1447" s="14">
        <v>14</v>
      </c>
      <c r="CR1447" s="14">
        <v>0</v>
      </c>
      <c r="CS1447" s="14"/>
      <c r="CT1447" s="14"/>
      <c r="CU1447" s="14"/>
    </row>
    <row r="1448" spans="2:99" x14ac:dyDescent="0.2">
      <c r="B1448" s="15">
        <v>0.19525462962962961</v>
      </c>
      <c r="C1448" s="14">
        <v>37</v>
      </c>
      <c r="D1448" s="14"/>
      <c r="E1448" s="14"/>
      <c r="F1448" s="14"/>
      <c r="G1448" s="14">
        <v>1744</v>
      </c>
      <c r="H1448" s="14">
        <v>2029</v>
      </c>
      <c r="I1448" s="14">
        <v>4006</v>
      </c>
      <c r="J1448" s="14">
        <v>3802</v>
      </c>
      <c r="K1448" s="14">
        <v>3859</v>
      </c>
      <c r="L1448" s="14">
        <v>44</v>
      </c>
      <c r="M1448" s="14">
        <v>28</v>
      </c>
      <c r="N1448" s="14">
        <v>31</v>
      </c>
      <c r="O1448" s="14">
        <v>88</v>
      </c>
      <c r="P1448" s="14">
        <v>79</v>
      </c>
      <c r="Q1448" s="14">
        <v>85</v>
      </c>
      <c r="R1448" s="14">
        <v>224</v>
      </c>
      <c r="S1448" s="14">
        <v>246</v>
      </c>
      <c r="T1448" s="14">
        <v>274</v>
      </c>
      <c r="U1448" s="14">
        <v>550</v>
      </c>
      <c r="V1448" s="14">
        <v>617</v>
      </c>
      <c r="W1448" s="14">
        <v>756</v>
      </c>
      <c r="X1448" s="14">
        <v>2732</v>
      </c>
      <c r="Y1448" s="14"/>
      <c r="Z1448" s="14"/>
      <c r="AA1448" s="14"/>
      <c r="AB1448" s="14"/>
      <c r="AC1448" s="14"/>
      <c r="AD1448" s="14"/>
      <c r="AE1448" s="14">
        <v>1110</v>
      </c>
      <c r="AF1448" s="14">
        <v>1110</v>
      </c>
      <c r="AG1448" s="14">
        <v>2041</v>
      </c>
      <c r="AH1448" s="14">
        <v>2070</v>
      </c>
      <c r="AI1448" s="14">
        <v>2033</v>
      </c>
      <c r="AJ1448" s="14">
        <v>3635</v>
      </c>
      <c r="AK1448" s="14">
        <v>3425</v>
      </c>
      <c r="AL1448" s="14">
        <v>3131</v>
      </c>
      <c r="AM1448" s="14">
        <v>23</v>
      </c>
      <c r="AN1448" s="14">
        <v>19</v>
      </c>
      <c r="AO1448" s="14">
        <v>30</v>
      </c>
      <c r="AP1448" s="14">
        <v>20</v>
      </c>
      <c r="AQ1448" s="14">
        <v>34</v>
      </c>
      <c r="AR1448" s="14">
        <v>31</v>
      </c>
      <c r="AS1448" s="14">
        <v>61</v>
      </c>
      <c r="AT1448" s="14">
        <v>78</v>
      </c>
      <c r="AU1448" s="14">
        <v>97</v>
      </c>
      <c r="AV1448" s="14">
        <v>175</v>
      </c>
      <c r="AW1448" s="14"/>
      <c r="AX1448" s="14"/>
      <c r="AY1448" s="14"/>
      <c r="AZ1448" s="14"/>
      <c r="BA1448" s="14"/>
      <c r="BB1448" s="14"/>
      <c r="BC1448" s="14">
        <v>101</v>
      </c>
      <c r="BD1448" s="14">
        <v>88</v>
      </c>
      <c r="BE1448" s="14">
        <v>277</v>
      </c>
      <c r="BF1448" s="14">
        <v>277</v>
      </c>
      <c r="BG1448" s="14">
        <v>283</v>
      </c>
      <c r="BH1448" s="14">
        <v>611</v>
      </c>
      <c r="BI1448" s="14">
        <v>603</v>
      </c>
      <c r="BJ1448" s="14">
        <v>419</v>
      </c>
      <c r="BK1448" s="14">
        <v>1451</v>
      </c>
      <c r="BL1448" s="14">
        <v>1518</v>
      </c>
      <c r="BM1448" s="14">
        <v>1496</v>
      </c>
      <c r="BN1448" s="14">
        <v>53</v>
      </c>
      <c r="BO1448" s="14">
        <v>61</v>
      </c>
      <c r="BP1448" s="14">
        <v>61</v>
      </c>
      <c r="BQ1448" s="14">
        <v>161</v>
      </c>
      <c r="BR1448" s="14">
        <v>193</v>
      </c>
      <c r="BS1448" s="14">
        <v>230</v>
      </c>
      <c r="BT1448" s="14">
        <v>519</v>
      </c>
      <c r="BU1448" s="14"/>
      <c r="BV1448" s="14"/>
      <c r="BW1448" s="14"/>
      <c r="BX1448" s="14"/>
      <c r="BY1448" s="14"/>
      <c r="BZ1448" s="14"/>
      <c r="CA1448" s="14">
        <v>256</v>
      </c>
      <c r="CB1448" s="14">
        <v>255</v>
      </c>
      <c r="CC1448" s="14">
        <v>3</v>
      </c>
      <c r="CD1448" s="14">
        <v>403</v>
      </c>
      <c r="CE1448" s="14">
        <v>433</v>
      </c>
      <c r="CF1448" s="14">
        <v>439</v>
      </c>
      <c r="CG1448" s="14">
        <v>1216</v>
      </c>
      <c r="CH1448" s="14">
        <v>278</v>
      </c>
      <c r="CI1448" s="14">
        <v>1315</v>
      </c>
      <c r="CJ1448" s="14">
        <v>2016</v>
      </c>
      <c r="CK1448" s="14">
        <v>2213</v>
      </c>
      <c r="CL1448" s="14">
        <v>2229</v>
      </c>
      <c r="CM1448" s="14">
        <v>3394</v>
      </c>
      <c r="CN1448" s="14">
        <v>3619</v>
      </c>
      <c r="CO1448" s="14">
        <v>16</v>
      </c>
      <c r="CP1448" s="14">
        <v>4044</v>
      </c>
      <c r="CQ1448" s="14">
        <v>13</v>
      </c>
      <c r="CR1448" s="14">
        <v>0</v>
      </c>
      <c r="CS1448" s="14"/>
      <c r="CT1448" s="14"/>
      <c r="CU1448" s="14"/>
    </row>
    <row r="1449" spans="2:99" x14ac:dyDescent="0.2">
      <c r="B1449" s="15">
        <v>0.1962962962962963</v>
      </c>
      <c r="C1449" s="14">
        <v>37</v>
      </c>
      <c r="D1449" s="14"/>
      <c r="E1449" s="14"/>
      <c r="F1449" s="14"/>
      <c r="G1449" s="14">
        <v>1774</v>
      </c>
      <c r="H1449" s="14">
        <v>2059</v>
      </c>
      <c r="I1449" s="14">
        <v>3990</v>
      </c>
      <c r="J1449" s="14">
        <v>3780</v>
      </c>
      <c r="K1449" s="14">
        <v>3811</v>
      </c>
      <c r="L1449" s="14">
        <v>45</v>
      </c>
      <c r="M1449" s="14">
        <v>44</v>
      </c>
      <c r="N1449" s="14">
        <v>42</v>
      </c>
      <c r="O1449" s="14">
        <v>85</v>
      </c>
      <c r="P1449" s="14">
        <v>77</v>
      </c>
      <c r="Q1449" s="14">
        <v>89</v>
      </c>
      <c r="R1449" s="14">
        <v>233</v>
      </c>
      <c r="S1449" s="14">
        <v>245</v>
      </c>
      <c r="T1449" s="14">
        <v>276</v>
      </c>
      <c r="U1449" s="14">
        <v>567</v>
      </c>
      <c r="V1449" s="14">
        <v>615</v>
      </c>
      <c r="W1449" s="14">
        <v>754</v>
      </c>
      <c r="X1449" s="14">
        <v>2732</v>
      </c>
      <c r="Y1449" s="14"/>
      <c r="Z1449" s="14"/>
      <c r="AA1449" s="14"/>
      <c r="AB1449" s="14"/>
      <c r="AC1449" s="14"/>
      <c r="AD1449" s="14"/>
      <c r="AE1449" s="14">
        <v>1118</v>
      </c>
      <c r="AF1449" s="14">
        <v>1131</v>
      </c>
      <c r="AG1449" s="14">
        <v>2022</v>
      </c>
      <c r="AH1449" s="14">
        <v>2065</v>
      </c>
      <c r="AI1449" s="14">
        <v>2059</v>
      </c>
      <c r="AJ1449" s="14">
        <v>3637</v>
      </c>
      <c r="AK1449" s="14">
        <v>3475</v>
      </c>
      <c r="AL1449" s="14">
        <v>3130</v>
      </c>
      <c r="AM1449" s="14">
        <v>17</v>
      </c>
      <c r="AN1449" s="14">
        <v>17</v>
      </c>
      <c r="AO1449" s="14">
        <v>32</v>
      </c>
      <c r="AP1449" s="14">
        <v>10</v>
      </c>
      <c r="AQ1449" s="14">
        <v>29</v>
      </c>
      <c r="AR1449" s="14">
        <v>32</v>
      </c>
      <c r="AS1449" s="14">
        <v>74</v>
      </c>
      <c r="AT1449" s="14">
        <v>85</v>
      </c>
      <c r="AU1449" s="14">
        <v>86</v>
      </c>
      <c r="AV1449" s="14">
        <v>173</v>
      </c>
      <c r="AW1449" s="14"/>
      <c r="AX1449" s="14"/>
      <c r="AY1449" s="14"/>
      <c r="AZ1449" s="14"/>
      <c r="BA1449" s="14"/>
      <c r="BB1449" s="14"/>
      <c r="BC1449" s="14">
        <v>90</v>
      </c>
      <c r="BD1449" s="14">
        <v>77</v>
      </c>
      <c r="BE1449" s="14">
        <v>293</v>
      </c>
      <c r="BF1449" s="14">
        <v>258</v>
      </c>
      <c r="BG1449" s="14">
        <v>270</v>
      </c>
      <c r="BH1449" s="14">
        <v>644</v>
      </c>
      <c r="BI1449" s="14">
        <v>600</v>
      </c>
      <c r="BJ1449" s="14">
        <v>424</v>
      </c>
      <c r="BK1449" s="14">
        <v>1436</v>
      </c>
      <c r="BL1449" s="14">
        <v>1547</v>
      </c>
      <c r="BM1449" s="14">
        <v>1487</v>
      </c>
      <c r="BN1449" s="14">
        <v>45</v>
      </c>
      <c r="BO1449" s="14">
        <v>71</v>
      </c>
      <c r="BP1449" s="14">
        <v>60</v>
      </c>
      <c r="BQ1449" s="14">
        <v>142</v>
      </c>
      <c r="BR1449" s="14">
        <v>187</v>
      </c>
      <c r="BS1449" s="14">
        <v>231</v>
      </c>
      <c r="BT1449" s="14">
        <v>496</v>
      </c>
      <c r="BU1449" s="14"/>
      <c r="BV1449" s="14"/>
      <c r="BW1449" s="14"/>
      <c r="BX1449" s="14"/>
      <c r="BY1449" s="14"/>
      <c r="BZ1449" s="14"/>
      <c r="CA1449" s="14">
        <v>250</v>
      </c>
      <c r="CB1449" s="14">
        <v>234</v>
      </c>
      <c r="CC1449" s="14">
        <v>4</v>
      </c>
      <c r="CD1449" s="14">
        <v>408</v>
      </c>
      <c r="CE1449" s="14">
        <v>439</v>
      </c>
      <c r="CF1449" s="14">
        <v>430</v>
      </c>
      <c r="CG1449" s="14">
        <v>1241</v>
      </c>
      <c r="CH1449" s="14">
        <v>277</v>
      </c>
      <c r="CI1449" s="14">
        <v>1313</v>
      </c>
      <c r="CJ1449" s="14">
        <v>2012</v>
      </c>
      <c r="CK1449" s="14">
        <v>2217</v>
      </c>
      <c r="CL1449" s="14">
        <v>2245</v>
      </c>
      <c r="CM1449" s="14">
        <v>3421</v>
      </c>
      <c r="CN1449" s="14">
        <v>3607</v>
      </c>
      <c r="CO1449" s="14">
        <v>31</v>
      </c>
      <c r="CP1449" s="14">
        <v>4015</v>
      </c>
      <c r="CQ1449" s="14">
        <v>6</v>
      </c>
      <c r="CR1449" s="14">
        <v>0</v>
      </c>
      <c r="CS1449" s="14"/>
      <c r="CT1449" s="14"/>
      <c r="CU1449" s="14"/>
    </row>
    <row r="1450" spans="2:99" x14ac:dyDescent="0.2">
      <c r="B1450" s="15">
        <v>0.19733796296296294</v>
      </c>
      <c r="C1450" s="14">
        <v>37</v>
      </c>
      <c r="D1450" s="14"/>
      <c r="E1450" s="14"/>
      <c r="F1450" s="14"/>
      <c r="G1450" s="14">
        <v>1751</v>
      </c>
      <c r="H1450" s="14">
        <v>2046</v>
      </c>
      <c r="I1450" s="14">
        <v>3962</v>
      </c>
      <c r="J1450" s="14">
        <v>3801</v>
      </c>
      <c r="K1450" s="14">
        <v>3822</v>
      </c>
      <c r="L1450" s="14">
        <v>40</v>
      </c>
      <c r="M1450" s="14">
        <v>39</v>
      </c>
      <c r="N1450" s="14">
        <v>38</v>
      </c>
      <c r="O1450" s="14">
        <v>75</v>
      </c>
      <c r="P1450" s="14">
        <v>77</v>
      </c>
      <c r="Q1450" s="14">
        <v>94</v>
      </c>
      <c r="R1450" s="14">
        <v>221</v>
      </c>
      <c r="S1450" s="14">
        <v>251</v>
      </c>
      <c r="T1450" s="14">
        <v>284</v>
      </c>
      <c r="U1450" s="14">
        <v>562</v>
      </c>
      <c r="V1450" s="14">
        <v>634</v>
      </c>
      <c r="W1450" s="14">
        <v>744</v>
      </c>
      <c r="X1450" s="14">
        <v>2761</v>
      </c>
      <c r="Y1450" s="14"/>
      <c r="Z1450" s="14"/>
      <c r="AA1450" s="14"/>
      <c r="AB1450" s="14"/>
      <c r="AC1450" s="14"/>
      <c r="AD1450" s="14"/>
      <c r="AE1450" s="14">
        <v>1135</v>
      </c>
      <c r="AF1450" s="14">
        <v>1118</v>
      </c>
      <c r="AG1450" s="14">
        <v>2043</v>
      </c>
      <c r="AH1450" s="14">
        <v>2079</v>
      </c>
      <c r="AI1450" s="14">
        <v>2038</v>
      </c>
      <c r="AJ1450" s="14">
        <v>3638</v>
      </c>
      <c r="AK1450" s="14">
        <v>3430</v>
      </c>
      <c r="AL1450" s="14">
        <v>3151</v>
      </c>
      <c r="AM1450" s="14">
        <v>14</v>
      </c>
      <c r="AN1450" s="14">
        <v>16</v>
      </c>
      <c r="AO1450" s="14">
        <v>42</v>
      </c>
      <c r="AP1450" s="14">
        <v>12</v>
      </c>
      <c r="AQ1450" s="14">
        <v>31</v>
      </c>
      <c r="AR1450" s="14">
        <v>29</v>
      </c>
      <c r="AS1450" s="14">
        <v>71</v>
      </c>
      <c r="AT1450" s="14">
        <v>77</v>
      </c>
      <c r="AU1450" s="14">
        <v>92</v>
      </c>
      <c r="AV1450" s="14">
        <v>168</v>
      </c>
      <c r="AW1450" s="14"/>
      <c r="AX1450" s="14"/>
      <c r="AY1450" s="14"/>
      <c r="AZ1450" s="14"/>
      <c r="BA1450" s="14"/>
      <c r="BB1450" s="14"/>
      <c r="BC1450" s="14">
        <v>88</v>
      </c>
      <c r="BD1450" s="14">
        <v>97</v>
      </c>
      <c r="BE1450" s="14">
        <v>287</v>
      </c>
      <c r="BF1450" s="14">
        <v>278</v>
      </c>
      <c r="BG1450" s="14">
        <v>272</v>
      </c>
      <c r="BH1450" s="14">
        <v>631</v>
      </c>
      <c r="BI1450" s="14">
        <v>611</v>
      </c>
      <c r="BJ1450" s="14">
        <v>431</v>
      </c>
      <c r="BK1450" s="14">
        <v>1454</v>
      </c>
      <c r="BL1450" s="14">
        <v>1557</v>
      </c>
      <c r="BM1450" s="14">
        <v>1480</v>
      </c>
      <c r="BN1450" s="14">
        <v>54</v>
      </c>
      <c r="BO1450" s="14">
        <v>44</v>
      </c>
      <c r="BP1450" s="14">
        <v>56</v>
      </c>
      <c r="BQ1450" s="14">
        <v>168</v>
      </c>
      <c r="BR1450" s="14">
        <v>194</v>
      </c>
      <c r="BS1450" s="14">
        <v>219</v>
      </c>
      <c r="BT1450" s="14">
        <v>501</v>
      </c>
      <c r="BU1450" s="14"/>
      <c r="BV1450" s="14"/>
      <c r="BW1450" s="14"/>
      <c r="BX1450" s="14"/>
      <c r="BY1450" s="14"/>
      <c r="BZ1450" s="14"/>
      <c r="CA1450" s="14">
        <v>250</v>
      </c>
      <c r="CB1450" s="14">
        <v>242</v>
      </c>
      <c r="CC1450" s="14">
        <v>0</v>
      </c>
      <c r="CD1450" s="14">
        <v>409</v>
      </c>
      <c r="CE1450" s="14">
        <v>418</v>
      </c>
      <c r="CF1450" s="14">
        <v>434</v>
      </c>
      <c r="CG1450" s="14">
        <v>1246</v>
      </c>
      <c r="CH1450" s="14">
        <v>271</v>
      </c>
      <c r="CI1450" s="14">
        <v>1309</v>
      </c>
      <c r="CJ1450" s="14">
        <v>2016</v>
      </c>
      <c r="CK1450" s="14">
        <v>2204</v>
      </c>
      <c r="CL1450" s="14">
        <v>2284</v>
      </c>
      <c r="CM1450" s="14">
        <v>3408</v>
      </c>
      <c r="CN1450" s="14">
        <v>3580</v>
      </c>
      <c r="CO1450" s="14">
        <v>12</v>
      </c>
      <c r="CP1450" s="14">
        <v>4025</v>
      </c>
      <c r="CQ1450" s="14">
        <v>8</v>
      </c>
      <c r="CR1450" s="14">
        <v>4</v>
      </c>
      <c r="CS1450" s="14"/>
      <c r="CT1450" s="14"/>
      <c r="CU1450" s="14"/>
    </row>
    <row r="1451" spans="2:99" x14ac:dyDescent="0.2">
      <c r="B1451" s="15">
        <v>0.19837962962962963</v>
      </c>
      <c r="C1451" s="14">
        <v>37</v>
      </c>
      <c r="D1451" s="14"/>
      <c r="E1451" s="14"/>
      <c r="F1451" s="14"/>
      <c r="G1451" s="14">
        <v>1765</v>
      </c>
      <c r="H1451" s="14">
        <v>2059</v>
      </c>
      <c r="I1451" s="14">
        <v>4041</v>
      </c>
      <c r="J1451" s="14">
        <v>3796</v>
      </c>
      <c r="K1451" s="14">
        <v>3814</v>
      </c>
      <c r="L1451" s="14">
        <v>42</v>
      </c>
      <c r="M1451" s="14">
        <v>38</v>
      </c>
      <c r="N1451" s="14">
        <v>39</v>
      </c>
      <c r="O1451" s="14">
        <v>94</v>
      </c>
      <c r="P1451" s="14">
        <v>72</v>
      </c>
      <c r="Q1451" s="14">
        <v>90</v>
      </c>
      <c r="R1451" s="14">
        <v>227</v>
      </c>
      <c r="S1451" s="14">
        <v>257</v>
      </c>
      <c r="T1451" s="14">
        <v>281</v>
      </c>
      <c r="U1451" s="14">
        <v>546</v>
      </c>
      <c r="V1451" s="14">
        <v>633</v>
      </c>
      <c r="W1451" s="14">
        <v>761</v>
      </c>
      <c r="X1451" s="14">
        <v>2762</v>
      </c>
      <c r="Y1451" s="14"/>
      <c r="Z1451" s="14"/>
      <c r="AA1451" s="14"/>
      <c r="AB1451" s="14"/>
      <c r="AC1451" s="14"/>
      <c r="AD1451" s="14"/>
      <c r="AE1451" s="14">
        <v>1137</v>
      </c>
      <c r="AF1451" s="14">
        <v>1118</v>
      </c>
      <c r="AG1451" s="14">
        <v>2022</v>
      </c>
      <c r="AH1451" s="14">
        <v>2098</v>
      </c>
      <c r="AI1451" s="14">
        <v>2044</v>
      </c>
      <c r="AJ1451" s="14">
        <v>3654</v>
      </c>
      <c r="AK1451" s="14">
        <v>3426</v>
      </c>
      <c r="AL1451" s="14">
        <v>3133</v>
      </c>
      <c r="AM1451" s="14">
        <v>18</v>
      </c>
      <c r="AN1451" s="14">
        <v>20</v>
      </c>
      <c r="AO1451" s="14">
        <v>25</v>
      </c>
      <c r="AP1451" s="14">
        <v>42</v>
      </c>
      <c r="AQ1451" s="14">
        <v>26</v>
      </c>
      <c r="AR1451" s="14">
        <v>27</v>
      </c>
      <c r="AS1451" s="14">
        <v>75</v>
      </c>
      <c r="AT1451" s="14">
        <v>61</v>
      </c>
      <c r="AU1451" s="14">
        <v>85</v>
      </c>
      <c r="AV1451" s="14">
        <v>181</v>
      </c>
      <c r="AW1451" s="14"/>
      <c r="AX1451" s="14"/>
      <c r="AY1451" s="14"/>
      <c r="AZ1451" s="14"/>
      <c r="BA1451" s="14"/>
      <c r="BB1451" s="14"/>
      <c r="BC1451" s="14">
        <v>82</v>
      </c>
      <c r="BD1451" s="14">
        <v>79</v>
      </c>
      <c r="BE1451" s="14">
        <v>290</v>
      </c>
      <c r="BF1451" s="14">
        <v>282</v>
      </c>
      <c r="BG1451" s="14">
        <v>266</v>
      </c>
      <c r="BH1451" s="14">
        <v>632</v>
      </c>
      <c r="BI1451" s="14">
        <v>615</v>
      </c>
      <c r="BJ1451" s="14">
        <v>431</v>
      </c>
      <c r="BK1451" s="14">
        <v>1446</v>
      </c>
      <c r="BL1451" s="14">
        <v>1565</v>
      </c>
      <c r="BM1451" s="14">
        <v>1490</v>
      </c>
      <c r="BN1451" s="14">
        <v>64</v>
      </c>
      <c r="BO1451" s="14">
        <v>55</v>
      </c>
      <c r="BP1451" s="14">
        <v>63</v>
      </c>
      <c r="BQ1451" s="14">
        <v>154</v>
      </c>
      <c r="BR1451" s="14">
        <v>200</v>
      </c>
      <c r="BS1451" s="14">
        <v>240</v>
      </c>
      <c r="BT1451" s="14">
        <v>517</v>
      </c>
      <c r="BU1451" s="14"/>
      <c r="BV1451" s="14"/>
      <c r="BW1451" s="14"/>
      <c r="BX1451" s="14"/>
      <c r="BY1451" s="14"/>
      <c r="BZ1451" s="14"/>
      <c r="CA1451" s="14">
        <v>261</v>
      </c>
      <c r="CB1451" s="14">
        <v>243</v>
      </c>
      <c r="CC1451" s="14">
        <v>21</v>
      </c>
      <c r="CD1451" s="14">
        <v>406</v>
      </c>
      <c r="CE1451" s="14">
        <v>431</v>
      </c>
      <c r="CF1451" s="14">
        <v>436</v>
      </c>
      <c r="CG1451" s="14">
        <v>1233</v>
      </c>
      <c r="CH1451" s="14">
        <v>281</v>
      </c>
      <c r="CI1451" s="14">
        <v>1300</v>
      </c>
      <c r="CJ1451" s="14">
        <v>2014</v>
      </c>
      <c r="CK1451" s="14">
        <v>2223</v>
      </c>
      <c r="CL1451" s="14">
        <v>2251</v>
      </c>
      <c r="CM1451" s="14">
        <v>3418</v>
      </c>
      <c r="CN1451" s="14">
        <v>3576</v>
      </c>
      <c r="CO1451" s="14">
        <v>13</v>
      </c>
      <c r="CP1451" s="14">
        <v>4003</v>
      </c>
      <c r="CQ1451" s="14">
        <v>23</v>
      </c>
      <c r="CR1451" s="14">
        <v>9</v>
      </c>
      <c r="CS1451" s="14"/>
      <c r="CT1451" s="14"/>
      <c r="CU1451" s="14"/>
    </row>
    <row r="1452" spans="2:99" x14ac:dyDescent="0.2">
      <c r="B1452" s="15">
        <v>0.19942129629629632</v>
      </c>
      <c r="C1452" s="14">
        <v>37</v>
      </c>
      <c r="D1452" s="14"/>
      <c r="E1452" s="14"/>
      <c r="F1452" s="14"/>
      <c r="G1452" s="14">
        <v>1757</v>
      </c>
      <c r="H1452" s="14">
        <v>2061</v>
      </c>
      <c r="I1452" s="14">
        <v>3993</v>
      </c>
      <c r="J1452" s="14">
        <v>3805</v>
      </c>
      <c r="K1452" s="14">
        <v>3813</v>
      </c>
      <c r="L1452" s="14">
        <v>32</v>
      </c>
      <c r="M1452" s="14">
        <v>38</v>
      </c>
      <c r="N1452" s="14">
        <v>36</v>
      </c>
      <c r="O1452" s="14">
        <v>86</v>
      </c>
      <c r="P1452" s="14">
        <v>78</v>
      </c>
      <c r="Q1452" s="14">
        <v>91</v>
      </c>
      <c r="R1452" s="14">
        <v>236</v>
      </c>
      <c r="S1452" s="14">
        <v>252</v>
      </c>
      <c r="T1452" s="14">
        <v>288</v>
      </c>
      <c r="U1452" s="14">
        <v>564</v>
      </c>
      <c r="V1452" s="14">
        <v>622</v>
      </c>
      <c r="W1452" s="14">
        <v>773</v>
      </c>
      <c r="X1452" s="14">
        <v>2727</v>
      </c>
      <c r="Y1452" s="14"/>
      <c r="Z1452" s="14"/>
      <c r="AA1452" s="14"/>
      <c r="AB1452" s="14"/>
      <c r="AC1452" s="14"/>
      <c r="AD1452" s="14"/>
      <c r="AE1452" s="14">
        <v>1129</v>
      </c>
      <c r="AF1452" s="14">
        <v>1111</v>
      </c>
      <c r="AG1452" s="14">
        <v>2010</v>
      </c>
      <c r="AH1452" s="14">
        <v>2063</v>
      </c>
      <c r="AI1452" s="14">
        <v>2053</v>
      </c>
      <c r="AJ1452" s="14">
        <v>3644</v>
      </c>
      <c r="AK1452" s="14">
        <v>3426</v>
      </c>
      <c r="AL1452" s="14">
        <v>3163</v>
      </c>
      <c r="AM1452" s="14">
        <v>16</v>
      </c>
      <c r="AN1452" s="14">
        <v>8</v>
      </c>
      <c r="AO1452" s="14">
        <v>37</v>
      </c>
      <c r="AP1452" s="14">
        <v>36</v>
      </c>
      <c r="AQ1452" s="14">
        <v>38</v>
      </c>
      <c r="AR1452" s="14">
        <v>21</v>
      </c>
      <c r="AS1452" s="14">
        <v>81</v>
      </c>
      <c r="AT1452" s="14">
        <v>82</v>
      </c>
      <c r="AU1452" s="14">
        <v>81</v>
      </c>
      <c r="AV1452" s="14">
        <v>172</v>
      </c>
      <c r="AW1452" s="14"/>
      <c r="AX1452" s="14"/>
      <c r="AY1452" s="14"/>
      <c r="AZ1452" s="14"/>
      <c r="BA1452" s="14"/>
      <c r="BB1452" s="14"/>
      <c r="BC1452" s="14">
        <v>98</v>
      </c>
      <c r="BD1452" s="14">
        <v>103</v>
      </c>
      <c r="BE1452" s="14">
        <v>293</v>
      </c>
      <c r="BF1452" s="14">
        <v>275</v>
      </c>
      <c r="BG1452" s="14">
        <v>283</v>
      </c>
      <c r="BH1452" s="14">
        <v>629</v>
      </c>
      <c r="BI1452" s="14">
        <v>608</v>
      </c>
      <c r="BJ1452" s="14">
        <v>431</v>
      </c>
      <c r="BK1452" s="14">
        <v>1449</v>
      </c>
      <c r="BL1452" s="14">
        <v>1575</v>
      </c>
      <c r="BM1452" s="14">
        <v>1489</v>
      </c>
      <c r="BN1452" s="14">
        <v>51</v>
      </c>
      <c r="BO1452" s="14">
        <v>50</v>
      </c>
      <c r="BP1452" s="14">
        <v>63</v>
      </c>
      <c r="BQ1452" s="14">
        <v>157</v>
      </c>
      <c r="BR1452" s="14">
        <v>195</v>
      </c>
      <c r="BS1452" s="14">
        <v>238</v>
      </c>
      <c r="BT1452" s="14">
        <v>509</v>
      </c>
      <c r="BU1452" s="14"/>
      <c r="BV1452" s="14"/>
      <c r="BW1452" s="14"/>
      <c r="BX1452" s="14"/>
      <c r="BY1452" s="14"/>
      <c r="BZ1452" s="14"/>
      <c r="CA1452" s="14">
        <v>257</v>
      </c>
      <c r="CB1452" s="14">
        <v>244</v>
      </c>
      <c r="CC1452" s="14">
        <v>0</v>
      </c>
      <c r="CD1452" s="14">
        <v>396</v>
      </c>
      <c r="CE1452" s="14">
        <v>448</v>
      </c>
      <c r="CF1452" s="14">
        <v>453</v>
      </c>
      <c r="CG1452" s="14">
        <v>1251</v>
      </c>
      <c r="CH1452" s="14">
        <v>291</v>
      </c>
      <c r="CI1452" s="14">
        <v>1312</v>
      </c>
      <c r="CJ1452" s="14">
        <v>2030</v>
      </c>
      <c r="CK1452" s="14">
        <v>2244</v>
      </c>
      <c r="CL1452" s="14">
        <v>2245</v>
      </c>
      <c r="CM1452" s="14">
        <v>3396</v>
      </c>
      <c r="CN1452" s="14">
        <v>3568</v>
      </c>
      <c r="CO1452" s="14">
        <v>16</v>
      </c>
      <c r="CP1452" s="14">
        <v>4044</v>
      </c>
      <c r="CQ1452" s="14">
        <v>3</v>
      </c>
      <c r="CR1452" s="14">
        <v>13</v>
      </c>
      <c r="CS1452" s="14"/>
      <c r="CT1452" s="14"/>
      <c r="CU1452" s="14"/>
    </row>
    <row r="1453" spans="2:99" x14ac:dyDescent="0.2">
      <c r="B1453" s="15">
        <v>0.20046296296296295</v>
      </c>
      <c r="C1453" s="14">
        <v>37</v>
      </c>
      <c r="D1453" s="14"/>
      <c r="E1453" s="14"/>
      <c r="F1453" s="14"/>
      <c r="G1453" s="14">
        <v>1776</v>
      </c>
      <c r="H1453" s="14">
        <v>2100</v>
      </c>
      <c r="I1453" s="14">
        <v>4014</v>
      </c>
      <c r="J1453" s="14">
        <v>3810</v>
      </c>
      <c r="K1453" s="14">
        <v>3809</v>
      </c>
      <c r="L1453" s="14">
        <v>44</v>
      </c>
      <c r="M1453" s="14">
        <v>44</v>
      </c>
      <c r="N1453" s="14">
        <v>44</v>
      </c>
      <c r="O1453" s="14">
        <v>89</v>
      </c>
      <c r="P1453" s="14">
        <v>77</v>
      </c>
      <c r="Q1453" s="14">
        <v>88</v>
      </c>
      <c r="R1453" s="14">
        <v>231</v>
      </c>
      <c r="S1453" s="14">
        <v>267</v>
      </c>
      <c r="T1453" s="14">
        <v>282</v>
      </c>
      <c r="U1453" s="14">
        <v>571</v>
      </c>
      <c r="V1453" s="14">
        <v>623</v>
      </c>
      <c r="W1453" s="14">
        <v>766</v>
      </c>
      <c r="X1453" s="14">
        <v>2744</v>
      </c>
      <c r="Y1453" s="14"/>
      <c r="Z1453" s="14"/>
      <c r="AA1453" s="14"/>
      <c r="AB1453" s="14"/>
      <c r="AC1453" s="14"/>
      <c r="AD1453" s="14"/>
      <c r="AE1453" s="14">
        <v>1135</v>
      </c>
      <c r="AF1453" s="14">
        <v>1122</v>
      </c>
      <c r="AG1453" s="14">
        <v>2041</v>
      </c>
      <c r="AH1453" s="14">
        <v>2093</v>
      </c>
      <c r="AI1453" s="14">
        <v>2025</v>
      </c>
      <c r="AJ1453" s="14">
        <v>3653</v>
      </c>
      <c r="AK1453" s="14">
        <v>3420</v>
      </c>
      <c r="AL1453" s="14">
        <v>3163</v>
      </c>
      <c r="AM1453" s="14">
        <v>14</v>
      </c>
      <c r="AN1453" s="14">
        <v>10</v>
      </c>
      <c r="AO1453" s="14">
        <v>35</v>
      </c>
      <c r="AP1453" s="14">
        <v>35</v>
      </c>
      <c r="AQ1453" s="14">
        <v>37</v>
      </c>
      <c r="AR1453" s="14">
        <v>33</v>
      </c>
      <c r="AS1453" s="14">
        <v>73</v>
      </c>
      <c r="AT1453" s="14">
        <v>64</v>
      </c>
      <c r="AU1453" s="14">
        <v>80</v>
      </c>
      <c r="AV1453" s="14">
        <v>171</v>
      </c>
      <c r="AW1453" s="14"/>
      <c r="AX1453" s="14"/>
      <c r="AY1453" s="14"/>
      <c r="AZ1453" s="14"/>
      <c r="BA1453" s="14"/>
      <c r="BB1453" s="14"/>
      <c r="BC1453" s="14">
        <v>90</v>
      </c>
      <c r="BD1453" s="14">
        <v>87</v>
      </c>
      <c r="BE1453" s="14">
        <v>284</v>
      </c>
      <c r="BF1453" s="14">
        <v>275</v>
      </c>
      <c r="BG1453" s="14">
        <v>269</v>
      </c>
      <c r="BH1453" s="14">
        <v>619</v>
      </c>
      <c r="BI1453" s="14">
        <v>601</v>
      </c>
      <c r="BJ1453" s="14">
        <v>435</v>
      </c>
      <c r="BK1453" s="14">
        <v>1442</v>
      </c>
      <c r="BL1453" s="14">
        <v>1564</v>
      </c>
      <c r="BM1453" s="14">
        <v>1482</v>
      </c>
      <c r="BN1453" s="14">
        <v>50</v>
      </c>
      <c r="BO1453" s="14">
        <v>74</v>
      </c>
      <c r="BP1453" s="14">
        <v>50</v>
      </c>
      <c r="BQ1453" s="14">
        <v>182</v>
      </c>
      <c r="BR1453" s="14">
        <v>209</v>
      </c>
      <c r="BS1453" s="14">
        <v>229</v>
      </c>
      <c r="BT1453" s="14">
        <v>505</v>
      </c>
      <c r="BU1453" s="14"/>
      <c r="BV1453" s="14"/>
      <c r="BW1453" s="14"/>
      <c r="BX1453" s="14"/>
      <c r="BY1453" s="14"/>
      <c r="BZ1453" s="14"/>
      <c r="CA1453" s="14">
        <v>265</v>
      </c>
      <c r="CB1453" s="14">
        <v>251</v>
      </c>
      <c r="CC1453" s="14">
        <v>17</v>
      </c>
      <c r="CD1453" s="14">
        <v>406</v>
      </c>
      <c r="CE1453" s="14">
        <v>440</v>
      </c>
      <c r="CF1453" s="14">
        <v>443</v>
      </c>
      <c r="CG1453" s="14">
        <v>1257</v>
      </c>
      <c r="CH1453" s="14">
        <v>275</v>
      </c>
      <c r="CI1453" s="14">
        <v>1321</v>
      </c>
      <c r="CJ1453" s="14">
        <v>2039</v>
      </c>
      <c r="CK1453" s="14">
        <v>2200</v>
      </c>
      <c r="CL1453" s="14">
        <v>2237</v>
      </c>
      <c r="CM1453" s="14">
        <v>3397</v>
      </c>
      <c r="CN1453" s="14">
        <v>3586</v>
      </c>
      <c r="CO1453" s="14">
        <v>21</v>
      </c>
      <c r="CP1453" s="14">
        <v>4046</v>
      </c>
      <c r="CQ1453" s="14">
        <v>7</v>
      </c>
      <c r="CR1453" s="14">
        <v>13</v>
      </c>
      <c r="CS1453" s="14"/>
      <c r="CT1453" s="14"/>
      <c r="CU1453" s="14"/>
    </row>
    <row r="1454" spans="2:99" x14ac:dyDescent="0.2">
      <c r="B1454" s="15">
        <v>0.20150462962962964</v>
      </c>
      <c r="C1454" s="14">
        <v>37</v>
      </c>
      <c r="D1454" s="14"/>
      <c r="E1454" s="14"/>
      <c r="F1454" s="14"/>
      <c r="G1454" s="14">
        <v>1761</v>
      </c>
      <c r="H1454" s="14">
        <v>2113</v>
      </c>
      <c r="I1454" s="14">
        <v>4010</v>
      </c>
      <c r="J1454" s="14">
        <v>3769</v>
      </c>
      <c r="K1454" s="14">
        <v>3783</v>
      </c>
      <c r="L1454" s="14">
        <v>52</v>
      </c>
      <c r="M1454" s="14">
        <v>51</v>
      </c>
      <c r="N1454" s="14">
        <v>47</v>
      </c>
      <c r="O1454" s="14">
        <v>89</v>
      </c>
      <c r="P1454" s="14">
        <v>93</v>
      </c>
      <c r="Q1454" s="14">
        <v>75</v>
      </c>
      <c r="R1454" s="14">
        <v>232</v>
      </c>
      <c r="S1454" s="14">
        <v>280</v>
      </c>
      <c r="T1454" s="14">
        <v>282</v>
      </c>
      <c r="U1454" s="14">
        <v>566</v>
      </c>
      <c r="V1454" s="14">
        <v>622</v>
      </c>
      <c r="W1454" s="14">
        <v>774</v>
      </c>
      <c r="X1454" s="14">
        <v>2758</v>
      </c>
      <c r="Y1454" s="14"/>
      <c r="Z1454" s="14"/>
      <c r="AA1454" s="14"/>
      <c r="AB1454" s="14"/>
      <c r="AC1454" s="14"/>
      <c r="AD1454" s="14"/>
      <c r="AE1454" s="14">
        <v>1142</v>
      </c>
      <c r="AF1454" s="14">
        <v>1120</v>
      </c>
      <c r="AG1454" s="14">
        <v>2040</v>
      </c>
      <c r="AH1454" s="14">
        <v>2096</v>
      </c>
      <c r="AI1454" s="14">
        <v>2029</v>
      </c>
      <c r="AJ1454" s="14">
        <v>3644</v>
      </c>
      <c r="AK1454" s="14">
        <v>3431</v>
      </c>
      <c r="AL1454" s="14">
        <v>3157</v>
      </c>
      <c r="AM1454" s="14">
        <v>22</v>
      </c>
      <c r="AN1454" s="14">
        <v>26</v>
      </c>
      <c r="AO1454" s="14">
        <v>43</v>
      </c>
      <c r="AP1454" s="14">
        <v>26</v>
      </c>
      <c r="AQ1454" s="14">
        <v>19</v>
      </c>
      <c r="AR1454" s="14">
        <v>22</v>
      </c>
      <c r="AS1454" s="14">
        <v>76</v>
      </c>
      <c r="AT1454" s="14">
        <v>76</v>
      </c>
      <c r="AU1454" s="14">
        <v>92</v>
      </c>
      <c r="AV1454" s="14">
        <v>171</v>
      </c>
      <c r="AW1454" s="14"/>
      <c r="AX1454" s="14"/>
      <c r="AY1454" s="14"/>
      <c r="AZ1454" s="14"/>
      <c r="BA1454" s="14"/>
      <c r="BB1454" s="14"/>
      <c r="BC1454" s="14">
        <v>86</v>
      </c>
      <c r="BD1454" s="14">
        <v>75</v>
      </c>
      <c r="BE1454" s="14">
        <v>302</v>
      </c>
      <c r="BF1454" s="14">
        <v>273</v>
      </c>
      <c r="BG1454" s="14">
        <v>279</v>
      </c>
      <c r="BH1454" s="14">
        <v>604</v>
      </c>
      <c r="BI1454" s="14">
        <v>601</v>
      </c>
      <c r="BJ1454" s="14">
        <v>439</v>
      </c>
      <c r="BK1454" s="14">
        <v>1442</v>
      </c>
      <c r="BL1454" s="14">
        <v>1570</v>
      </c>
      <c r="BM1454" s="14">
        <v>1473</v>
      </c>
      <c r="BN1454" s="14">
        <v>54</v>
      </c>
      <c r="BO1454" s="14">
        <v>63</v>
      </c>
      <c r="BP1454" s="14">
        <v>57</v>
      </c>
      <c r="BQ1454" s="14">
        <v>165</v>
      </c>
      <c r="BR1454" s="14">
        <v>201</v>
      </c>
      <c r="BS1454" s="14">
        <v>244</v>
      </c>
      <c r="BT1454" s="14">
        <v>512</v>
      </c>
      <c r="BU1454" s="14"/>
      <c r="BV1454" s="14"/>
      <c r="BW1454" s="14"/>
      <c r="BX1454" s="14"/>
      <c r="BY1454" s="14"/>
      <c r="BZ1454" s="14"/>
      <c r="CA1454" s="14">
        <v>251</v>
      </c>
      <c r="CB1454" s="14">
        <v>257</v>
      </c>
      <c r="CC1454" s="14">
        <v>0</v>
      </c>
      <c r="CD1454" s="14">
        <v>408</v>
      </c>
      <c r="CE1454" s="14">
        <v>428</v>
      </c>
      <c r="CF1454" s="14">
        <v>446</v>
      </c>
      <c r="CG1454" s="14">
        <v>1259</v>
      </c>
      <c r="CH1454" s="14">
        <v>278</v>
      </c>
      <c r="CI1454" s="14">
        <v>1291</v>
      </c>
      <c r="CJ1454" s="14">
        <v>2003</v>
      </c>
      <c r="CK1454" s="14">
        <v>2208</v>
      </c>
      <c r="CL1454" s="14">
        <v>2217</v>
      </c>
      <c r="CM1454" s="14">
        <v>3409</v>
      </c>
      <c r="CN1454" s="14">
        <v>3541</v>
      </c>
      <c r="CO1454" s="14">
        <v>20</v>
      </c>
      <c r="CP1454" s="14">
        <v>4004</v>
      </c>
      <c r="CQ1454" s="14">
        <v>14</v>
      </c>
      <c r="CR1454" s="14">
        <v>19</v>
      </c>
      <c r="CS1454" s="14"/>
      <c r="CT1454" s="14"/>
      <c r="CU1454" s="14"/>
    </row>
    <row r="1455" spans="2:99" x14ac:dyDescent="0.2">
      <c r="B1455" s="15">
        <v>0.20254629629629628</v>
      </c>
      <c r="C1455" s="14">
        <v>37</v>
      </c>
      <c r="D1455" s="14"/>
      <c r="E1455" s="14"/>
      <c r="F1455" s="14"/>
      <c r="G1455" s="14">
        <v>1762</v>
      </c>
      <c r="H1455" s="14">
        <v>2086</v>
      </c>
      <c r="I1455" s="14">
        <v>4000</v>
      </c>
      <c r="J1455" s="14">
        <v>3810</v>
      </c>
      <c r="K1455" s="14">
        <v>3761</v>
      </c>
      <c r="L1455" s="14">
        <v>40</v>
      </c>
      <c r="M1455" s="14">
        <v>37</v>
      </c>
      <c r="N1455" s="14">
        <v>49</v>
      </c>
      <c r="O1455" s="14">
        <v>79</v>
      </c>
      <c r="P1455" s="14">
        <v>81</v>
      </c>
      <c r="Q1455" s="14">
        <v>101</v>
      </c>
      <c r="R1455" s="14">
        <v>243</v>
      </c>
      <c r="S1455" s="14">
        <v>261</v>
      </c>
      <c r="T1455" s="14">
        <v>275</v>
      </c>
      <c r="U1455" s="14">
        <v>580</v>
      </c>
      <c r="V1455" s="14">
        <v>627</v>
      </c>
      <c r="W1455" s="14">
        <v>778</v>
      </c>
      <c r="X1455" s="14">
        <v>2771</v>
      </c>
      <c r="Y1455" s="14"/>
      <c r="Z1455" s="14"/>
      <c r="AA1455" s="14"/>
      <c r="AB1455" s="14"/>
      <c r="AC1455" s="14"/>
      <c r="AD1455" s="14"/>
      <c r="AE1455" s="14">
        <v>1130</v>
      </c>
      <c r="AF1455" s="14">
        <v>1115</v>
      </c>
      <c r="AG1455" s="14">
        <v>2036</v>
      </c>
      <c r="AH1455" s="14">
        <v>2117</v>
      </c>
      <c r="AI1455" s="14">
        <v>2033</v>
      </c>
      <c r="AJ1455" s="14">
        <v>3649</v>
      </c>
      <c r="AK1455" s="14">
        <v>3413</v>
      </c>
      <c r="AL1455" s="14">
        <v>3117</v>
      </c>
      <c r="AM1455" s="14">
        <v>34</v>
      </c>
      <c r="AN1455" s="14">
        <v>11</v>
      </c>
      <c r="AO1455" s="14">
        <v>43</v>
      </c>
      <c r="AP1455" s="14">
        <v>25</v>
      </c>
      <c r="AQ1455" s="14">
        <v>35</v>
      </c>
      <c r="AR1455" s="14">
        <v>30</v>
      </c>
      <c r="AS1455" s="14">
        <v>67</v>
      </c>
      <c r="AT1455" s="14">
        <v>81</v>
      </c>
      <c r="AU1455" s="14">
        <v>93</v>
      </c>
      <c r="AV1455" s="14">
        <v>176</v>
      </c>
      <c r="AW1455" s="14"/>
      <c r="AX1455" s="14"/>
      <c r="AY1455" s="14"/>
      <c r="AZ1455" s="14"/>
      <c r="BA1455" s="14"/>
      <c r="BB1455" s="14"/>
      <c r="BC1455" s="14">
        <v>91</v>
      </c>
      <c r="BD1455" s="14">
        <v>94</v>
      </c>
      <c r="BE1455" s="14">
        <v>288</v>
      </c>
      <c r="BF1455" s="14">
        <v>278</v>
      </c>
      <c r="BG1455" s="14">
        <v>271</v>
      </c>
      <c r="BH1455" s="14">
        <v>610</v>
      </c>
      <c r="BI1455" s="14">
        <v>592</v>
      </c>
      <c r="BJ1455" s="14">
        <v>427</v>
      </c>
      <c r="BK1455" s="14">
        <v>1421</v>
      </c>
      <c r="BL1455" s="14">
        <v>1581</v>
      </c>
      <c r="BM1455" s="14">
        <v>1492</v>
      </c>
      <c r="BN1455" s="14">
        <v>60</v>
      </c>
      <c r="BO1455" s="14">
        <v>59</v>
      </c>
      <c r="BP1455" s="14">
        <v>65</v>
      </c>
      <c r="BQ1455" s="14">
        <v>172</v>
      </c>
      <c r="BR1455" s="14">
        <v>194</v>
      </c>
      <c r="BS1455" s="14">
        <v>231</v>
      </c>
      <c r="BT1455" s="14">
        <v>532</v>
      </c>
      <c r="BU1455" s="14"/>
      <c r="BV1455" s="14"/>
      <c r="BW1455" s="14"/>
      <c r="BX1455" s="14"/>
      <c r="BY1455" s="14"/>
      <c r="BZ1455" s="14"/>
      <c r="CA1455" s="14">
        <v>272</v>
      </c>
      <c r="CB1455" s="14">
        <v>245</v>
      </c>
      <c r="CC1455" s="14">
        <v>19</v>
      </c>
      <c r="CD1455" s="14">
        <v>405</v>
      </c>
      <c r="CE1455" s="14">
        <v>436</v>
      </c>
      <c r="CF1455" s="14">
        <v>447</v>
      </c>
      <c r="CG1455" s="14">
        <v>1252</v>
      </c>
      <c r="CH1455" s="14">
        <v>277</v>
      </c>
      <c r="CI1455" s="14">
        <v>1302</v>
      </c>
      <c r="CJ1455" s="14">
        <v>1997</v>
      </c>
      <c r="CK1455" s="14">
        <v>2231</v>
      </c>
      <c r="CL1455" s="14">
        <v>2252</v>
      </c>
      <c r="CM1455" s="14">
        <v>3401</v>
      </c>
      <c r="CN1455" s="14">
        <v>3561</v>
      </c>
      <c r="CO1455" s="14">
        <v>10</v>
      </c>
      <c r="CP1455" s="14">
        <v>4059</v>
      </c>
      <c r="CQ1455" s="14">
        <v>4</v>
      </c>
      <c r="CR1455" s="14">
        <v>6</v>
      </c>
      <c r="CS1455" s="14"/>
      <c r="CT1455" s="14"/>
      <c r="CU1455" s="14"/>
    </row>
    <row r="1456" spans="2:99" x14ac:dyDescent="0.2">
      <c r="B1456" s="15">
        <v>0.20358796296296297</v>
      </c>
      <c r="C1456" s="14">
        <v>37</v>
      </c>
      <c r="D1456" s="14"/>
      <c r="E1456" s="14"/>
      <c r="F1456" s="14"/>
      <c r="G1456" s="14">
        <v>1757</v>
      </c>
      <c r="H1456" s="14">
        <v>2089</v>
      </c>
      <c r="I1456" s="14">
        <v>3981</v>
      </c>
      <c r="J1456" s="14">
        <v>3824</v>
      </c>
      <c r="K1456" s="14">
        <v>3815</v>
      </c>
      <c r="L1456" s="14">
        <v>38</v>
      </c>
      <c r="M1456" s="14">
        <v>37</v>
      </c>
      <c r="N1456" s="14">
        <v>42</v>
      </c>
      <c r="O1456" s="14">
        <v>87</v>
      </c>
      <c r="P1456" s="14">
        <v>79</v>
      </c>
      <c r="Q1456" s="14">
        <v>81</v>
      </c>
      <c r="R1456" s="14">
        <v>244</v>
      </c>
      <c r="S1456" s="14">
        <v>257</v>
      </c>
      <c r="T1456" s="14">
        <v>279</v>
      </c>
      <c r="U1456" s="14">
        <v>570</v>
      </c>
      <c r="V1456" s="14">
        <v>635</v>
      </c>
      <c r="W1456" s="14">
        <v>789</v>
      </c>
      <c r="X1456" s="14">
        <v>2750</v>
      </c>
      <c r="Y1456" s="14"/>
      <c r="Z1456" s="14"/>
      <c r="AA1456" s="14"/>
      <c r="AB1456" s="14"/>
      <c r="AC1456" s="14"/>
      <c r="AD1456" s="14"/>
      <c r="AE1456" s="14">
        <v>1146</v>
      </c>
      <c r="AF1456" s="14">
        <v>1122</v>
      </c>
      <c r="AG1456" s="14">
        <v>2034</v>
      </c>
      <c r="AH1456" s="14">
        <v>2100</v>
      </c>
      <c r="AI1456" s="14">
        <v>2049</v>
      </c>
      <c r="AJ1456" s="14">
        <v>3644</v>
      </c>
      <c r="AK1456" s="14">
        <v>3455</v>
      </c>
      <c r="AL1456" s="14">
        <v>3146</v>
      </c>
      <c r="AM1456" s="14">
        <v>25</v>
      </c>
      <c r="AN1456" s="14">
        <v>19</v>
      </c>
      <c r="AO1456" s="14">
        <v>38</v>
      </c>
      <c r="AP1456" s="14">
        <v>21</v>
      </c>
      <c r="AQ1456" s="14">
        <v>40</v>
      </c>
      <c r="AR1456" s="14">
        <v>21</v>
      </c>
      <c r="AS1456" s="14">
        <v>64</v>
      </c>
      <c r="AT1456" s="14">
        <v>82</v>
      </c>
      <c r="AU1456" s="14">
        <v>91</v>
      </c>
      <c r="AV1456" s="14">
        <v>180</v>
      </c>
      <c r="AW1456" s="14"/>
      <c r="AX1456" s="14"/>
      <c r="AY1456" s="14"/>
      <c r="AZ1456" s="14"/>
      <c r="BA1456" s="14"/>
      <c r="BB1456" s="14"/>
      <c r="BC1456" s="14">
        <v>71</v>
      </c>
      <c r="BD1456" s="14">
        <v>84</v>
      </c>
      <c r="BE1456" s="14">
        <v>279</v>
      </c>
      <c r="BF1456" s="14">
        <v>282</v>
      </c>
      <c r="BG1456" s="14">
        <v>278</v>
      </c>
      <c r="BH1456" s="14">
        <v>621</v>
      </c>
      <c r="BI1456" s="14">
        <v>595</v>
      </c>
      <c r="BJ1456" s="14">
        <v>436</v>
      </c>
      <c r="BK1456" s="14">
        <v>1419</v>
      </c>
      <c r="BL1456" s="14">
        <v>1575</v>
      </c>
      <c r="BM1456" s="14">
        <v>1489</v>
      </c>
      <c r="BN1456" s="14">
        <v>50</v>
      </c>
      <c r="BO1456" s="14">
        <v>73</v>
      </c>
      <c r="BP1456" s="14">
        <v>50</v>
      </c>
      <c r="BQ1456" s="14">
        <v>161</v>
      </c>
      <c r="BR1456" s="14">
        <v>199</v>
      </c>
      <c r="BS1456" s="14">
        <v>249</v>
      </c>
      <c r="BT1456" s="14">
        <v>519</v>
      </c>
      <c r="BU1456" s="14"/>
      <c r="BV1456" s="14"/>
      <c r="BW1456" s="14"/>
      <c r="BX1456" s="14"/>
      <c r="BY1456" s="14"/>
      <c r="BZ1456" s="14"/>
      <c r="CA1456" s="14">
        <v>235</v>
      </c>
      <c r="CB1456" s="14">
        <v>251</v>
      </c>
      <c r="CC1456" s="14">
        <v>11</v>
      </c>
      <c r="CD1456" s="14">
        <v>415</v>
      </c>
      <c r="CE1456" s="14">
        <v>443</v>
      </c>
      <c r="CF1456" s="14">
        <v>448</v>
      </c>
      <c r="CG1456" s="14">
        <v>1246</v>
      </c>
      <c r="CH1456" s="14">
        <v>277</v>
      </c>
      <c r="CI1456" s="14">
        <v>1307</v>
      </c>
      <c r="CJ1456" s="14">
        <v>2014</v>
      </c>
      <c r="CK1456" s="14">
        <v>2220</v>
      </c>
      <c r="CL1456" s="14">
        <v>2269</v>
      </c>
      <c r="CM1456" s="14">
        <v>3414</v>
      </c>
      <c r="CN1456" s="14">
        <v>3533</v>
      </c>
      <c r="CO1456" s="14">
        <v>12</v>
      </c>
      <c r="CP1456" s="14">
        <v>4031</v>
      </c>
      <c r="CQ1456" s="14">
        <v>8</v>
      </c>
      <c r="CR1456" s="14">
        <v>15</v>
      </c>
      <c r="CS1456" s="14"/>
      <c r="CT1456" s="14"/>
      <c r="CU1456" s="14"/>
    </row>
    <row r="1457" spans="2:99" x14ac:dyDescent="0.2">
      <c r="B1457" s="15">
        <v>0.20462962962962963</v>
      </c>
      <c r="C1457" s="14">
        <v>37</v>
      </c>
      <c r="D1457" s="14"/>
      <c r="E1457" s="14"/>
      <c r="F1457" s="14"/>
      <c r="G1457" s="14">
        <v>1756</v>
      </c>
      <c r="H1457" s="14">
        <v>2107</v>
      </c>
      <c r="I1457" s="14">
        <v>3979</v>
      </c>
      <c r="J1457" s="14">
        <v>3819</v>
      </c>
      <c r="K1457" s="14">
        <v>3783</v>
      </c>
      <c r="L1457" s="14">
        <v>49</v>
      </c>
      <c r="M1457" s="14">
        <v>48</v>
      </c>
      <c r="N1457" s="14">
        <v>46</v>
      </c>
      <c r="O1457" s="14">
        <v>83</v>
      </c>
      <c r="P1457" s="14">
        <v>90</v>
      </c>
      <c r="Q1457" s="14">
        <v>88</v>
      </c>
      <c r="R1457" s="14">
        <v>242</v>
      </c>
      <c r="S1457" s="14">
        <v>259</v>
      </c>
      <c r="T1457" s="14">
        <v>284</v>
      </c>
      <c r="U1457" s="14">
        <v>572</v>
      </c>
      <c r="V1457" s="14">
        <v>645</v>
      </c>
      <c r="W1457" s="14">
        <v>763</v>
      </c>
      <c r="X1457" s="14">
        <v>2762</v>
      </c>
      <c r="Y1457" s="14"/>
      <c r="Z1457" s="14"/>
      <c r="AA1457" s="14"/>
      <c r="AB1457" s="14"/>
      <c r="AC1457" s="14"/>
      <c r="AD1457" s="14"/>
      <c r="AE1457" s="14">
        <v>1139</v>
      </c>
      <c r="AF1457" s="14">
        <v>1123</v>
      </c>
      <c r="AG1457" s="14">
        <v>2055</v>
      </c>
      <c r="AH1457" s="14">
        <v>2109</v>
      </c>
      <c r="AI1457" s="14">
        <v>2041</v>
      </c>
      <c r="AJ1457" s="14">
        <v>3626</v>
      </c>
      <c r="AK1457" s="14">
        <v>3427</v>
      </c>
      <c r="AL1457" s="14">
        <v>3159</v>
      </c>
      <c r="AM1457" s="14">
        <v>18</v>
      </c>
      <c r="AN1457" s="14">
        <v>20</v>
      </c>
      <c r="AO1457" s="14">
        <v>28</v>
      </c>
      <c r="AP1457" s="14">
        <v>27</v>
      </c>
      <c r="AQ1457" s="14">
        <v>36</v>
      </c>
      <c r="AR1457" s="14">
        <v>40</v>
      </c>
      <c r="AS1457" s="14">
        <v>68</v>
      </c>
      <c r="AT1457" s="14">
        <v>81</v>
      </c>
      <c r="AU1457" s="14">
        <v>79</v>
      </c>
      <c r="AV1457" s="14">
        <v>183</v>
      </c>
      <c r="AW1457" s="14"/>
      <c r="AX1457" s="14"/>
      <c r="AY1457" s="14"/>
      <c r="AZ1457" s="14"/>
      <c r="BA1457" s="14"/>
      <c r="BB1457" s="14"/>
      <c r="BC1457" s="14">
        <v>105</v>
      </c>
      <c r="BD1457" s="14">
        <v>92</v>
      </c>
      <c r="BE1457" s="14">
        <v>283</v>
      </c>
      <c r="BF1457" s="14">
        <v>290</v>
      </c>
      <c r="BG1457" s="14">
        <v>279</v>
      </c>
      <c r="BH1457" s="14">
        <v>609</v>
      </c>
      <c r="BI1457" s="14">
        <v>616</v>
      </c>
      <c r="BJ1457" s="14">
        <v>433</v>
      </c>
      <c r="BK1457" s="14">
        <v>1427</v>
      </c>
      <c r="BL1457" s="14">
        <v>1594</v>
      </c>
      <c r="BM1457" s="14">
        <v>1461</v>
      </c>
      <c r="BN1457" s="14">
        <v>44</v>
      </c>
      <c r="BO1457" s="14">
        <v>56</v>
      </c>
      <c r="BP1457" s="14">
        <v>68</v>
      </c>
      <c r="BQ1457" s="14">
        <v>168</v>
      </c>
      <c r="BR1457" s="14">
        <v>195</v>
      </c>
      <c r="BS1457" s="14">
        <v>226</v>
      </c>
      <c r="BT1457" s="14">
        <v>521</v>
      </c>
      <c r="BU1457" s="14"/>
      <c r="BV1457" s="14"/>
      <c r="BW1457" s="14"/>
      <c r="BX1457" s="14"/>
      <c r="BY1457" s="14"/>
      <c r="BZ1457" s="14"/>
      <c r="CA1457" s="14">
        <v>257</v>
      </c>
      <c r="CB1457" s="14">
        <v>237</v>
      </c>
      <c r="CC1457" s="14">
        <v>8</v>
      </c>
      <c r="CD1457" s="14">
        <v>411</v>
      </c>
      <c r="CE1457" s="14">
        <v>436</v>
      </c>
      <c r="CF1457" s="14">
        <v>441</v>
      </c>
      <c r="CG1457" s="14">
        <v>1266</v>
      </c>
      <c r="CH1457" s="14">
        <v>280</v>
      </c>
      <c r="CI1457" s="14">
        <v>1294</v>
      </c>
      <c r="CJ1457" s="14">
        <v>1995</v>
      </c>
      <c r="CK1457" s="14">
        <v>2200</v>
      </c>
      <c r="CL1457" s="14">
        <v>2242</v>
      </c>
      <c r="CM1457" s="14">
        <v>3406</v>
      </c>
      <c r="CN1457" s="14">
        <v>3561</v>
      </c>
      <c r="CO1457" s="14">
        <v>20</v>
      </c>
      <c r="CP1457" s="14">
        <v>4011</v>
      </c>
      <c r="CQ1457" s="14">
        <v>0</v>
      </c>
      <c r="CR1457" s="14">
        <v>15</v>
      </c>
      <c r="CS1457" s="14"/>
      <c r="CT1457" s="14"/>
      <c r="CU1457" s="14"/>
    </row>
    <row r="1458" spans="2:99" x14ac:dyDescent="0.2">
      <c r="B1458" s="15">
        <v>0.2056712962962963</v>
      </c>
      <c r="C1458" s="14">
        <v>37</v>
      </c>
      <c r="D1458" s="14"/>
      <c r="E1458" s="14"/>
      <c r="F1458" s="14"/>
      <c r="G1458" s="14">
        <v>1770</v>
      </c>
      <c r="H1458" s="14">
        <v>2108</v>
      </c>
      <c r="I1458" s="14">
        <v>3950</v>
      </c>
      <c r="J1458" s="14">
        <v>3789</v>
      </c>
      <c r="K1458" s="14">
        <v>3785</v>
      </c>
      <c r="L1458" s="14">
        <v>34</v>
      </c>
      <c r="M1458" s="14">
        <v>40</v>
      </c>
      <c r="N1458" s="14">
        <v>61</v>
      </c>
      <c r="O1458" s="14">
        <v>73</v>
      </c>
      <c r="P1458" s="14">
        <v>84</v>
      </c>
      <c r="Q1458" s="14">
        <v>92</v>
      </c>
      <c r="R1458" s="14">
        <v>228</v>
      </c>
      <c r="S1458" s="14">
        <v>260</v>
      </c>
      <c r="T1458" s="14">
        <v>270</v>
      </c>
      <c r="U1458" s="14">
        <v>572</v>
      </c>
      <c r="V1458" s="14">
        <v>653</v>
      </c>
      <c r="W1458" s="14">
        <v>783</v>
      </c>
      <c r="X1458" s="14">
        <v>2771</v>
      </c>
      <c r="Y1458" s="14"/>
      <c r="Z1458" s="14"/>
      <c r="AA1458" s="14"/>
      <c r="AB1458" s="14"/>
      <c r="AC1458" s="14"/>
      <c r="AD1458" s="14"/>
      <c r="AE1458" s="14">
        <v>1150</v>
      </c>
      <c r="AF1458" s="14">
        <v>1123</v>
      </c>
      <c r="AG1458" s="14">
        <v>2055</v>
      </c>
      <c r="AH1458" s="14">
        <v>2093</v>
      </c>
      <c r="AI1458" s="14">
        <v>2067</v>
      </c>
      <c r="AJ1458" s="14">
        <v>3629</v>
      </c>
      <c r="AK1458" s="14">
        <v>3396</v>
      </c>
      <c r="AL1458" s="14">
        <v>3123</v>
      </c>
      <c r="AM1458" s="14">
        <v>23</v>
      </c>
      <c r="AN1458" s="14">
        <v>32</v>
      </c>
      <c r="AO1458" s="14">
        <v>34</v>
      </c>
      <c r="AP1458" s="14">
        <v>43</v>
      </c>
      <c r="AQ1458" s="14">
        <v>34</v>
      </c>
      <c r="AR1458" s="14">
        <v>34</v>
      </c>
      <c r="AS1458" s="14">
        <v>75</v>
      </c>
      <c r="AT1458" s="14">
        <v>76</v>
      </c>
      <c r="AU1458" s="14">
        <v>86</v>
      </c>
      <c r="AV1458" s="14">
        <v>178</v>
      </c>
      <c r="AW1458" s="14"/>
      <c r="AX1458" s="14"/>
      <c r="AY1458" s="14"/>
      <c r="AZ1458" s="14"/>
      <c r="BA1458" s="14"/>
      <c r="BB1458" s="14"/>
      <c r="BC1458" s="14">
        <v>85</v>
      </c>
      <c r="BD1458" s="14">
        <v>71</v>
      </c>
      <c r="BE1458" s="14">
        <v>284</v>
      </c>
      <c r="BF1458" s="14">
        <v>277</v>
      </c>
      <c r="BG1458" s="14">
        <v>279</v>
      </c>
      <c r="BH1458" s="14">
        <v>608</v>
      </c>
      <c r="BI1458" s="14">
        <v>600</v>
      </c>
      <c r="BJ1458" s="14">
        <v>446</v>
      </c>
      <c r="BK1458" s="14">
        <v>1420</v>
      </c>
      <c r="BL1458" s="14">
        <v>1569</v>
      </c>
      <c r="BM1458" s="14">
        <v>1455</v>
      </c>
      <c r="BN1458" s="14">
        <v>51</v>
      </c>
      <c r="BO1458" s="14">
        <v>68</v>
      </c>
      <c r="BP1458" s="14">
        <v>82</v>
      </c>
      <c r="BQ1458" s="14">
        <v>148</v>
      </c>
      <c r="BR1458" s="14">
        <v>206</v>
      </c>
      <c r="BS1458" s="14">
        <v>242</v>
      </c>
      <c r="BT1458" s="14">
        <v>510</v>
      </c>
      <c r="BU1458" s="14"/>
      <c r="BV1458" s="14"/>
      <c r="BW1458" s="14"/>
      <c r="BX1458" s="14"/>
      <c r="BY1458" s="14"/>
      <c r="BZ1458" s="14"/>
      <c r="CA1458" s="14">
        <v>255</v>
      </c>
      <c r="CB1458" s="14">
        <v>250</v>
      </c>
      <c r="CC1458" s="14">
        <v>11</v>
      </c>
      <c r="CD1458" s="14">
        <v>391</v>
      </c>
      <c r="CE1458" s="14">
        <v>437</v>
      </c>
      <c r="CF1458" s="14">
        <v>451</v>
      </c>
      <c r="CG1458" s="14">
        <v>1241</v>
      </c>
      <c r="CH1458" s="14">
        <v>282</v>
      </c>
      <c r="CI1458" s="14">
        <v>1308</v>
      </c>
      <c r="CJ1458" s="14">
        <v>1987</v>
      </c>
      <c r="CK1458" s="14">
        <v>2232</v>
      </c>
      <c r="CL1458" s="14">
        <v>2276</v>
      </c>
      <c r="CM1458" s="14">
        <v>3403</v>
      </c>
      <c r="CN1458" s="14">
        <v>3515</v>
      </c>
      <c r="CO1458" s="14">
        <v>19</v>
      </c>
      <c r="CP1458" s="14">
        <v>4021</v>
      </c>
      <c r="CQ1458" s="14">
        <v>2</v>
      </c>
      <c r="CR1458" s="14">
        <v>6</v>
      </c>
      <c r="CS1458" s="14"/>
      <c r="CT1458" s="14"/>
      <c r="CU1458" s="14"/>
    </row>
    <row r="1459" spans="2:99" x14ac:dyDescent="0.2">
      <c r="B1459" s="15">
        <v>0.20671296296296296</v>
      </c>
      <c r="C1459" s="14">
        <v>37</v>
      </c>
      <c r="D1459" s="14"/>
      <c r="E1459" s="14"/>
      <c r="F1459" s="14"/>
      <c r="G1459" s="14">
        <v>1759</v>
      </c>
      <c r="H1459" s="14">
        <v>2096</v>
      </c>
      <c r="I1459" s="14">
        <v>3959</v>
      </c>
      <c r="J1459" s="14">
        <v>3793</v>
      </c>
      <c r="K1459" s="14">
        <v>3756</v>
      </c>
      <c r="L1459" s="14">
        <v>35</v>
      </c>
      <c r="M1459" s="14">
        <v>40</v>
      </c>
      <c r="N1459" s="14">
        <v>41</v>
      </c>
      <c r="O1459" s="14">
        <v>79</v>
      </c>
      <c r="P1459" s="14">
        <v>86</v>
      </c>
      <c r="Q1459" s="14">
        <v>95</v>
      </c>
      <c r="R1459" s="14">
        <v>239</v>
      </c>
      <c r="S1459" s="14">
        <v>257</v>
      </c>
      <c r="T1459" s="14">
        <v>289</v>
      </c>
      <c r="U1459" s="14">
        <v>599</v>
      </c>
      <c r="V1459" s="14">
        <v>646</v>
      </c>
      <c r="W1459" s="14">
        <v>790</v>
      </c>
      <c r="X1459" s="14">
        <v>2787</v>
      </c>
      <c r="Y1459" s="14"/>
      <c r="Z1459" s="14"/>
      <c r="AA1459" s="14"/>
      <c r="AB1459" s="14"/>
      <c r="AC1459" s="14"/>
      <c r="AD1459" s="14"/>
      <c r="AE1459" s="14">
        <v>1124</v>
      </c>
      <c r="AF1459" s="14">
        <v>1134</v>
      </c>
      <c r="AG1459" s="14">
        <v>2058</v>
      </c>
      <c r="AH1459" s="14">
        <v>2087</v>
      </c>
      <c r="AI1459" s="14">
        <v>2051</v>
      </c>
      <c r="AJ1459" s="14">
        <v>3634</v>
      </c>
      <c r="AK1459" s="14">
        <v>3422</v>
      </c>
      <c r="AL1459" s="14">
        <v>3124</v>
      </c>
      <c r="AM1459" s="14">
        <v>19</v>
      </c>
      <c r="AN1459" s="14">
        <v>10</v>
      </c>
      <c r="AO1459" s="14">
        <v>33</v>
      </c>
      <c r="AP1459" s="14">
        <v>38</v>
      </c>
      <c r="AQ1459" s="14">
        <v>24</v>
      </c>
      <c r="AR1459" s="14">
        <v>31</v>
      </c>
      <c r="AS1459" s="14">
        <v>68</v>
      </c>
      <c r="AT1459" s="14">
        <v>79</v>
      </c>
      <c r="AU1459" s="14">
        <v>80</v>
      </c>
      <c r="AV1459" s="14">
        <v>174</v>
      </c>
      <c r="AW1459" s="14"/>
      <c r="AX1459" s="14"/>
      <c r="AY1459" s="14"/>
      <c r="AZ1459" s="14"/>
      <c r="BA1459" s="14"/>
      <c r="BB1459" s="14"/>
      <c r="BC1459" s="14">
        <v>89</v>
      </c>
      <c r="BD1459" s="14">
        <v>74</v>
      </c>
      <c r="BE1459" s="14">
        <v>299</v>
      </c>
      <c r="BF1459" s="14">
        <v>288</v>
      </c>
      <c r="BG1459" s="14">
        <v>288</v>
      </c>
      <c r="BH1459" s="14">
        <v>614</v>
      </c>
      <c r="BI1459" s="14">
        <v>611</v>
      </c>
      <c r="BJ1459" s="14">
        <v>430</v>
      </c>
      <c r="BK1459" s="14">
        <v>1430</v>
      </c>
      <c r="BL1459" s="14">
        <v>1579</v>
      </c>
      <c r="BM1459" s="14">
        <v>1456</v>
      </c>
      <c r="BN1459" s="14">
        <v>45</v>
      </c>
      <c r="BO1459" s="14">
        <v>52</v>
      </c>
      <c r="BP1459" s="14">
        <v>41</v>
      </c>
      <c r="BQ1459" s="14">
        <v>155</v>
      </c>
      <c r="BR1459" s="14">
        <v>201</v>
      </c>
      <c r="BS1459" s="14">
        <v>238</v>
      </c>
      <c r="BT1459" s="14">
        <v>495</v>
      </c>
      <c r="BU1459" s="14"/>
      <c r="BV1459" s="14"/>
      <c r="BW1459" s="14"/>
      <c r="BX1459" s="14"/>
      <c r="BY1459" s="14"/>
      <c r="BZ1459" s="14"/>
      <c r="CA1459" s="14">
        <v>236</v>
      </c>
      <c r="CB1459" s="14">
        <v>239</v>
      </c>
      <c r="CC1459" s="14">
        <v>8</v>
      </c>
      <c r="CD1459" s="14">
        <v>406</v>
      </c>
      <c r="CE1459" s="14">
        <v>454</v>
      </c>
      <c r="CF1459" s="14">
        <v>436</v>
      </c>
      <c r="CG1459" s="14">
        <v>1245</v>
      </c>
      <c r="CH1459" s="14">
        <v>298</v>
      </c>
      <c r="CI1459" s="14">
        <v>1300</v>
      </c>
      <c r="CJ1459" s="14">
        <v>2004</v>
      </c>
      <c r="CK1459" s="14">
        <v>2204</v>
      </c>
      <c r="CL1459" s="14">
        <v>2282</v>
      </c>
      <c r="CM1459" s="14">
        <v>3450</v>
      </c>
      <c r="CN1459" s="14">
        <v>3529</v>
      </c>
      <c r="CO1459" s="14">
        <v>32</v>
      </c>
      <c r="CP1459" s="14">
        <v>4019</v>
      </c>
      <c r="CQ1459" s="14">
        <v>9</v>
      </c>
      <c r="CR1459" s="14">
        <v>0</v>
      </c>
      <c r="CS1459" s="14"/>
      <c r="CT1459" s="14"/>
      <c r="CU1459" s="14"/>
    </row>
    <row r="1460" spans="2:99" x14ac:dyDescent="0.2">
      <c r="B1460" s="15">
        <v>0.20775462962962962</v>
      </c>
      <c r="C1460" s="14">
        <v>37</v>
      </c>
      <c r="D1460" s="14"/>
      <c r="E1460" s="14"/>
      <c r="F1460" s="14"/>
      <c r="G1460" s="14">
        <v>1775</v>
      </c>
      <c r="H1460" s="14">
        <v>2117</v>
      </c>
      <c r="I1460" s="14">
        <v>3964</v>
      </c>
      <c r="J1460" s="14">
        <v>3754</v>
      </c>
      <c r="K1460" s="14">
        <v>3793</v>
      </c>
      <c r="L1460" s="14">
        <v>41</v>
      </c>
      <c r="M1460" s="14">
        <v>30</v>
      </c>
      <c r="N1460" s="14">
        <v>37</v>
      </c>
      <c r="O1460" s="14">
        <v>96</v>
      </c>
      <c r="P1460" s="14">
        <v>74</v>
      </c>
      <c r="Q1460" s="14">
        <v>100</v>
      </c>
      <c r="R1460" s="14">
        <v>243</v>
      </c>
      <c r="S1460" s="14">
        <v>282</v>
      </c>
      <c r="T1460" s="14">
        <v>289</v>
      </c>
      <c r="U1460" s="14">
        <v>576</v>
      </c>
      <c r="V1460" s="14">
        <v>644</v>
      </c>
      <c r="W1460" s="14">
        <v>770</v>
      </c>
      <c r="X1460" s="14">
        <v>2801</v>
      </c>
      <c r="Y1460" s="14"/>
      <c r="Z1460" s="14"/>
      <c r="AA1460" s="14"/>
      <c r="AB1460" s="14"/>
      <c r="AC1460" s="14"/>
      <c r="AD1460" s="14"/>
      <c r="AE1460" s="14">
        <v>1157</v>
      </c>
      <c r="AF1460" s="14">
        <v>1161</v>
      </c>
      <c r="AG1460" s="14">
        <v>2072</v>
      </c>
      <c r="AH1460" s="14">
        <v>2099</v>
      </c>
      <c r="AI1460" s="14">
        <v>2034</v>
      </c>
      <c r="AJ1460" s="14">
        <v>3715</v>
      </c>
      <c r="AK1460" s="14">
        <v>3430</v>
      </c>
      <c r="AL1460" s="14">
        <v>3108</v>
      </c>
      <c r="AM1460" s="14">
        <v>6</v>
      </c>
      <c r="AN1460" s="14">
        <v>14</v>
      </c>
      <c r="AO1460" s="14">
        <v>31</v>
      </c>
      <c r="AP1460" s="14">
        <v>22</v>
      </c>
      <c r="AQ1460" s="14">
        <v>36</v>
      </c>
      <c r="AR1460" s="14">
        <v>36</v>
      </c>
      <c r="AS1460" s="14">
        <v>68</v>
      </c>
      <c r="AT1460" s="14">
        <v>67</v>
      </c>
      <c r="AU1460" s="14">
        <v>93</v>
      </c>
      <c r="AV1460" s="14">
        <v>171</v>
      </c>
      <c r="AW1460" s="14"/>
      <c r="AX1460" s="14"/>
      <c r="AY1460" s="14"/>
      <c r="AZ1460" s="14"/>
      <c r="BA1460" s="14"/>
      <c r="BB1460" s="14"/>
      <c r="BC1460" s="14">
        <v>76</v>
      </c>
      <c r="BD1460" s="14">
        <v>77</v>
      </c>
      <c r="BE1460" s="14">
        <v>290</v>
      </c>
      <c r="BF1460" s="14">
        <v>275</v>
      </c>
      <c r="BG1460" s="14">
        <v>282</v>
      </c>
      <c r="BH1460" s="14">
        <v>617</v>
      </c>
      <c r="BI1460" s="14">
        <v>599</v>
      </c>
      <c r="BJ1460" s="14">
        <v>437</v>
      </c>
      <c r="BK1460" s="14">
        <v>1451</v>
      </c>
      <c r="BL1460" s="14">
        <v>1608</v>
      </c>
      <c r="BM1460" s="14">
        <v>1449</v>
      </c>
      <c r="BN1460" s="14">
        <v>62</v>
      </c>
      <c r="BO1460" s="14">
        <v>73</v>
      </c>
      <c r="BP1460" s="14">
        <v>57</v>
      </c>
      <c r="BQ1460" s="14">
        <v>165</v>
      </c>
      <c r="BR1460" s="14">
        <v>200</v>
      </c>
      <c r="BS1460" s="14">
        <v>249</v>
      </c>
      <c r="BT1460" s="14">
        <v>518</v>
      </c>
      <c r="BU1460" s="14"/>
      <c r="BV1460" s="14"/>
      <c r="BW1460" s="14"/>
      <c r="BX1460" s="14"/>
      <c r="BY1460" s="14"/>
      <c r="BZ1460" s="14"/>
      <c r="CA1460" s="14">
        <v>242</v>
      </c>
      <c r="CB1460" s="14">
        <v>259</v>
      </c>
      <c r="CC1460" s="14">
        <v>0</v>
      </c>
      <c r="CD1460" s="14">
        <v>407</v>
      </c>
      <c r="CE1460" s="14">
        <v>452</v>
      </c>
      <c r="CF1460" s="14">
        <v>443</v>
      </c>
      <c r="CG1460" s="14">
        <v>1267</v>
      </c>
      <c r="CH1460" s="14">
        <v>276</v>
      </c>
      <c r="CI1460" s="14">
        <v>1307</v>
      </c>
      <c r="CJ1460" s="14">
        <v>2015</v>
      </c>
      <c r="CK1460" s="14">
        <v>2194</v>
      </c>
      <c r="CL1460" s="14">
        <v>2278</v>
      </c>
      <c r="CM1460" s="14">
        <v>3436</v>
      </c>
      <c r="CN1460" s="14">
        <v>3515</v>
      </c>
      <c r="CO1460" s="14">
        <v>17</v>
      </c>
      <c r="CP1460" s="14">
        <v>4006</v>
      </c>
      <c r="CQ1460" s="14">
        <v>0</v>
      </c>
      <c r="CR1460" s="14">
        <v>0</v>
      </c>
      <c r="CS1460" s="14"/>
      <c r="CT1460" s="14"/>
      <c r="CU1460" s="14"/>
    </row>
    <row r="1461" spans="2:99" x14ac:dyDescent="0.2">
      <c r="B1461" s="15">
        <v>0.20879629629629629</v>
      </c>
      <c r="C1461" s="14">
        <v>37</v>
      </c>
      <c r="D1461" s="14"/>
      <c r="E1461" s="14"/>
      <c r="F1461" s="14"/>
      <c r="G1461" s="14">
        <v>1768</v>
      </c>
      <c r="H1461" s="14">
        <v>2106</v>
      </c>
      <c r="I1461" s="14">
        <v>3953</v>
      </c>
      <c r="J1461" s="14">
        <v>3772</v>
      </c>
      <c r="K1461" s="14">
        <v>3729</v>
      </c>
      <c r="L1461" s="14">
        <v>45</v>
      </c>
      <c r="M1461" s="14">
        <v>41</v>
      </c>
      <c r="N1461" s="14">
        <v>34</v>
      </c>
      <c r="O1461" s="14">
        <v>87</v>
      </c>
      <c r="P1461" s="14">
        <v>74</v>
      </c>
      <c r="Q1461" s="14">
        <v>101</v>
      </c>
      <c r="R1461" s="14">
        <v>240</v>
      </c>
      <c r="S1461" s="14">
        <v>261</v>
      </c>
      <c r="T1461" s="14">
        <v>281</v>
      </c>
      <c r="U1461" s="14">
        <v>575</v>
      </c>
      <c r="V1461" s="14">
        <v>636</v>
      </c>
      <c r="W1461" s="14">
        <v>793</v>
      </c>
      <c r="X1461" s="14">
        <v>2793</v>
      </c>
      <c r="Y1461" s="14"/>
      <c r="Z1461" s="14"/>
      <c r="AA1461" s="14"/>
      <c r="AB1461" s="14"/>
      <c r="AC1461" s="14"/>
      <c r="AD1461" s="14"/>
      <c r="AE1461" s="14">
        <v>1150</v>
      </c>
      <c r="AF1461" s="14">
        <v>1150</v>
      </c>
      <c r="AG1461" s="14">
        <v>2030</v>
      </c>
      <c r="AH1461" s="14">
        <v>2104</v>
      </c>
      <c r="AI1461" s="14">
        <v>2070</v>
      </c>
      <c r="AJ1461" s="14">
        <v>3694</v>
      </c>
      <c r="AK1461" s="14">
        <v>3395</v>
      </c>
      <c r="AL1461" s="14">
        <v>3148</v>
      </c>
      <c r="AM1461" s="14">
        <v>6</v>
      </c>
      <c r="AN1461" s="14">
        <v>20</v>
      </c>
      <c r="AO1461" s="14">
        <v>31</v>
      </c>
      <c r="AP1461" s="14">
        <v>27</v>
      </c>
      <c r="AQ1461" s="14">
        <v>27</v>
      </c>
      <c r="AR1461" s="14">
        <v>38</v>
      </c>
      <c r="AS1461" s="14">
        <v>63</v>
      </c>
      <c r="AT1461" s="14">
        <v>80</v>
      </c>
      <c r="AU1461" s="14">
        <v>89</v>
      </c>
      <c r="AV1461" s="14">
        <v>159</v>
      </c>
      <c r="AW1461" s="14"/>
      <c r="AX1461" s="14"/>
      <c r="AY1461" s="14"/>
      <c r="AZ1461" s="14"/>
      <c r="BA1461" s="14"/>
      <c r="BB1461" s="14"/>
      <c r="BC1461" s="14">
        <v>96</v>
      </c>
      <c r="BD1461" s="14">
        <v>100</v>
      </c>
      <c r="BE1461" s="14">
        <v>286</v>
      </c>
      <c r="BF1461" s="14">
        <v>269</v>
      </c>
      <c r="BG1461" s="14">
        <v>270</v>
      </c>
      <c r="BH1461" s="14">
        <v>600</v>
      </c>
      <c r="BI1461" s="14">
        <v>598</v>
      </c>
      <c r="BJ1461" s="14">
        <v>433</v>
      </c>
      <c r="BK1461" s="14">
        <v>1446</v>
      </c>
      <c r="BL1461" s="14">
        <v>1617</v>
      </c>
      <c r="BM1461" s="14">
        <v>1463</v>
      </c>
      <c r="BN1461" s="14">
        <v>45</v>
      </c>
      <c r="BO1461" s="14">
        <v>69</v>
      </c>
      <c r="BP1461" s="14">
        <v>80</v>
      </c>
      <c r="BQ1461" s="14">
        <v>150</v>
      </c>
      <c r="BR1461" s="14">
        <v>207</v>
      </c>
      <c r="BS1461" s="14">
        <v>248</v>
      </c>
      <c r="BT1461" s="14">
        <v>522</v>
      </c>
      <c r="BU1461" s="14"/>
      <c r="BV1461" s="14"/>
      <c r="BW1461" s="14"/>
      <c r="BX1461" s="14"/>
      <c r="BY1461" s="14"/>
      <c r="BZ1461" s="14"/>
      <c r="CA1461" s="14">
        <v>246</v>
      </c>
      <c r="CB1461" s="14">
        <v>257</v>
      </c>
      <c r="CC1461" s="14">
        <v>0</v>
      </c>
      <c r="CD1461" s="14">
        <v>410</v>
      </c>
      <c r="CE1461" s="14">
        <v>457</v>
      </c>
      <c r="CF1461" s="14">
        <v>459</v>
      </c>
      <c r="CG1461" s="14">
        <v>1263</v>
      </c>
      <c r="CH1461" s="14">
        <v>280</v>
      </c>
      <c r="CI1461" s="14">
        <v>1324</v>
      </c>
      <c r="CJ1461" s="14">
        <v>1995</v>
      </c>
      <c r="CK1461" s="14">
        <v>2201</v>
      </c>
      <c r="CL1461" s="14">
        <v>2277</v>
      </c>
      <c r="CM1461" s="14">
        <v>3419</v>
      </c>
      <c r="CN1461" s="14">
        <v>3506</v>
      </c>
      <c r="CO1461" s="14">
        <v>19</v>
      </c>
      <c r="CP1461" s="14">
        <v>4016</v>
      </c>
      <c r="CQ1461" s="14">
        <v>17</v>
      </c>
      <c r="CR1461" s="14">
        <v>0</v>
      </c>
      <c r="CS1461" s="14"/>
      <c r="CT1461" s="14"/>
      <c r="CU1461" s="14"/>
    </row>
    <row r="1462" spans="2:99" x14ac:dyDescent="0.2">
      <c r="B1462" s="15">
        <v>0.20983796296296298</v>
      </c>
      <c r="C1462" s="14">
        <v>37</v>
      </c>
      <c r="D1462" s="14"/>
      <c r="E1462" s="14"/>
      <c r="F1462" s="14"/>
      <c r="G1462" s="14">
        <v>1756</v>
      </c>
      <c r="H1462" s="14">
        <v>2091</v>
      </c>
      <c r="I1462" s="14">
        <v>3950</v>
      </c>
      <c r="J1462" s="14">
        <v>3765</v>
      </c>
      <c r="K1462" s="14">
        <v>3774</v>
      </c>
      <c r="L1462" s="14">
        <v>46</v>
      </c>
      <c r="M1462" s="14">
        <v>42</v>
      </c>
      <c r="N1462" s="14">
        <v>44</v>
      </c>
      <c r="O1462" s="14">
        <v>79</v>
      </c>
      <c r="P1462" s="14">
        <v>81</v>
      </c>
      <c r="Q1462" s="14">
        <v>85</v>
      </c>
      <c r="R1462" s="14">
        <v>249</v>
      </c>
      <c r="S1462" s="14">
        <v>274</v>
      </c>
      <c r="T1462" s="14">
        <v>297</v>
      </c>
      <c r="U1462" s="14">
        <v>584</v>
      </c>
      <c r="V1462" s="14">
        <v>656</v>
      </c>
      <c r="W1462" s="14">
        <v>784</v>
      </c>
      <c r="X1462" s="14">
        <v>2799</v>
      </c>
      <c r="Y1462" s="14"/>
      <c r="Z1462" s="14"/>
      <c r="AA1462" s="14"/>
      <c r="AB1462" s="14"/>
      <c r="AC1462" s="14"/>
      <c r="AD1462" s="14"/>
      <c r="AE1462" s="14">
        <v>1146</v>
      </c>
      <c r="AF1462" s="14">
        <v>1157</v>
      </c>
      <c r="AG1462" s="14">
        <v>2070</v>
      </c>
      <c r="AH1462" s="14">
        <v>2098</v>
      </c>
      <c r="AI1462" s="14">
        <v>2074</v>
      </c>
      <c r="AJ1462" s="14">
        <v>3676</v>
      </c>
      <c r="AK1462" s="14">
        <v>3368</v>
      </c>
      <c r="AL1462" s="14">
        <v>3159</v>
      </c>
      <c r="AM1462" s="14">
        <v>23</v>
      </c>
      <c r="AN1462" s="14">
        <v>6</v>
      </c>
      <c r="AO1462" s="14">
        <v>49</v>
      </c>
      <c r="AP1462" s="14">
        <v>32</v>
      </c>
      <c r="AQ1462" s="14">
        <v>21</v>
      </c>
      <c r="AR1462" s="14">
        <v>23</v>
      </c>
      <c r="AS1462" s="14">
        <v>67</v>
      </c>
      <c r="AT1462" s="14">
        <v>88</v>
      </c>
      <c r="AU1462" s="14">
        <v>103</v>
      </c>
      <c r="AV1462" s="14">
        <v>182</v>
      </c>
      <c r="AW1462" s="14"/>
      <c r="AX1462" s="14"/>
      <c r="AY1462" s="14"/>
      <c r="AZ1462" s="14"/>
      <c r="BA1462" s="14"/>
      <c r="BB1462" s="14"/>
      <c r="BC1462" s="14">
        <v>90</v>
      </c>
      <c r="BD1462" s="14">
        <v>90</v>
      </c>
      <c r="BE1462" s="14">
        <v>306</v>
      </c>
      <c r="BF1462" s="14">
        <v>293</v>
      </c>
      <c r="BG1462" s="14">
        <v>289</v>
      </c>
      <c r="BH1462" s="14">
        <v>615</v>
      </c>
      <c r="BI1462" s="14">
        <v>600</v>
      </c>
      <c r="BJ1462" s="14">
        <v>425</v>
      </c>
      <c r="BK1462" s="14">
        <v>1431</v>
      </c>
      <c r="BL1462" s="14">
        <v>1609</v>
      </c>
      <c r="BM1462" s="14">
        <v>1462</v>
      </c>
      <c r="BN1462" s="14">
        <v>46</v>
      </c>
      <c r="BO1462" s="14">
        <v>60</v>
      </c>
      <c r="BP1462" s="14">
        <v>70</v>
      </c>
      <c r="BQ1462" s="14">
        <v>171</v>
      </c>
      <c r="BR1462" s="14">
        <v>200</v>
      </c>
      <c r="BS1462" s="14">
        <v>243</v>
      </c>
      <c r="BT1462" s="14">
        <v>509</v>
      </c>
      <c r="BU1462" s="14"/>
      <c r="BV1462" s="14"/>
      <c r="BW1462" s="14"/>
      <c r="BX1462" s="14"/>
      <c r="BY1462" s="14"/>
      <c r="BZ1462" s="14"/>
      <c r="CA1462" s="14">
        <v>244</v>
      </c>
      <c r="CB1462" s="14">
        <v>242</v>
      </c>
      <c r="CC1462" s="14">
        <v>6</v>
      </c>
      <c r="CD1462" s="14">
        <v>405</v>
      </c>
      <c r="CE1462" s="14">
        <v>435</v>
      </c>
      <c r="CF1462" s="14">
        <v>459</v>
      </c>
      <c r="CG1462" s="14">
        <v>1257</v>
      </c>
      <c r="CH1462" s="14">
        <v>292</v>
      </c>
      <c r="CI1462" s="14">
        <v>1308</v>
      </c>
      <c r="CJ1462" s="14">
        <v>2009</v>
      </c>
      <c r="CK1462" s="14">
        <v>2225</v>
      </c>
      <c r="CL1462" s="14">
        <v>2264</v>
      </c>
      <c r="CM1462" s="14">
        <v>3457</v>
      </c>
      <c r="CN1462" s="14">
        <v>3551</v>
      </c>
      <c r="CO1462" s="14">
        <v>26</v>
      </c>
      <c r="CP1462" s="14">
        <v>4019</v>
      </c>
      <c r="CQ1462" s="14">
        <v>6</v>
      </c>
      <c r="CR1462" s="14">
        <v>15</v>
      </c>
      <c r="CS1462" s="14"/>
      <c r="CT1462" s="14"/>
      <c r="CU1462" s="14"/>
    </row>
    <row r="1463" spans="2:99" x14ac:dyDescent="0.2">
      <c r="B1463" s="15">
        <v>0.21087962962962961</v>
      </c>
      <c r="C1463" s="14">
        <v>37</v>
      </c>
      <c r="D1463" s="14"/>
      <c r="E1463" s="14"/>
      <c r="F1463" s="14"/>
      <c r="G1463" s="14">
        <v>1774</v>
      </c>
      <c r="H1463" s="14">
        <v>2137</v>
      </c>
      <c r="I1463" s="14">
        <v>3974</v>
      </c>
      <c r="J1463" s="14">
        <v>3724</v>
      </c>
      <c r="K1463" s="14">
        <v>3719</v>
      </c>
      <c r="L1463" s="14">
        <v>44</v>
      </c>
      <c r="M1463" s="14">
        <v>42</v>
      </c>
      <c r="N1463" s="14">
        <v>38</v>
      </c>
      <c r="O1463" s="14">
        <v>89</v>
      </c>
      <c r="P1463" s="14">
        <v>95</v>
      </c>
      <c r="Q1463" s="14">
        <v>89</v>
      </c>
      <c r="R1463" s="14">
        <v>249</v>
      </c>
      <c r="S1463" s="14">
        <v>258</v>
      </c>
      <c r="T1463" s="14">
        <v>281</v>
      </c>
      <c r="U1463" s="14">
        <v>592</v>
      </c>
      <c r="V1463" s="14">
        <v>652</v>
      </c>
      <c r="W1463" s="14">
        <v>789</v>
      </c>
      <c r="X1463" s="14">
        <v>2795</v>
      </c>
      <c r="Y1463" s="14"/>
      <c r="Z1463" s="14"/>
      <c r="AA1463" s="14"/>
      <c r="AB1463" s="14"/>
      <c r="AC1463" s="14"/>
      <c r="AD1463" s="14"/>
      <c r="AE1463" s="14">
        <v>1139</v>
      </c>
      <c r="AF1463" s="14">
        <v>1159</v>
      </c>
      <c r="AG1463" s="14">
        <v>2070</v>
      </c>
      <c r="AH1463" s="14">
        <v>2101</v>
      </c>
      <c r="AI1463" s="14">
        <v>2101</v>
      </c>
      <c r="AJ1463" s="14">
        <v>3697</v>
      </c>
      <c r="AK1463" s="14">
        <v>3356</v>
      </c>
      <c r="AL1463" s="14">
        <v>3172</v>
      </c>
      <c r="AM1463" s="14">
        <v>21</v>
      </c>
      <c r="AN1463" s="14">
        <v>24</v>
      </c>
      <c r="AO1463" s="14">
        <v>40</v>
      </c>
      <c r="AP1463" s="14">
        <v>35</v>
      </c>
      <c r="AQ1463" s="14">
        <v>41</v>
      </c>
      <c r="AR1463" s="14">
        <v>45</v>
      </c>
      <c r="AS1463" s="14">
        <v>66</v>
      </c>
      <c r="AT1463" s="14">
        <v>59</v>
      </c>
      <c r="AU1463" s="14">
        <v>94</v>
      </c>
      <c r="AV1463" s="14">
        <v>178</v>
      </c>
      <c r="AW1463" s="14"/>
      <c r="AX1463" s="14"/>
      <c r="AY1463" s="14"/>
      <c r="AZ1463" s="14"/>
      <c r="BA1463" s="14"/>
      <c r="BB1463" s="14"/>
      <c r="BC1463" s="14">
        <v>98</v>
      </c>
      <c r="BD1463" s="14">
        <v>83</v>
      </c>
      <c r="BE1463" s="14">
        <v>288</v>
      </c>
      <c r="BF1463" s="14">
        <v>277</v>
      </c>
      <c r="BG1463" s="14">
        <v>276</v>
      </c>
      <c r="BH1463" s="14">
        <v>608</v>
      </c>
      <c r="BI1463" s="14">
        <v>587</v>
      </c>
      <c r="BJ1463" s="14">
        <v>434</v>
      </c>
      <c r="BK1463" s="14">
        <v>1439</v>
      </c>
      <c r="BL1463" s="14">
        <v>1616</v>
      </c>
      <c r="BM1463" s="14">
        <v>1442</v>
      </c>
      <c r="BN1463" s="14">
        <v>46</v>
      </c>
      <c r="BO1463" s="14">
        <v>46</v>
      </c>
      <c r="BP1463" s="14">
        <v>61</v>
      </c>
      <c r="BQ1463" s="14">
        <v>163</v>
      </c>
      <c r="BR1463" s="14">
        <v>195</v>
      </c>
      <c r="BS1463" s="14">
        <v>247</v>
      </c>
      <c r="BT1463" s="14">
        <v>518</v>
      </c>
      <c r="BU1463" s="14"/>
      <c r="BV1463" s="14"/>
      <c r="BW1463" s="14"/>
      <c r="BX1463" s="14"/>
      <c r="BY1463" s="14"/>
      <c r="BZ1463" s="14"/>
      <c r="CA1463" s="14">
        <v>239</v>
      </c>
      <c r="CB1463" s="14">
        <v>249</v>
      </c>
      <c r="CC1463" s="14">
        <v>2</v>
      </c>
      <c r="CD1463" s="14">
        <v>394</v>
      </c>
      <c r="CE1463" s="14">
        <v>442</v>
      </c>
      <c r="CF1463" s="14">
        <v>467</v>
      </c>
      <c r="CG1463" s="14">
        <v>1266</v>
      </c>
      <c r="CH1463" s="14">
        <v>291</v>
      </c>
      <c r="CI1463" s="14">
        <v>1316</v>
      </c>
      <c r="CJ1463" s="14">
        <v>2002</v>
      </c>
      <c r="CK1463" s="14">
        <v>2205</v>
      </c>
      <c r="CL1463" s="14">
        <v>2295</v>
      </c>
      <c r="CM1463" s="14">
        <v>3418</v>
      </c>
      <c r="CN1463" s="14">
        <v>3517</v>
      </c>
      <c r="CO1463" s="14">
        <v>10</v>
      </c>
      <c r="CP1463" s="14">
        <v>3997</v>
      </c>
      <c r="CQ1463" s="14">
        <v>0</v>
      </c>
      <c r="CR1463" s="14">
        <v>0</v>
      </c>
      <c r="CS1463" s="14"/>
      <c r="CT1463" s="14"/>
      <c r="CU1463" s="14"/>
    </row>
    <row r="1464" spans="2:99" x14ac:dyDescent="0.2">
      <c r="B1464" s="15">
        <v>0.2119212962962963</v>
      </c>
      <c r="C1464" s="14">
        <v>37</v>
      </c>
      <c r="D1464" s="14"/>
      <c r="E1464" s="14"/>
      <c r="F1464" s="14"/>
      <c r="G1464" s="14">
        <v>1779</v>
      </c>
      <c r="H1464" s="14">
        <v>2130</v>
      </c>
      <c r="I1464" s="14">
        <v>3956</v>
      </c>
      <c r="J1464" s="14">
        <v>3782</v>
      </c>
      <c r="K1464" s="14">
        <v>3751</v>
      </c>
      <c r="L1464" s="14">
        <v>52</v>
      </c>
      <c r="M1464" s="14">
        <v>38</v>
      </c>
      <c r="N1464" s="14">
        <v>38</v>
      </c>
      <c r="O1464" s="14">
        <v>83</v>
      </c>
      <c r="P1464" s="14">
        <v>79</v>
      </c>
      <c r="Q1464" s="14">
        <v>82</v>
      </c>
      <c r="R1464" s="14">
        <v>245</v>
      </c>
      <c r="S1464" s="14">
        <v>297</v>
      </c>
      <c r="T1464" s="14">
        <v>289</v>
      </c>
      <c r="U1464" s="14">
        <v>601</v>
      </c>
      <c r="V1464" s="14">
        <v>657</v>
      </c>
      <c r="W1464" s="14">
        <v>787</v>
      </c>
      <c r="X1464" s="14">
        <v>2785</v>
      </c>
      <c r="Y1464" s="14"/>
      <c r="Z1464" s="14"/>
      <c r="AA1464" s="14"/>
      <c r="AB1464" s="14"/>
      <c r="AC1464" s="14"/>
      <c r="AD1464" s="14"/>
      <c r="AE1464" s="14">
        <v>1132</v>
      </c>
      <c r="AF1464" s="14">
        <v>1157</v>
      </c>
      <c r="AG1464" s="14">
        <v>2079</v>
      </c>
      <c r="AH1464" s="14">
        <v>2131</v>
      </c>
      <c r="AI1464" s="14">
        <v>2070</v>
      </c>
      <c r="AJ1464" s="14">
        <v>3697</v>
      </c>
      <c r="AK1464" s="14">
        <v>3385</v>
      </c>
      <c r="AL1464" s="14">
        <v>3177</v>
      </c>
      <c r="AM1464" s="14">
        <v>19</v>
      </c>
      <c r="AN1464" s="14">
        <v>24</v>
      </c>
      <c r="AO1464" s="14">
        <v>44</v>
      </c>
      <c r="AP1464" s="14">
        <v>36</v>
      </c>
      <c r="AQ1464" s="14">
        <v>44</v>
      </c>
      <c r="AR1464" s="14">
        <v>24</v>
      </c>
      <c r="AS1464" s="14">
        <v>64</v>
      </c>
      <c r="AT1464" s="14">
        <v>58</v>
      </c>
      <c r="AU1464" s="14">
        <v>99</v>
      </c>
      <c r="AV1464" s="14">
        <v>177</v>
      </c>
      <c r="AW1464" s="14"/>
      <c r="AX1464" s="14"/>
      <c r="AY1464" s="14"/>
      <c r="AZ1464" s="14"/>
      <c r="BA1464" s="14"/>
      <c r="BB1464" s="14"/>
      <c r="BC1464" s="14">
        <v>82</v>
      </c>
      <c r="BD1464" s="14">
        <v>91</v>
      </c>
      <c r="BE1464" s="14">
        <v>284</v>
      </c>
      <c r="BF1464" s="14">
        <v>289</v>
      </c>
      <c r="BG1464" s="14">
        <v>285</v>
      </c>
      <c r="BH1464" s="14">
        <v>611</v>
      </c>
      <c r="BI1464" s="14">
        <v>594</v>
      </c>
      <c r="BJ1464" s="14">
        <v>463</v>
      </c>
      <c r="BK1464" s="14">
        <v>1416</v>
      </c>
      <c r="BL1464" s="14">
        <v>1617</v>
      </c>
      <c r="BM1464" s="14">
        <v>1465</v>
      </c>
      <c r="BN1464" s="14">
        <v>49</v>
      </c>
      <c r="BO1464" s="14">
        <v>66</v>
      </c>
      <c r="BP1464" s="14">
        <v>62</v>
      </c>
      <c r="BQ1464" s="14">
        <v>169</v>
      </c>
      <c r="BR1464" s="14">
        <v>205</v>
      </c>
      <c r="BS1464" s="14">
        <v>250</v>
      </c>
      <c r="BT1464" s="14">
        <v>518</v>
      </c>
      <c r="BU1464" s="14"/>
      <c r="BV1464" s="14"/>
      <c r="BW1464" s="14"/>
      <c r="BX1464" s="14"/>
      <c r="BY1464" s="14"/>
      <c r="BZ1464" s="14"/>
      <c r="CA1464" s="14">
        <v>258</v>
      </c>
      <c r="CB1464" s="14">
        <v>243</v>
      </c>
      <c r="CC1464" s="14">
        <v>0</v>
      </c>
      <c r="CD1464" s="14">
        <v>406</v>
      </c>
      <c r="CE1464" s="14">
        <v>439</v>
      </c>
      <c r="CF1464" s="14">
        <v>441</v>
      </c>
      <c r="CG1464" s="14">
        <v>1263</v>
      </c>
      <c r="CH1464" s="14">
        <v>286</v>
      </c>
      <c r="CI1464" s="14">
        <v>1303</v>
      </c>
      <c r="CJ1464" s="14">
        <v>2008</v>
      </c>
      <c r="CK1464" s="14">
        <v>2209</v>
      </c>
      <c r="CL1464" s="14">
        <v>2307</v>
      </c>
      <c r="CM1464" s="14">
        <v>3427</v>
      </c>
      <c r="CN1464" s="14">
        <v>3572</v>
      </c>
      <c r="CO1464" s="14">
        <v>7</v>
      </c>
      <c r="CP1464" s="14">
        <v>3965</v>
      </c>
      <c r="CQ1464" s="14">
        <v>0</v>
      </c>
      <c r="CR1464" s="14">
        <v>8</v>
      </c>
      <c r="CS1464" s="14"/>
      <c r="CT1464" s="14"/>
      <c r="CU1464" s="14"/>
    </row>
    <row r="1465" spans="2:99" x14ac:dyDescent="0.2">
      <c r="B1465" s="15">
        <v>0.21296296296296294</v>
      </c>
      <c r="C1465" s="14">
        <v>37</v>
      </c>
      <c r="D1465" s="14"/>
      <c r="E1465" s="14"/>
      <c r="F1465" s="14"/>
      <c r="G1465" s="14">
        <v>1788</v>
      </c>
      <c r="H1465" s="14">
        <v>2130</v>
      </c>
      <c r="I1465" s="14">
        <v>3931</v>
      </c>
      <c r="J1465" s="14">
        <v>3773</v>
      </c>
      <c r="K1465" s="14">
        <v>3766</v>
      </c>
      <c r="L1465" s="14">
        <v>47</v>
      </c>
      <c r="M1465" s="14">
        <v>38</v>
      </c>
      <c r="N1465" s="14">
        <v>42</v>
      </c>
      <c r="O1465" s="14">
        <v>87</v>
      </c>
      <c r="P1465" s="14">
        <v>97</v>
      </c>
      <c r="Q1465" s="14">
        <v>101</v>
      </c>
      <c r="R1465" s="14">
        <v>243</v>
      </c>
      <c r="S1465" s="14">
        <v>278</v>
      </c>
      <c r="T1465" s="14">
        <v>291</v>
      </c>
      <c r="U1465" s="14">
        <v>586</v>
      </c>
      <c r="V1465" s="14">
        <v>642</v>
      </c>
      <c r="W1465" s="14">
        <v>801</v>
      </c>
      <c r="X1465" s="14">
        <v>2789</v>
      </c>
      <c r="Y1465" s="14"/>
      <c r="Z1465" s="14"/>
      <c r="AA1465" s="14"/>
      <c r="AB1465" s="14"/>
      <c r="AC1465" s="14"/>
      <c r="AD1465" s="14"/>
      <c r="AE1465" s="14">
        <v>1153</v>
      </c>
      <c r="AF1465" s="14">
        <v>1168</v>
      </c>
      <c r="AG1465" s="14">
        <v>2065</v>
      </c>
      <c r="AH1465" s="14">
        <v>2112</v>
      </c>
      <c r="AI1465" s="14">
        <v>2041</v>
      </c>
      <c r="AJ1465" s="14">
        <v>3681</v>
      </c>
      <c r="AK1465" s="14">
        <v>3354</v>
      </c>
      <c r="AL1465" s="14">
        <v>3126</v>
      </c>
      <c r="AM1465" s="14">
        <v>14</v>
      </c>
      <c r="AN1465" s="14">
        <v>24</v>
      </c>
      <c r="AO1465" s="14">
        <v>29</v>
      </c>
      <c r="AP1465" s="14">
        <v>25</v>
      </c>
      <c r="AQ1465" s="14">
        <v>29</v>
      </c>
      <c r="AR1465" s="14">
        <v>36</v>
      </c>
      <c r="AS1465" s="14">
        <v>65</v>
      </c>
      <c r="AT1465" s="14">
        <v>81</v>
      </c>
      <c r="AU1465" s="14">
        <v>88</v>
      </c>
      <c r="AV1465" s="14">
        <v>178</v>
      </c>
      <c r="AW1465" s="14"/>
      <c r="AX1465" s="14"/>
      <c r="AY1465" s="14"/>
      <c r="AZ1465" s="14"/>
      <c r="BA1465" s="14"/>
      <c r="BB1465" s="14"/>
      <c r="BC1465" s="14">
        <v>91</v>
      </c>
      <c r="BD1465" s="14">
        <v>83</v>
      </c>
      <c r="BE1465" s="14">
        <v>290</v>
      </c>
      <c r="BF1465" s="14">
        <v>288</v>
      </c>
      <c r="BG1465" s="14">
        <v>279</v>
      </c>
      <c r="BH1465" s="14">
        <v>618</v>
      </c>
      <c r="BI1465" s="14">
        <v>586</v>
      </c>
      <c r="BJ1465" s="14">
        <v>448</v>
      </c>
      <c r="BK1465" s="14">
        <v>1419</v>
      </c>
      <c r="BL1465" s="14">
        <v>1623</v>
      </c>
      <c r="BM1465" s="14">
        <v>1464</v>
      </c>
      <c r="BN1465" s="14">
        <v>39</v>
      </c>
      <c r="BO1465" s="14">
        <v>61</v>
      </c>
      <c r="BP1465" s="14">
        <v>43</v>
      </c>
      <c r="BQ1465" s="14">
        <v>166</v>
      </c>
      <c r="BR1465" s="14">
        <v>204</v>
      </c>
      <c r="BS1465" s="14">
        <v>252</v>
      </c>
      <c r="BT1465" s="14">
        <v>524</v>
      </c>
      <c r="BU1465" s="14"/>
      <c r="BV1465" s="14"/>
      <c r="BW1465" s="14"/>
      <c r="BX1465" s="14"/>
      <c r="BY1465" s="14"/>
      <c r="BZ1465" s="14"/>
      <c r="CA1465" s="14">
        <v>243</v>
      </c>
      <c r="CB1465" s="14">
        <v>250</v>
      </c>
      <c r="CC1465" s="14">
        <v>4</v>
      </c>
      <c r="CD1465" s="14">
        <v>415</v>
      </c>
      <c r="CE1465" s="14">
        <v>451</v>
      </c>
      <c r="CF1465" s="14">
        <v>446</v>
      </c>
      <c r="CG1465" s="14">
        <v>1270</v>
      </c>
      <c r="CH1465" s="14">
        <v>284</v>
      </c>
      <c r="CI1465" s="14">
        <v>1297</v>
      </c>
      <c r="CJ1465" s="14">
        <v>1999</v>
      </c>
      <c r="CK1465" s="14">
        <v>2210</v>
      </c>
      <c r="CL1465" s="14">
        <v>2295</v>
      </c>
      <c r="CM1465" s="14">
        <v>3437</v>
      </c>
      <c r="CN1465" s="14">
        <v>3549</v>
      </c>
      <c r="CO1465" s="14">
        <v>11</v>
      </c>
      <c r="CP1465" s="14">
        <v>4014</v>
      </c>
      <c r="CQ1465" s="14">
        <v>13</v>
      </c>
      <c r="CR1465" s="14">
        <v>9</v>
      </c>
      <c r="CS1465" s="14"/>
      <c r="CT1465" s="14"/>
      <c r="CU1465" s="14"/>
    </row>
    <row r="1466" spans="2:99" x14ac:dyDescent="0.2">
      <c r="B1466" s="15">
        <v>0.21400462962962963</v>
      </c>
      <c r="C1466" s="14">
        <v>37</v>
      </c>
      <c r="D1466" s="14"/>
      <c r="E1466" s="14"/>
      <c r="F1466" s="14"/>
      <c r="G1466" s="14">
        <v>1778</v>
      </c>
      <c r="H1466" s="14">
        <v>2173</v>
      </c>
      <c r="I1466" s="14">
        <v>3959</v>
      </c>
      <c r="J1466" s="14">
        <v>3780</v>
      </c>
      <c r="K1466" s="14">
        <v>3707</v>
      </c>
      <c r="L1466" s="14">
        <v>48</v>
      </c>
      <c r="M1466" s="14">
        <v>39</v>
      </c>
      <c r="N1466" s="14">
        <v>28</v>
      </c>
      <c r="O1466" s="14">
        <v>86</v>
      </c>
      <c r="P1466" s="14">
        <v>82</v>
      </c>
      <c r="Q1466" s="14">
        <v>82</v>
      </c>
      <c r="R1466" s="14">
        <v>237</v>
      </c>
      <c r="S1466" s="14">
        <v>275</v>
      </c>
      <c r="T1466" s="14">
        <v>298</v>
      </c>
      <c r="U1466" s="14">
        <v>600</v>
      </c>
      <c r="V1466" s="14">
        <v>668</v>
      </c>
      <c r="W1466" s="14">
        <v>799</v>
      </c>
      <c r="X1466" s="14">
        <v>2808</v>
      </c>
      <c r="Y1466" s="14"/>
      <c r="Z1466" s="14"/>
      <c r="AA1466" s="14"/>
      <c r="AB1466" s="14"/>
      <c r="AC1466" s="14"/>
      <c r="AD1466" s="14"/>
      <c r="AE1466" s="14">
        <v>1153</v>
      </c>
      <c r="AF1466" s="14">
        <v>1150</v>
      </c>
      <c r="AG1466" s="14">
        <v>2052</v>
      </c>
      <c r="AH1466" s="14">
        <v>2116</v>
      </c>
      <c r="AI1466" s="14">
        <v>2058</v>
      </c>
      <c r="AJ1466" s="14">
        <v>3724</v>
      </c>
      <c r="AK1466" s="14">
        <v>3347</v>
      </c>
      <c r="AL1466" s="14">
        <v>3147</v>
      </c>
      <c r="AM1466" s="14">
        <v>12</v>
      </c>
      <c r="AN1466" s="14">
        <v>12</v>
      </c>
      <c r="AO1466" s="14">
        <v>32</v>
      </c>
      <c r="AP1466" s="14">
        <v>27</v>
      </c>
      <c r="AQ1466" s="14">
        <v>35</v>
      </c>
      <c r="AR1466" s="14">
        <v>40</v>
      </c>
      <c r="AS1466" s="14">
        <v>63</v>
      </c>
      <c r="AT1466" s="14">
        <v>82</v>
      </c>
      <c r="AU1466" s="14">
        <v>89</v>
      </c>
      <c r="AV1466" s="14">
        <v>174</v>
      </c>
      <c r="AW1466" s="14"/>
      <c r="AX1466" s="14"/>
      <c r="AY1466" s="14"/>
      <c r="AZ1466" s="14"/>
      <c r="BA1466" s="14"/>
      <c r="BB1466" s="14"/>
      <c r="BC1466" s="14">
        <v>103</v>
      </c>
      <c r="BD1466" s="14">
        <v>82</v>
      </c>
      <c r="BE1466" s="14">
        <v>297</v>
      </c>
      <c r="BF1466" s="14">
        <v>275</v>
      </c>
      <c r="BG1466" s="14">
        <v>288</v>
      </c>
      <c r="BH1466" s="14">
        <v>604</v>
      </c>
      <c r="BI1466" s="14">
        <v>599</v>
      </c>
      <c r="BJ1466" s="14">
        <v>446</v>
      </c>
      <c r="BK1466" s="14">
        <v>1417</v>
      </c>
      <c r="BL1466" s="14">
        <v>1602</v>
      </c>
      <c r="BM1466" s="14">
        <v>1459</v>
      </c>
      <c r="BN1466" s="14">
        <v>56</v>
      </c>
      <c r="BO1466" s="14">
        <v>78</v>
      </c>
      <c r="BP1466" s="14">
        <v>65</v>
      </c>
      <c r="BQ1466" s="14">
        <v>154</v>
      </c>
      <c r="BR1466" s="14">
        <v>192</v>
      </c>
      <c r="BS1466" s="14">
        <v>259</v>
      </c>
      <c r="BT1466" s="14">
        <v>521</v>
      </c>
      <c r="BU1466" s="14"/>
      <c r="BV1466" s="14"/>
      <c r="BW1466" s="14"/>
      <c r="BX1466" s="14"/>
      <c r="BY1466" s="14"/>
      <c r="BZ1466" s="14"/>
      <c r="CA1466" s="14">
        <v>251</v>
      </c>
      <c r="CB1466" s="14">
        <v>264</v>
      </c>
      <c r="CC1466" s="14">
        <v>0</v>
      </c>
      <c r="CD1466" s="14">
        <v>421</v>
      </c>
      <c r="CE1466" s="14">
        <v>440</v>
      </c>
      <c r="CF1466" s="14">
        <v>466</v>
      </c>
      <c r="CG1466" s="14">
        <v>1267</v>
      </c>
      <c r="CH1466" s="14">
        <v>289</v>
      </c>
      <c r="CI1466" s="14">
        <v>1314</v>
      </c>
      <c r="CJ1466" s="14">
        <v>2007</v>
      </c>
      <c r="CK1466" s="14">
        <v>2224</v>
      </c>
      <c r="CL1466" s="14">
        <v>2313</v>
      </c>
      <c r="CM1466" s="14">
        <v>3406</v>
      </c>
      <c r="CN1466" s="14">
        <v>3528</v>
      </c>
      <c r="CO1466" s="14">
        <v>14</v>
      </c>
      <c r="CP1466" s="14">
        <v>3987</v>
      </c>
      <c r="CQ1466" s="14">
        <v>6</v>
      </c>
      <c r="CR1466" s="14">
        <v>6</v>
      </c>
      <c r="CS1466" s="14"/>
      <c r="CT1466" s="14"/>
      <c r="CU1466" s="14"/>
    </row>
    <row r="1467" spans="2:99" x14ac:dyDescent="0.2">
      <c r="B1467" s="15">
        <v>0.21504629629629632</v>
      </c>
      <c r="C1467" s="14">
        <v>37</v>
      </c>
      <c r="D1467" s="14"/>
      <c r="E1467" s="14"/>
      <c r="F1467" s="14"/>
      <c r="G1467" s="14">
        <v>1777</v>
      </c>
      <c r="H1467" s="14">
        <v>2152</v>
      </c>
      <c r="I1467" s="14">
        <v>3892</v>
      </c>
      <c r="J1467" s="14">
        <v>3776</v>
      </c>
      <c r="K1467" s="14">
        <v>3736</v>
      </c>
      <c r="L1467" s="14">
        <v>36</v>
      </c>
      <c r="M1467" s="14">
        <v>37</v>
      </c>
      <c r="N1467" s="14">
        <v>35</v>
      </c>
      <c r="O1467" s="14">
        <v>85</v>
      </c>
      <c r="P1467" s="14">
        <v>84</v>
      </c>
      <c r="Q1467" s="14">
        <v>96</v>
      </c>
      <c r="R1467" s="14">
        <v>249</v>
      </c>
      <c r="S1467" s="14">
        <v>256</v>
      </c>
      <c r="T1467" s="14">
        <v>285</v>
      </c>
      <c r="U1467" s="14">
        <v>600</v>
      </c>
      <c r="V1467" s="14">
        <v>657</v>
      </c>
      <c r="W1467" s="14">
        <v>796</v>
      </c>
      <c r="X1467" s="14">
        <v>2845</v>
      </c>
      <c r="Y1467" s="14"/>
      <c r="Z1467" s="14"/>
      <c r="AA1467" s="14"/>
      <c r="AB1467" s="14"/>
      <c r="AC1467" s="14"/>
      <c r="AD1467" s="14"/>
      <c r="AE1467" s="14">
        <v>1156</v>
      </c>
      <c r="AF1467" s="14">
        <v>1165</v>
      </c>
      <c r="AG1467" s="14">
        <v>2075</v>
      </c>
      <c r="AH1467" s="14">
        <v>2117</v>
      </c>
      <c r="AI1467" s="14">
        <v>2068</v>
      </c>
      <c r="AJ1467" s="14">
        <v>3742</v>
      </c>
      <c r="AK1467" s="14">
        <v>3349</v>
      </c>
      <c r="AL1467" s="14">
        <v>3142</v>
      </c>
      <c r="AM1467" s="14">
        <v>14</v>
      </c>
      <c r="AN1467" s="14">
        <v>21</v>
      </c>
      <c r="AO1467" s="14">
        <v>34</v>
      </c>
      <c r="AP1467" s="14">
        <v>30</v>
      </c>
      <c r="AQ1467" s="14">
        <v>28</v>
      </c>
      <c r="AR1467" s="14">
        <v>26</v>
      </c>
      <c r="AS1467" s="14">
        <v>63</v>
      </c>
      <c r="AT1467" s="14">
        <v>75</v>
      </c>
      <c r="AU1467" s="14">
        <v>76</v>
      </c>
      <c r="AV1467" s="14">
        <v>164</v>
      </c>
      <c r="AW1467" s="14"/>
      <c r="AX1467" s="14"/>
      <c r="AY1467" s="14"/>
      <c r="AZ1467" s="14"/>
      <c r="BA1467" s="14"/>
      <c r="BB1467" s="14"/>
      <c r="BC1467" s="14">
        <v>93</v>
      </c>
      <c r="BD1467" s="14">
        <v>86</v>
      </c>
      <c r="BE1467" s="14">
        <v>284</v>
      </c>
      <c r="BF1467" s="14">
        <v>273</v>
      </c>
      <c r="BG1467" s="14">
        <v>277</v>
      </c>
      <c r="BH1467" s="14">
        <v>607</v>
      </c>
      <c r="BI1467" s="14">
        <v>602</v>
      </c>
      <c r="BJ1467" s="14">
        <v>442</v>
      </c>
      <c r="BK1467" s="14">
        <v>1428</v>
      </c>
      <c r="BL1467" s="14">
        <v>1620</v>
      </c>
      <c r="BM1467" s="14">
        <v>1469</v>
      </c>
      <c r="BN1467" s="14">
        <v>55</v>
      </c>
      <c r="BO1467" s="14">
        <v>53</v>
      </c>
      <c r="BP1467" s="14">
        <v>68</v>
      </c>
      <c r="BQ1467" s="14">
        <v>149</v>
      </c>
      <c r="BR1467" s="14">
        <v>203</v>
      </c>
      <c r="BS1467" s="14">
        <v>254</v>
      </c>
      <c r="BT1467" s="14">
        <v>528</v>
      </c>
      <c r="BU1467" s="14"/>
      <c r="BV1467" s="14"/>
      <c r="BW1467" s="14"/>
      <c r="BX1467" s="14"/>
      <c r="BY1467" s="14"/>
      <c r="BZ1467" s="14"/>
      <c r="CA1467" s="14">
        <v>253</v>
      </c>
      <c r="CB1467" s="14">
        <v>267</v>
      </c>
      <c r="CC1467" s="14">
        <v>6</v>
      </c>
      <c r="CD1467" s="14">
        <v>415</v>
      </c>
      <c r="CE1467" s="14">
        <v>450</v>
      </c>
      <c r="CF1467" s="14">
        <v>472</v>
      </c>
      <c r="CG1467" s="14">
        <v>1253</v>
      </c>
      <c r="CH1467" s="14">
        <v>288</v>
      </c>
      <c r="CI1467" s="14">
        <v>1310</v>
      </c>
      <c r="CJ1467" s="14">
        <v>2031</v>
      </c>
      <c r="CK1467" s="14">
        <v>2241</v>
      </c>
      <c r="CL1467" s="14">
        <v>2316</v>
      </c>
      <c r="CM1467" s="14">
        <v>3405</v>
      </c>
      <c r="CN1467" s="14">
        <v>3517</v>
      </c>
      <c r="CO1467" s="14">
        <v>20</v>
      </c>
      <c r="CP1467" s="14">
        <v>3996</v>
      </c>
      <c r="CQ1467" s="14">
        <v>1</v>
      </c>
      <c r="CR1467" s="14">
        <v>0</v>
      </c>
      <c r="CS1467" s="14"/>
      <c r="CT1467" s="14"/>
      <c r="CU1467" s="14"/>
    </row>
    <row r="1468" spans="2:99" x14ac:dyDescent="0.2">
      <c r="B1468" s="15">
        <v>0.21608796296296295</v>
      </c>
      <c r="C1468" s="14">
        <v>37</v>
      </c>
      <c r="D1468" s="14"/>
      <c r="E1468" s="14"/>
      <c r="F1468" s="14"/>
      <c r="G1468" s="14">
        <v>1779</v>
      </c>
      <c r="H1468" s="14">
        <v>2159</v>
      </c>
      <c r="I1468" s="14">
        <v>3921</v>
      </c>
      <c r="J1468" s="14">
        <v>3752</v>
      </c>
      <c r="K1468" s="14">
        <v>3694</v>
      </c>
      <c r="L1468" s="14">
        <v>31</v>
      </c>
      <c r="M1468" s="14">
        <v>21</v>
      </c>
      <c r="N1468" s="14">
        <v>26</v>
      </c>
      <c r="O1468" s="14">
        <v>77</v>
      </c>
      <c r="P1468" s="14">
        <v>72</v>
      </c>
      <c r="Q1468" s="14">
        <v>96</v>
      </c>
      <c r="R1468" s="14">
        <v>254</v>
      </c>
      <c r="S1468" s="14">
        <v>252</v>
      </c>
      <c r="T1468" s="14">
        <v>296</v>
      </c>
      <c r="U1468" s="14">
        <v>591</v>
      </c>
      <c r="V1468" s="14">
        <v>659</v>
      </c>
      <c r="W1468" s="14">
        <v>792</v>
      </c>
      <c r="X1468" s="14">
        <v>2820</v>
      </c>
      <c r="Y1468" s="14"/>
      <c r="Z1468" s="14"/>
      <c r="AA1468" s="14"/>
      <c r="AB1468" s="14"/>
      <c r="AC1468" s="14"/>
      <c r="AD1468" s="14"/>
      <c r="AE1468" s="14">
        <v>1147</v>
      </c>
      <c r="AF1468" s="14">
        <v>1158</v>
      </c>
      <c r="AG1468" s="14">
        <v>2051</v>
      </c>
      <c r="AH1468" s="14">
        <v>2121</v>
      </c>
      <c r="AI1468" s="14">
        <v>2058</v>
      </c>
      <c r="AJ1468" s="14">
        <v>3727</v>
      </c>
      <c r="AK1468" s="14">
        <v>3380</v>
      </c>
      <c r="AL1468" s="14">
        <v>3125</v>
      </c>
      <c r="AM1468" s="14">
        <v>21</v>
      </c>
      <c r="AN1468" s="14">
        <v>18</v>
      </c>
      <c r="AO1468" s="14">
        <v>39</v>
      </c>
      <c r="AP1468" s="14">
        <v>22</v>
      </c>
      <c r="AQ1468" s="14">
        <v>36</v>
      </c>
      <c r="AR1468" s="14">
        <v>42</v>
      </c>
      <c r="AS1468" s="14">
        <v>74</v>
      </c>
      <c r="AT1468" s="14">
        <v>72</v>
      </c>
      <c r="AU1468" s="14">
        <v>84</v>
      </c>
      <c r="AV1468" s="14">
        <v>179</v>
      </c>
      <c r="AW1468" s="14"/>
      <c r="AX1468" s="14"/>
      <c r="AY1468" s="14"/>
      <c r="AZ1468" s="14"/>
      <c r="BA1468" s="14"/>
      <c r="BB1468" s="14"/>
      <c r="BC1468" s="14">
        <v>86</v>
      </c>
      <c r="BD1468" s="14">
        <v>81</v>
      </c>
      <c r="BE1468" s="14">
        <v>283</v>
      </c>
      <c r="BF1468" s="14">
        <v>283</v>
      </c>
      <c r="BG1468" s="14">
        <v>269</v>
      </c>
      <c r="BH1468" s="14">
        <v>587</v>
      </c>
      <c r="BI1468" s="14">
        <v>587</v>
      </c>
      <c r="BJ1468" s="14">
        <v>435</v>
      </c>
      <c r="BK1468" s="14">
        <v>1408</v>
      </c>
      <c r="BL1468" s="14">
        <v>1629</v>
      </c>
      <c r="BM1468" s="14">
        <v>1487</v>
      </c>
      <c r="BN1468" s="14">
        <v>35</v>
      </c>
      <c r="BO1468" s="14">
        <v>70</v>
      </c>
      <c r="BP1468" s="14">
        <v>56</v>
      </c>
      <c r="BQ1468" s="14">
        <v>162</v>
      </c>
      <c r="BR1468" s="14">
        <v>183</v>
      </c>
      <c r="BS1468" s="14">
        <v>243</v>
      </c>
      <c r="BT1468" s="14">
        <v>534</v>
      </c>
      <c r="BU1468" s="14"/>
      <c r="BV1468" s="14"/>
      <c r="BW1468" s="14"/>
      <c r="BX1468" s="14"/>
      <c r="BY1468" s="14"/>
      <c r="BZ1468" s="14"/>
      <c r="CA1468" s="14">
        <v>244</v>
      </c>
      <c r="CB1468" s="14">
        <v>268</v>
      </c>
      <c r="CC1468" s="14">
        <v>9</v>
      </c>
      <c r="CD1468" s="14">
        <v>400</v>
      </c>
      <c r="CE1468" s="14">
        <v>455</v>
      </c>
      <c r="CF1468" s="14">
        <v>478</v>
      </c>
      <c r="CG1468" s="14">
        <v>1279</v>
      </c>
      <c r="CH1468" s="14">
        <v>283</v>
      </c>
      <c r="CI1468" s="14">
        <v>1310</v>
      </c>
      <c r="CJ1468" s="14">
        <v>2020</v>
      </c>
      <c r="CK1468" s="14">
        <v>2261</v>
      </c>
      <c r="CL1468" s="14">
        <v>2311</v>
      </c>
      <c r="CM1468" s="14">
        <v>3418</v>
      </c>
      <c r="CN1468" s="14">
        <v>3517</v>
      </c>
      <c r="CO1468" s="14">
        <v>22</v>
      </c>
      <c r="CP1468" s="14">
        <v>3968</v>
      </c>
      <c r="CQ1468" s="14">
        <v>3</v>
      </c>
      <c r="CR1468" s="14">
        <v>6</v>
      </c>
      <c r="CS1468" s="14"/>
      <c r="CT1468" s="14"/>
      <c r="CU1468" s="14"/>
    </row>
    <row r="1469" spans="2:99" x14ac:dyDescent="0.2">
      <c r="B1469" s="15">
        <v>0.21712962962962964</v>
      </c>
      <c r="C1469" s="14">
        <v>37</v>
      </c>
      <c r="D1469" s="14"/>
      <c r="E1469" s="14"/>
      <c r="F1469" s="14"/>
      <c r="G1469" s="14">
        <v>1778</v>
      </c>
      <c r="H1469" s="14">
        <v>2185</v>
      </c>
      <c r="I1469" s="14">
        <v>3860</v>
      </c>
      <c r="J1469" s="14">
        <v>3758</v>
      </c>
      <c r="K1469" s="14">
        <v>3694</v>
      </c>
      <c r="L1469" s="14">
        <v>46</v>
      </c>
      <c r="M1469" s="14">
        <v>39</v>
      </c>
      <c r="N1469" s="14">
        <v>45</v>
      </c>
      <c r="O1469" s="14">
        <v>87</v>
      </c>
      <c r="P1469" s="14">
        <v>81</v>
      </c>
      <c r="Q1469" s="14">
        <v>102</v>
      </c>
      <c r="R1469" s="14">
        <v>248</v>
      </c>
      <c r="S1469" s="14">
        <v>264</v>
      </c>
      <c r="T1469" s="14">
        <v>288</v>
      </c>
      <c r="U1469" s="14">
        <v>595</v>
      </c>
      <c r="V1469" s="14">
        <v>640</v>
      </c>
      <c r="W1469" s="14">
        <v>797</v>
      </c>
      <c r="X1469" s="14">
        <v>2811</v>
      </c>
      <c r="Y1469" s="14"/>
      <c r="Z1469" s="14"/>
      <c r="AA1469" s="14"/>
      <c r="AB1469" s="14"/>
      <c r="AC1469" s="14"/>
      <c r="AD1469" s="14"/>
      <c r="AE1469" s="14">
        <v>1164</v>
      </c>
      <c r="AF1469" s="14">
        <v>1157</v>
      </c>
      <c r="AG1469" s="14">
        <v>2043</v>
      </c>
      <c r="AH1469" s="14">
        <v>2141</v>
      </c>
      <c r="AI1469" s="14">
        <v>2066</v>
      </c>
      <c r="AJ1469" s="14">
        <v>3759</v>
      </c>
      <c r="AK1469" s="14">
        <v>3344</v>
      </c>
      <c r="AL1469" s="14">
        <v>3101</v>
      </c>
      <c r="AM1469" s="14">
        <v>16</v>
      </c>
      <c r="AN1469" s="14">
        <v>23</v>
      </c>
      <c r="AO1469" s="14">
        <v>36</v>
      </c>
      <c r="AP1469" s="14">
        <v>28</v>
      </c>
      <c r="AQ1469" s="14">
        <v>28</v>
      </c>
      <c r="AR1469" s="14">
        <v>36</v>
      </c>
      <c r="AS1469" s="14">
        <v>59</v>
      </c>
      <c r="AT1469" s="14">
        <v>74</v>
      </c>
      <c r="AU1469" s="14">
        <v>103</v>
      </c>
      <c r="AV1469" s="14">
        <v>182</v>
      </c>
      <c r="AW1469" s="14"/>
      <c r="AX1469" s="14"/>
      <c r="AY1469" s="14"/>
      <c r="AZ1469" s="14"/>
      <c r="BA1469" s="14"/>
      <c r="BB1469" s="14"/>
      <c r="BC1469" s="14">
        <v>82</v>
      </c>
      <c r="BD1469" s="14">
        <v>99</v>
      </c>
      <c r="BE1469" s="14">
        <v>283</v>
      </c>
      <c r="BF1469" s="14">
        <v>270</v>
      </c>
      <c r="BG1469" s="14">
        <v>284</v>
      </c>
      <c r="BH1469" s="14">
        <v>592</v>
      </c>
      <c r="BI1469" s="14">
        <v>583</v>
      </c>
      <c r="BJ1469" s="14">
        <v>439</v>
      </c>
      <c r="BK1469" s="14">
        <v>1404</v>
      </c>
      <c r="BL1469" s="14">
        <v>1625</v>
      </c>
      <c r="BM1469" s="14">
        <v>1472</v>
      </c>
      <c r="BN1469" s="14">
        <v>48</v>
      </c>
      <c r="BO1469" s="14">
        <v>69</v>
      </c>
      <c r="BP1469" s="14">
        <v>63</v>
      </c>
      <c r="BQ1469" s="14">
        <v>162</v>
      </c>
      <c r="BR1469" s="14">
        <v>195</v>
      </c>
      <c r="BS1469" s="14">
        <v>237</v>
      </c>
      <c r="BT1469" s="14">
        <v>526</v>
      </c>
      <c r="BU1469" s="14"/>
      <c r="BV1469" s="14"/>
      <c r="BW1469" s="14"/>
      <c r="BX1469" s="14"/>
      <c r="BY1469" s="14"/>
      <c r="BZ1469" s="14"/>
      <c r="CA1469" s="14">
        <v>241</v>
      </c>
      <c r="CB1469" s="14">
        <v>260</v>
      </c>
      <c r="CC1469" s="14">
        <v>15</v>
      </c>
      <c r="CD1469" s="14">
        <v>417</v>
      </c>
      <c r="CE1469" s="14">
        <v>452</v>
      </c>
      <c r="CF1469" s="14">
        <v>470</v>
      </c>
      <c r="CG1469" s="14">
        <v>1260</v>
      </c>
      <c r="CH1469" s="14">
        <v>284</v>
      </c>
      <c r="CI1469" s="14">
        <v>1279</v>
      </c>
      <c r="CJ1469" s="14">
        <v>2037</v>
      </c>
      <c r="CK1469" s="14">
        <v>2234</v>
      </c>
      <c r="CL1469" s="14">
        <v>2322</v>
      </c>
      <c r="CM1469" s="14">
        <v>3425</v>
      </c>
      <c r="CN1469" s="14">
        <v>3489</v>
      </c>
      <c r="CO1469" s="14">
        <v>3</v>
      </c>
      <c r="CP1469" s="14">
        <v>3976</v>
      </c>
      <c r="CQ1469" s="14">
        <v>4</v>
      </c>
      <c r="CR1469" s="14">
        <v>7</v>
      </c>
      <c r="CS1469" s="14"/>
      <c r="CT1469" s="14"/>
      <c r="CU1469" s="14"/>
    </row>
    <row r="1470" spans="2:99" x14ac:dyDescent="0.2">
      <c r="B1470" s="15">
        <v>0.21817129629629628</v>
      </c>
      <c r="C1470" s="14">
        <v>37</v>
      </c>
      <c r="D1470" s="14"/>
      <c r="E1470" s="14"/>
      <c r="F1470" s="14"/>
      <c r="G1470" s="14">
        <v>1765</v>
      </c>
      <c r="H1470" s="14">
        <v>2215</v>
      </c>
      <c r="I1470" s="14">
        <v>3908</v>
      </c>
      <c r="J1470" s="14">
        <v>3734</v>
      </c>
      <c r="K1470" s="14">
        <v>3691</v>
      </c>
      <c r="L1470" s="14">
        <v>38</v>
      </c>
      <c r="M1470" s="14">
        <v>39</v>
      </c>
      <c r="N1470" s="14">
        <v>43</v>
      </c>
      <c r="O1470" s="14">
        <v>109</v>
      </c>
      <c r="P1470" s="14">
        <v>75</v>
      </c>
      <c r="Q1470" s="14">
        <v>97</v>
      </c>
      <c r="R1470" s="14">
        <v>242</v>
      </c>
      <c r="S1470" s="14">
        <v>275</v>
      </c>
      <c r="T1470" s="14">
        <v>286</v>
      </c>
      <c r="U1470" s="14">
        <v>584</v>
      </c>
      <c r="V1470" s="14">
        <v>660</v>
      </c>
      <c r="W1470" s="14">
        <v>807</v>
      </c>
      <c r="X1470" s="14">
        <v>2834</v>
      </c>
      <c r="Y1470" s="14"/>
      <c r="Z1470" s="14"/>
      <c r="AA1470" s="14"/>
      <c r="AB1470" s="14"/>
      <c r="AC1470" s="14"/>
      <c r="AD1470" s="14"/>
      <c r="AE1470" s="14">
        <v>1149</v>
      </c>
      <c r="AF1470" s="14">
        <v>1143</v>
      </c>
      <c r="AG1470" s="14">
        <v>2050</v>
      </c>
      <c r="AH1470" s="14">
        <v>2098</v>
      </c>
      <c r="AI1470" s="14">
        <v>2082</v>
      </c>
      <c r="AJ1470" s="14">
        <v>3731</v>
      </c>
      <c r="AK1470" s="14">
        <v>3378</v>
      </c>
      <c r="AL1470" s="14">
        <v>3137</v>
      </c>
      <c r="AM1470" s="14">
        <v>19</v>
      </c>
      <c r="AN1470" s="14">
        <v>15</v>
      </c>
      <c r="AO1470" s="14">
        <v>39</v>
      </c>
      <c r="AP1470" s="14">
        <v>34</v>
      </c>
      <c r="AQ1470" s="14">
        <v>39</v>
      </c>
      <c r="AR1470" s="14">
        <v>30</v>
      </c>
      <c r="AS1470" s="14">
        <v>73</v>
      </c>
      <c r="AT1470" s="14">
        <v>78</v>
      </c>
      <c r="AU1470" s="14">
        <v>81</v>
      </c>
      <c r="AV1470" s="14">
        <v>168</v>
      </c>
      <c r="AW1470" s="14"/>
      <c r="AX1470" s="14"/>
      <c r="AY1470" s="14"/>
      <c r="AZ1470" s="14"/>
      <c r="BA1470" s="14"/>
      <c r="BB1470" s="14"/>
      <c r="BC1470" s="14">
        <v>90</v>
      </c>
      <c r="BD1470" s="14">
        <v>71</v>
      </c>
      <c r="BE1470" s="14">
        <v>307</v>
      </c>
      <c r="BF1470" s="14">
        <v>273</v>
      </c>
      <c r="BG1470" s="14">
        <v>279</v>
      </c>
      <c r="BH1470" s="14">
        <v>588</v>
      </c>
      <c r="BI1470" s="14">
        <v>583</v>
      </c>
      <c r="BJ1470" s="14">
        <v>426</v>
      </c>
      <c r="BK1470" s="14">
        <v>1407</v>
      </c>
      <c r="BL1470" s="14">
        <v>1633</v>
      </c>
      <c r="BM1470" s="14">
        <v>1479</v>
      </c>
      <c r="BN1470" s="14">
        <v>60</v>
      </c>
      <c r="BO1470" s="14">
        <v>56</v>
      </c>
      <c r="BP1470" s="14">
        <v>57</v>
      </c>
      <c r="BQ1470" s="14">
        <v>151</v>
      </c>
      <c r="BR1470" s="14">
        <v>212</v>
      </c>
      <c r="BS1470" s="14">
        <v>244</v>
      </c>
      <c r="BT1470" s="14">
        <v>528</v>
      </c>
      <c r="BU1470" s="14"/>
      <c r="BV1470" s="14"/>
      <c r="BW1470" s="14"/>
      <c r="BX1470" s="14"/>
      <c r="BY1470" s="14"/>
      <c r="BZ1470" s="14"/>
      <c r="CA1470" s="14">
        <v>243</v>
      </c>
      <c r="CB1470" s="14">
        <v>262</v>
      </c>
      <c r="CC1470" s="14">
        <v>7</v>
      </c>
      <c r="CD1470" s="14">
        <v>429</v>
      </c>
      <c r="CE1470" s="14">
        <v>443</v>
      </c>
      <c r="CF1470" s="14">
        <v>472</v>
      </c>
      <c r="CG1470" s="14">
        <v>1269</v>
      </c>
      <c r="CH1470" s="14">
        <v>295</v>
      </c>
      <c r="CI1470" s="14">
        <v>1300</v>
      </c>
      <c r="CJ1470" s="14">
        <v>2055</v>
      </c>
      <c r="CK1470" s="14">
        <v>2259</v>
      </c>
      <c r="CL1470" s="14">
        <v>2319</v>
      </c>
      <c r="CM1470" s="14">
        <v>3446</v>
      </c>
      <c r="CN1470" s="14">
        <v>3518</v>
      </c>
      <c r="CO1470" s="14">
        <v>26</v>
      </c>
      <c r="CP1470" s="14">
        <v>3983</v>
      </c>
      <c r="CQ1470" s="14">
        <v>7</v>
      </c>
      <c r="CR1470" s="14">
        <v>0</v>
      </c>
      <c r="CS1470" s="14"/>
      <c r="CT1470" s="14"/>
      <c r="CU1470" s="14"/>
    </row>
    <row r="1471" spans="2:99" x14ac:dyDescent="0.2">
      <c r="B1471" s="15">
        <v>0.21921296296296297</v>
      </c>
      <c r="C1471" s="14">
        <v>37</v>
      </c>
      <c r="D1471" s="14"/>
      <c r="E1471" s="14"/>
      <c r="F1471" s="14"/>
      <c r="G1471" s="14">
        <v>1763</v>
      </c>
      <c r="H1471" s="14">
        <v>2241</v>
      </c>
      <c r="I1471" s="14">
        <v>3908</v>
      </c>
      <c r="J1471" s="14">
        <v>3782</v>
      </c>
      <c r="K1471" s="14">
        <v>3719</v>
      </c>
      <c r="L1471" s="14">
        <v>33</v>
      </c>
      <c r="M1471" s="14">
        <v>43</v>
      </c>
      <c r="N1471" s="14">
        <v>43</v>
      </c>
      <c r="O1471" s="14">
        <v>96</v>
      </c>
      <c r="P1471" s="14">
        <v>88</v>
      </c>
      <c r="Q1471" s="14">
        <v>90</v>
      </c>
      <c r="R1471" s="14">
        <v>245</v>
      </c>
      <c r="S1471" s="14">
        <v>284</v>
      </c>
      <c r="T1471" s="14">
        <v>291</v>
      </c>
      <c r="U1471" s="14">
        <v>600</v>
      </c>
      <c r="V1471" s="14">
        <v>645</v>
      </c>
      <c r="W1471" s="14">
        <v>796</v>
      </c>
      <c r="X1471" s="14">
        <v>2814</v>
      </c>
      <c r="Y1471" s="14"/>
      <c r="Z1471" s="14"/>
      <c r="AA1471" s="14"/>
      <c r="AB1471" s="14"/>
      <c r="AC1471" s="14"/>
      <c r="AD1471" s="14"/>
      <c r="AE1471" s="14">
        <v>1153</v>
      </c>
      <c r="AF1471" s="14">
        <v>1153</v>
      </c>
      <c r="AG1471" s="14">
        <v>2048</v>
      </c>
      <c r="AH1471" s="14">
        <v>2102</v>
      </c>
      <c r="AI1471" s="14">
        <v>2087</v>
      </c>
      <c r="AJ1471" s="14">
        <v>3749</v>
      </c>
      <c r="AK1471" s="14">
        <v>3327</v>
      </c>
      <c r="AL1471" s="14">
        <v>3108</v>
      </c>
      <c r="AM1471" s="14">
        <v>10</v>
      </c>
      <c r="AN1471" s="14">
        <v>4</v>
      </c>
      <c r="AO1471" s="14">
        <v>43</v>
      </c>
      <c r="AP1471" s="14">
        <v>32</v>
      </c>
      <c r="AQ1471" s="14">
        <v>34</v>
      </c>
      <c r="AR1471" s="14">
        <v>22</v>
      </c>
      <c r="AS1471" s="14">
        <v>58</v>
      </c>
      <c r="AT1471" s="14">
        <v>71</v>
      </c>
      <c r="AU1471" s="14">
        <v>88</v>
      </c>
      <c r="AV1471" s="14">
        <v>176</v>
      </c>
      <c r="AW1471" s="14"/>
      <c r="AX1471" s="14"/>
      <c r="AY1471" s="14"/>
      <c r="AZ1471" s="14"/>
      <c r="BA1471" s="14"/>
      <c r="BB1471" s="14"/>
      <c r="BC1471" s="14">
        <v>86</v>
      </c>
      <c r="BD1471" s="14">
        <v>82</v>
      </c>
      <c r="BE1471" s="14">
        <v>292</v>
      </c>
      <c r="BF1471" s="14">
        <v>284</v>
      </c>
      <c r="BG1471" s="14">
        <v>285</v>
      </c>
      <c r="BH1471" s="14">
        <v>602</v>
      </c>
      <c r="BI1471" s="14">
        <v>591</v>
      </c>
      <c r="BJ1471" s="14">
        <v>437</v>
      </c>
      <c r="BK1471" s="14">
        <v>1416</v>
      </c>
      <c r="BL1471" s="14">
        <v>1637</v>
      </c>
      <c r="BM1471" s="14">
        <v>1480</v>
      </c>
      <c r="BN1471" s="14">
        <v>38</v>
      </c>
      <c r="BO1471" s="14">
        <v>50</v>
      </c>
      <c r="BP1471" s="14">
        <v>65</v>
      </c>
      <c r="BQ1471" s="14">
        <v>159</v>
      </c>
      <c r="BR1471" s="14">
        <v>208</v>
      </c>
      <c r="BS1471" s="14">
        <v>255</v>
      </c>
      <c r="BT1471" s="14">
        <v>523</v>
      </c>
      <c r="BU1471" s="14"/>
      <c r="BV1471" s="14"/>
      <c r="BW1471" s="14"/>
      <c r="BX1471" s="14"/>
      <c r="BY1471" s="14"/>
      <c r="BZ1471" s="14"/>
      <c r="CA1471" s="14">
        <v>251</v>
      </c>
      <c r="CB1471" s="14">
        <v>256</v>
      </c>
      <c r="CC1471" s="14">
        <v>18</v>
      </c>
      <c r="CD1471" s="14">
        <v>405</v>
      </c>
      <c r="CE1471" s="14">
        <v>442</v>
      </c>
      <c r="CF1471" s="14">
        <v>467</v>
      </c>
      <c r="CG1471" s="14">
        <v>1286</v>
      </c>
      <c r="CH1471" s="14">
        <v>287</v>
      </c>
      <c r="CI1471" s="14">
        <v>1302</v>
      </c>
      <c r="CJ1471" s="14">
        <v>2025</v>
      </c>
      <c r="CK1471" s="14">
        <v>2230</v>
      </c>
      <c r="CL1471" s="14">
        <v>2318</v>
      </c>
      <c r="CM1471" s="14">
        <v>3438</v>
      </c>
      <c r="CN1471" s="14">
        <v>3497</v>
      </c>
      <c r="CO1471" s="14">
        <v>9</v>
      </c>
      <c r="CP1471" s="14">
        <v>3970</v>
      </c>
      <c r="CQ1471" s="14">
        <v>6</v>
      </c>
      <c r="CR1471" s="14">
        <v>2</v>
      </c>
      <c r="CS1471" s="14"/>
      <c r="CT1471" s="14"/>
      <c r="CU1471" s="14"/>
    </row>
    <row r="1472" spans="2:99" x14ac:dyDescent="0.2">
      <c r="B1472" s="15">
        <v>0.22025462962962963</v>
      </c>
      <c r="C1472" s="14">
        <v>37</v>
      </c>
      <c r="D1472" s="14"/>
      <c r="E1472" s="14"/>
      <c r="F1472" s="14"/>
      <c r="G1472" s="14">
        <v>1767</v>
      </c>
      <c r="H1472" s="14">
        <v>2213</v>
      </c>
      <c r="I1472" s="14">
        <v>3866</v>
      </c>
      <c r="J1472" s="14">
        <v>3711</v>
      </c>
      <c r="K1472" s="14">
        <v>3728</v>
      </c>
      <c r="L1472" s="14">
        <v>43</v>
      </c>
      <c r="M1472" s="14">
        <v>43</v>
      </c>
      <c r="N1472" s="14">
        <v>48</v>
      </c>
      <c r="O1472" s="14">
        <v>84</v>
      </c>
      <c r="P1472" s="14">
        <v>90</v>
      </c>
      <c r="Q1472" s="14">
        <v>116</v>
      </c>
      <c r="R1472" s="14">
        <v>243</v>
      </c>
      <c r="S1472" s="14">
        <v>276</v>
      </c>
      <c r="T1472" s="14">
        <v>299</v>
      </c>
      <c r="U1472" s="14">
        <v>604</v>
      </c>
      <c r="V1472" s="14">
        <v>657</v>
      </c>
      <c r="W1472" s="14">
        <v>800</v>
      </c>
      <c r="X1472" s="14">
        <v>2828</v>
      </c>
      <c r="Y1472" s="14"/>
      <c r="Z1472" s="14"/>
      <c r="AA1472" s="14"/>
      <c r="AB1472" s="14"/>
      <c r="AC1472" s="14"/>
      <c r="AD1472" s="14"/>
      <c r="AE1472" s="14">
        <v>1170</v>
      </c>
      <c r="AF1472" s="14">
        <v>1155</v>
      </c>
      <c r="AG1472" s="14">
        <v>2024</v>
      </c>
      <c r="AH1472" s="14">
        <v>2094</v>
      </c>
      <c r="AI1472" s="14">
        <v>2096</v>
      </c>
      <c r="AJ1472" s="14">
        <v>3743</v>
      </c>
      <c r="AK1472" s="14">
        <v>3350</v>
      </c>
      <c r="AL1472" s="14">
        <v>3094</v>
      </c>
      <c r="AM1472" s="14">
        <v>24</v>
      </c>
      <c r="AN1472" s="14">
        <v>23</v>
      </c>
      <c r="AO1472" s="14">
        <v>46</v>
      </c>
      <c r="AP1472" s="14">
        <v>36</v>
      </c>
      <c r="AQ1472" s="14">
        <v>35</v>
      </c>
      <c r="AR1472" s="14">
        <v>28</v>
      </c>
      <c r="AS1472" s="14">
        <v>65</v>
      </c>
      <c r="AT1472" s="14">
        <v>89</v>
      </c>
      <c r="AU1472" s="14">
        <v>78</v>
      </c>
      <c r="AV1472" s="14">
        <v>177</v>
      </c>
      <c r="AW1472" s="14"/>
      <c r="AX1472" s="14"/>
      <c r="AY1472" s="14"/>
      <c r="AZ1472" s="14"/>
      <c r="BA1472" s="14"/>
      <c r="BB1472" s="14"/>
      <c r="BC1472" s="14">
        <v>84</v>
      </c>
      <c r="BD1472" s="14">
        <v>82</v>
      </c>
      <c r="BE1472" s="14">
        <v>289</v>
      </c>
      <c r="BF1472" s="14">
        <v>284</v>
      </c>
      <c r="BG1472" s="14">
        <v>271</v>
      </c>
      <c r="BH1472" s="14">
        <v>618</v>
      </c>
      <c r="BI1472" s="14">
        <v>596</v>
      </c>
      <c r="BJ1472" s="14">
        <v>436</v>
      </c>
      <c r="BK1472" s="14">
        <v>1391</v>
      </c>
      <c r="BL1472" s="14">
        <v>1628</v>
      </c>
      <c r="BM1472" s="14">
        <v>1448</v>
      </c>
      <c r="BN1472" s="14">
        <v>36</v>
      </c>
      <c r="BO1472" s="14">
        <v>63</v>
      </c>
      <c r="BP1472" s="14">
        <v>46</v>
      </c>
      <c r="BQ1472" s="14">
        <v>155</v>
      </c>
      <c r="BR1472" s="14">
        <v>210</v>
      </c>
      <c r="BS1472" s="14">
        <v>257</v>
      </c>
      <c r="BT1472" s="14">
        <v>529</v>
      </c>
      <c r="BU1472" s="14"/>
      <c r="BV1472" s="14"/>
      <c r="BW1472" s="14"/>
      <c r="BX1472" s="14"/>
      <c r="BY1472" s="14"/>
      <c r="BZ1472" s="14"/>
      <c r="CA1472" s="14">
        <v>241</v>
      </c>
      <c r="CB1472" s="14">
        <v>275</v>
      </c>
      <c r="CC1472" s="14">
        <v>0</v>
      </c>
      <c r="CD1472" s="14">
        <v>408</v>
      </c>
      <c r="CE1472" s="14">
        <v>456</v>
      </c>
      <c r="CF1472" s="14">
        <v>480</v>
      </c>
      <c r="CG1472" s="14">
        <v>1274</v>
      </c>
      <c r="CH1472" s="14">
        <v>278</v>
      </c>
      <c r="CI1472" s="14">
        <v>1303</v>
      </c>
      <c r="CJ1472" s="14">
        <v>2036</v>
      </c>
      <c r="CK1472" s="14">
        <v>2242</v>
      </c>
      <c r="CL1472" s="14">
        <v>2302</v>
      </c>
      <c r="CM1472" s="14">
        <v>3428</v>
      </c>
      <c r="CN1472" s="14">
        <v>3482</v>
      </c>
      <c r="CO1472" s="14">
        <v>9</v>
      </c>
      <c r="CP1472" s="14">
        <v>3970</v>
      </c>
      <c r="CQ1472" s="14">
        <v>14</v>
      </c>
      <c r="CR1472" s="14">
        <v>13</v>
      </c>
      <c r="CS1472" s="14"/>
      <c r="CT1472" s="14"/>
      <c r="CU1472" s="14"/>
    </row>
    <row r="1473" spans="2:99" x14ac:dyDescent="0.2">
      <c r="B1473" s="15">
        <v>0.2212962962962963</v>
      </c>
      <c r="C1473" s="14">
        <v>37</v>
      </c>
      <c r="D1473" s="14"/>
      <c r="E1473" s="14"/>
      <c r="F1473" s="14"/>
      <c r="G1473" s="14">
        <v>1772</v>
      </c>
      <c r="H1473" s="14">
        <v>2237</v>
      </c>
      <c r="I1473" s="14">
        <v>3888</v>
      </c>
      <c r="J1473" s="14">
        <v>3717</v>
      </c>
      <c r="K1473" s="14">
        <v>3711</v>
      </c>
      <c r="L1473" s="14">
        <v>47</v>
      </c>
      <c r="M1473" s="14">
        <v>38</v>
      </c>
      <c r="N1473" s="14">
        <v>42</v>
      </c>
      <c r="O1473" s="14">
        <v>74</v>
      </c>
      <c r="P1473" s="14">
        <v>95</v>
      </c>
      <c r="Q1473" s="14">
        <v>89</v>
      </c>
      <c r="R1473" s="14">
        <v>254</v>
      </c>
      <c r="S1473" s="14">
        <v>278</v>
      </c>
      <c r="T1473" s="14">
        <v>300</v>
      </c>
      <c r="U1473" s="14">
        <v>601</v>
      </c>
      <c r="V1473" s="14">
        <v>678</v>
      </c>
      <c r="W1473" s="14">
        <v>807</v>
      </c>
      <c r="X1473" s="14">
        <v>2828</v>
      </c>
      <c r="Y1473" s="14"/>
      <c r="Z1473" s="14"/>
      <c r="AA1473" s="14"/>
      <c r="AB1473" s="14"/>
      <c r="AC1473" s="14"/>
      <c r="AD1473" s="14"/>
      <c r="AE1473" s="14">
        <v>1155</v>
      </c>
      <c r="AF1473" s="14">
        <v>1140</v>
      </c>
      <c r="AG1473" s="14">
        <v>2050</v>
      </c>
      <c r="AH1473" s="14">
        <v>2122</v>
      </c>
      <c r="AI1473" s="14">
        <v>2073</v>
      </c>
      <c r="AJ1473" s="14">
        <v>3708</v>
      </c>
      <c r="AK1473" s="14">
        <v>3341</v>
      </c>
      <c r="AL1473" s="14">
        <v>3124</v>
      </c>
      <c r="AM1473" s="14">
        <v>9</v>
      </c>
      <c r="AN1473" s="14">
        <v>21</v>
      </c>
      <c r="AO1473" s="14">
        <v>28</v>
      </c>
      <c r="AP1473" s="14">
        <v>29</v>
      </c>
      <c r="AQ1473" s="14">
        <v>22</v>
      </c>
      <c r="AR1473" s="14">
        <v>20</v>
      </c>
      <c r="AS1473" s="14">
        <v>68</v>
      </c>
      <c r="AT1473" s="14">
        <v>82</v>
      </c>
      <c r="AU1473" s="14">
        <v>85</v>
      </c>
      <c r="AV1473" s="14">
        <v>182</v>
      </c>
      <c r="AW1473" s="14"/>
      <c r="AX1473" s="14"/>
      <c r="AY1473" s="14"/>
      <c r="AZ1473" s="14"/>
      <c r="BA1473" s="14"/>
      <c r="BB1473" s="14"/>
      <c r="BC1473" s="14">
        <v>93</v>
      </c>
      <c r="BD1473" s="14">
        <v>84</v>
      </c>
      <c r="BE1473" s="14">
        <v>310</v>
      </c>
      <c r="BF1473" s="14">
        <v>277</v>
      </c>
      <c r="BG1473" s="14">
        <v>281</v>
      </c>
      <c r="BH1473" s="14">
        <v>606</v>
      </c>
      <c r="BI1473" s="14">
        <v>581</v>
      </c>
      <c r="BJ1473" s="14">
        <v>437</v>
      </c>
      <c r="BK1473" s="14">
        <v>1406</v>
      </c>
      <c r="BL1473" s="14">
        <v>1621</v>
      </c>
      <c r="BM1473" s="14">
        <v>1464</v>
      </c>
      <c r="BN1473" s="14">
        <v>57</v>
      </c>
      <c r="BO1473" s="14">
        <v>62</v>
      </c>
      <c r="BP1473" s="14">
        <v>66</v>
      </c>
      <c r="BQ1473" s="14">
        <v>161</v>
      </c>
      <c r="BR1473" s="14">
        <v>204</v>
      </c>
      <c r="BS1473" s="14">
        <v>252</v>
      </c>
      <c r="BT1473" s="14">
        <v>525</v>
      </c>
      <c r="BU1473" s="14"/>
      <c r="BV1473" s="14"/>
      <c r="BW1473" s="14"/>
      <c r="BX1473" s="14"/>
      <c r="BY1473" s="14"/>
      <c r="BZ1473" s="14"/>
      <c r="CA1473" s="14">
        <v>248</v>
      </c>
      <c r="CB1473" s="14">
        <v>259</v>
      </c>
      <c r="CC1473" s="14">
        <v>5</v>
      </c>
      <c r="CD1473" s="14">
        <v>416</v>
      </c>
      <c r="CE1473" s="14">
        <v>449</v>
      </c>
      <c r="CF1473" s="14">
        <v>461</v>
      </c>
      <c r="CG1473" s="14">
        <v>1253</v>
      </c>
      <c r="CH1473" s="14">
        <v>292</v>
      </c>
      <c r="CI1473" s="14">
        <v>1314</v>
      </c>
      <c r="CJ1473" s="14">
        <v>2040</v>
      </c>
      <c r="CK1473" s="14">
        <v>2205</v>
      </c>
      <c r="CL1473" s="14">
        <v>2343</v>
      </c>
      <c r="CM1473" s="14">
        <v>3436</v>
      </c>
      <c r="CN1473" s="14">
        <v>3509</v>
      </c>
      <c r="CO1473" s="14">
        <v>12</v>
      </c>
      <c r="CP1473" s="14">
        <v>3979</v>
      </c>
      <c r="CQ1473" s="14">
        <v>3</v>
      </c>
      <c r="CR1473" s="14">
        <v>0</v>
      </c>
      <c r="CS1473" s="14"/>
      <c r="CT1473" s="14"/>
      <c r="CU1473" s="14"/>
    </row>
    <row r="1474" spans="2:99" x14ac:dyDescent="0.2">
      <c r="B1474" s="15">
        <v>0.22233796296296296</v>
      </c>
      <c r="C1474" s="14">
        <v>37</v>
      </c>
      <c r="D1474" s="14"/>
      <c r="E1474" s="14"/>
      <c r="F1474" s="14"/>
      <c r="G1474" s="14">
        <v>1769</v>
      </c>
      <c r="H1474" s="14">
        <v>2233</v>
      </c>
      <c r="I1474" s="14">
        <v>3903</v>
      </c>
      <c r="J1474" s="14">
        <v>3743</v>
      </c>
      <c r="K1474" s="14">
        <v>3730</v>
      </c>
      <c r="L1474" s="14">
        <v>43</v>
      </c>
      <c r="M1474" s="14">
        <v>38</v>
      </c>
      <c r="N1474" s="14">
        <v>47</v>
      </c>
      <c r="O1474" s="14">
        <v>88</v>
      </c>
      <c r="P1474" s="14">
        <v>76</v>
      </c>
      <c r="Q1474" s="14">
        <v>92</v>
      </c>
      <c r="R1474" s="14">
        <v>251</v>
      </c>
      <c r="S1474" s="14">
        <v>267</v>
      </c>
      <c r="T1474" s="14">
        <v>309</v>
      </c>
      <c r="U1474" s="14">
        <v>599</v>
      </c>
      <c r="V1474" s="14">
        <v>652</v>
      </c>
      <c r="W1474" s="14">
        <v>819</v>
      </c>
      <c r="X1474" s="14">
        <v>2815</v>
      </c>
      <c r="Y1474" s="14"/>
      <c r="Z1474" s="14"/>
      <c r="AA1474" s="14"/>
      <c r="AB1474" s="14"/>
      <c r="AC1474" s="14"/>
      <c r="AD1474" s="14"/>
      <c r="AE1474" s="14">
        <v>1189</v>
      </c>
      <c r="AF1474" s="14">
        <v>1154</v>
      </c>
      <c r="AG1474" s="14">
        <v>2060</v>
      </c>
      <c r="AH1474" s="14">
        <v>2125</v>
      </c>
      <c r="AI1474" s="14">
        <v>2091</v>
      </c>
      <c r="AJ1474" s="14">
        <v>3680</v>
      </c>
      <c r="AK1474" s="14">
        <v>3340</v>
      </c>
      <c r="AL1474" s="14">
        <v>3139</v>
      </c>
      <c r="AM1474" s="14">
        <v>18</v>
      </c>
      <c r="AN1474" s="14">
        <v>10</v>
      </c>
      <c r="AO1474" s="14">
        <v>37</v>
      </c>
      <c r="AP1474" s="14">
        <v>25</v>
      </c>
      <c r="AQ1474" s="14">
        <v>27</v>
      </c>
      <c r="AR1474" s="14">
        <v>28</v>
      </c>
      <c r="AS1474" s="14">
        <v>73</v>
      </c>
      <c r="AT1474" s="14">
        <v>90</v>
      </c>
      <c r="AU1474" s="14">
        <v>78</v>
      </c>
      <c r="AV1474" s="14">
        <v>173</v>
      </c>
      <c r="AW1474" s="14"/>
      <c r="AX1474" s="14"/>
      <c r="AY1474" s="14"/>
      <c r="AZ1474" s="14"/>
      <c r="BA1474" s="14"/>
      <c r="BB1474" s="14"/>
      <c r="BC1474" s="14">
        <v>94</v>
      </c>
      <c r="BD1474" s="14">
        <v>89</v>
      </c>
      <c r="BE1474" s="14">
        <v>278</v>
      </c>
      <c r="BF1474" s="14">
        <v>277</v>
      </c>
      <c r="BG1474" s="14">
        <v>263</v>
      </c>
      <c r="BH1474" s="14">
        <v>604</v>
      </c>
      <c r="BI1474" s="14">
        <v>592</v>
      </c>
      <c r="BJ1474" s="14">
        <v>432</v>
      </c>
      <c r="BK1474" s="14">
        <v>1409</v>
      </c>
      <c r="BL1474" s="14">
        <v>1641</v>
      </c>
      <c r="BM1474" s="14">
        <v>1470</v>
      </c>
      <c r="BN1474" s="14">
        <v>53</v>
      </c>
      <c r="BO1474" s="14">
        <v>59</v>
      </c>
      <c r="BP1474" s="14">
        <v>74</v>
      </c>
      <c r="BQ1474" s="14">
        <v>159</v>
      </c>
      <c r="BR1474" s="14">
        <v>216</v>
      </c>
      <c r="BS1474" s="14">
        <v>257</v>
      </c>
      <c r="BT1474" s="14">
        <v>539</v>
      </c>
      <c r="BU1474" s="14"/>
      <c r="BV1474" s="14"/>
      <c r="BW1474" s="14"/>
      <c r="BX1474" s="14"/>
      <c r="BY1474" s="14"/>
      <c r="BZ1474" s="14"/>
      <c r="CA1474" s="14">
        <v>253</v>
      </c>
      <c r="CB1474" s="14">
        <v>267</v>
      </c>
      <c r="CC1474" s="14">
        <v>13</v>
      </c>
      <c r="CD1474" s="14">
        <v>419</v>
      </c>
      <c r="CE1474" s="14">
        <v>452</v>
      </c>
      <c r="CF1474" s="14">
        <v>451</v>
      </c>
      <c r="CG1474" s="14">
        <v>1264</v>
      </c>
      <c r="CH1474" s="14">
        <v>271</v>
      </c>
      <c r="CI1474" s="14">
        <v>1296</v>
      </c>
      <c r="CJ1474" s="14">
        <v>2017</v>
      </c>
      <c r="CK1474" s="14">
        <v>2226</v>
      </c>
      <c r="CL1474" s="14">
        <v>2308</v>
      </c>
      <c r="CM1474" s="14">
        <v>3435</v>
      </c>
      <c r="CN1474" s="14">
        <v>3479</v>
      </c>
      <c r="CO1474" s="14">
        <v>12</v>
      </c>
      <c r="CP1474" s="14">
        <v>3977</v>
      </c>
      <c r="CQ1474" s="14">
        <v>0</v>
      </c>
      <c r="CR1474" s="14">
        <v>0</v>
      </c>
      <c r="CS1474" s="14"/>
      <c r="CT1474" s="14"/>
      <c r="CU1474" s="14"/>
    </row>
    <row r="1475" spans="2:99" x14ac:dyDescent="0.2">
      <c r="B1475" s="15">
        <v>0.22337962962962962</v>
      </c>
      <c r="C1475" s="14">
        <v>37</v>
      </c>
      <c r="D1475" s="14"/>
      <c r="E1475" s="14"/>
      <c r="F1475" s="14"/>
      <c r="G1475" s="14">
        <v>1784</v>
      </c>
      <c r="H1475" s="14">
        <v>2230</v>
      </c>
      <c r="I1475" s="14">
        <v>3844</v>
      </c>
      <c r="J1475" s="14">
        <v>3729</v>
      </c>
      <c r="K1475" s="14">
        <v>3753</v>
      </c>
      <c r="L1475" s="14">
        <v>32</v>
      </c>
      <c r="M1475" s="14">
        <v>33</v>
      </c>
      <c r="N1475" s="14">
        <v>50</v>
      </c>
      <c r="O1475" s="14">
        <v>106</v>
      </c>
      <c r="P1475" s="14">
        <v>65</v>
      </c>
      <c r="Q1475" s="14">
        <v>93</v>
      </c>
      <c r="R1475" s="14">
        <v>260</v>
      </c>
      <c r="S1475" s="14">
        <v>286</v>
      </c>
      <c r="T1475" s="14">
        <v>303</v>
      </c>
      <c r="U1475" s="14">
        <v>591</v>
      </c>
      <c r="V1475" s="14">
        <v>659</v>
      </c>
      <c r="W1475" s="14">
        <v>792</v>
      </c>
      <c r="X1475" s="14">
        <v>2821</v>
      </c>
      <c r="Y1475" s="14"/>
      <c r="Z1475" s="14"/>
      <c r="AA1475" s="14"/>
      <c r="AB1475" s="14"/>
      <c r="AC1475" s="14"/>
      <c r="AD1475" s="14"/>
      <c r="AE1475" s="14">
        <v>1186</v>
      </c>
      <c r="AF1475" s="14">
        <v>1166</v>
      </c>
      <c r="AG1475" s="14">
        <v>2043</v>
      </c>
      <c r="AH1475" s="14">
        <v>2107</v>
      </c>
      <c r="AI1475" s="14">
        <v>2088</v>
      </c>
      <c r="AJ1475" s="14">
        <v>3676</v>
      </c>
      <c r="AK1475" s="14">
        <v>3371</v>
      </c>
      <c r="AL1475" s="14">
        <v>3130</v>
      </c>
      <c r="AM1475" s="14">
        <v>27</v>
      </c>
      <c r="AN1475" s="14">
        <v>21</v>
      </c>
      <c r="AO1475" s="14">
        <v>48</v>
      </c>
      <c r="AP1475" s="14">
        <v>28</v>
      </c>
      <c r="AQ1475" s="14">
        <v>23</v>
      </c>
      <c r="AR1475" s="14">
        <v>32</v>
      </c>
      <c r="AS1475" s="14">
        <v>77</v>
      </c>
      <c r="AT1475" s="14">
        <v>63</v>
      </c>
      <c r="AU1475" s="14">
        <v>95</v>
      </c>
      <c r="AV1475" s="14">
        <v>169</v>
      </c>
      <c r="AW1475" s="14"/>
      <c r="AX1475" s="14"/>
      <c r="AY1475" s="14"/>
      <c r="AZ1475" s="14"/>
      <c r="BA1475" s="14"/>
      <c r="BB1475" s="14"/>
      <c r="BC1475" s="14">
        <v>87</v>
      </c>
      <c r="BD1475" s="14">
        <v>86</v>
      </c>
      <c r="BE1475" s="14">
        <v>295</v>
      </c>
      <c r="BF1475" s="14">
        <v>283</v>
      </c>
      <c r="BG1475" s="14">
        <v>288</v>
      </c>
      <c r="BH1475" s="14">
        <v>614</v>
      </c>
      <c r="BI1475" s="14">
        <v>592</v>
      </c>
      <c r="BJ1475" s="14">
        <v>424</v>
      </c>
      <c r="BK1475" s="14">
        <v>1427</v>
      </c>
      <c r="BL1475" s="14">
        <v>1639</v>
      </c>
      <c r="BM1475" s="14">
        <v>1452</v>
      </c>
      <c r="BN1475" s="14">
        <v>40</v>
      </c>
      <c r="BO1475" s="14">
        <v>53</v>
      </c>
      <c r="BP1475" s="14">
        <v>55</v>
      </c>
      <c r="BQ1475" s="14">
        <v>161</v>
      </c>
      <c r="BR1475" s="14">
        <v>211</v>
      </c>
      <c r="BS1475" s="14">
        <v>249</v>
      </c>
      <c r="BT1475" s="14">
        <v>527</v>
      </c>
      <c r="BU1475" s="14"/>
      <c r="BV1475" s="14"/>
      <c r="BW1475" s="14"/>
      <c r="BX1475" s="14"/>
      <c r="BY1475" s="14"/>
      <c r="BZ1475" s="14"/>
      <c r="CA1475" s="14">
        <v>259</v>
      </c>
      <c r="CB1475" s="14">
        <v>257</v>
      </c>
      <c r="CC1475" s="14">
        <v>10</v>
      </c>
      <c r="CD1475" s="14">
        <v>423</v>
      </c>
      <c r="CE1475" s="14">
        <v>451</v>
      </c>
      <c r="CF1475" s="14">
        <v>446</v>
      </c>
      <c r="CG1475" s="14">
        <v>1251</v>
      </c>
      <c r="CH1475" s="14">
        <v>287</v>
      </c>
      <c r="CI1475" s="14">
        <v>1295</v>
      </c>
      <c r="CJ1475" s="14">
        <v>2017</v>
      </c>
      <c r="CK1475" s="14">
        <v>2206</v>
      </c>
      <c r="CL1475" s="14">
        <v>2303</v>
      </c>
      <c r="CM1475" s="14">
        <v>3402</v>
      </c>
      <c r="CN1475" s="14">
        <v>3493</v>
      </c>
      <c r="CO1475" s="14">
        <v>22</v>
      </c>
      <c r="CP1475" s="14">
        <v>3972</v>
      </c>
      <c r="CQ1475" s="14">
        <v>0</v>
      </c>
      <c r="CR1475" s="14">
        <v>4</v>
      </c>
      <c r="CS1475" s="14"/>
      <c r="CT1475" s="14"/>
      <c r="CU1475" s="14"/>
    </row>
    <row r="1476" spans="2:99" x14ac:dyDescent="0.2">
      <c r="B1476" s="15">
        <v>0.22442129629629629</v>
      </c>
      <c r="C1476" s="14">
        <v>37</v>
      </c>
      <c r="D1476" s="14"/>
      <c r="E1476" s="14"/>
      <c r="F1476" s="14"/>
      <c r="G1476" s="14">
        <v>1767</v>
      </c>
      <c r="H1476" s="14">
        <v>2223</v>
      </c>
      <c r="I1476" s="14">
        <v>3847</v>
      </c>
      <c r="J1476" s="14">
        <v>3714</v>
      </c>
      <c r="K1476" s="14">
        <v>3714</v>
      </c>
      <c r="L1476" s="14">
        <v>42</v>
      </c>
      <c r="M1476" s="14">
        <v>47</v>
      </c>
      <c r="N1476" s="14">
        <v>50</v>
      </c>
      <c r="O1476" s="14">
        <v>104</v>
      </c>
      <c r="P1476" s="14">
        <v>94</v>
      </c>
      <c r="Q1476" s="14">
        <v>84</v>
      </c>
      <c r="R1476" s="14">
        <v>247</v>
      </c>
      <c r="S1476" s="14">
        <v>262</v>
      </c>
      <c r="T1476" s="14">
        <v>307</v>
      </c>
      <c r="U1476" s="14">
        <v>590</v>
      </c>
      <c r="V1476" s="14">
        <v>656</v>
      </c>
      <c r="W1476" s="14">
        <v>803</v>
      </c>
      <c r="X1476" s="14">
        <v>2823</v>
      </c>
      <c r="Y1476" s="14"/>
      <c r="Z1476" s="14"/>
      <c r="AA1476" s="14"/>
      <c r="AB1476" s="14"/>
      <c r="AC1476" s="14"/>
      <c r="AD1476" s="14"/>
      <c r="AE1476" s="14">
        <v>1169</v>
      </c>
      <c r="AF1476" s="14">
        <v>1135</v>
      </c>
      <c r="AG1476" s="14">
        <v>2078</v>
      </c>
      <c r="AH1476" s="14">
        <v>2107</v>
      </c>
      <c r="AI1476" s="14">
        <v>2079</v>
      </c>
      <c r="AJ1476" s="14">
        <v>3694</v>
      </c>
      <c r="AK1476" s="14">
        <v>3327</v>
      </c>
      <c r="AL1476" s="14">
        <v>3100</v>
      </c>
      <c r="AM1476" s="14">
        <v>2</v>
      </c>
      <c r="AN1476" s="14">
        <v>22</v>
      </c>
      <c r="AO1476" s="14">
        <v>43</v>
      </c>
      <c r="AP1476" s="14">
        <v>37</v>
      </c>
      <c r="AQ1476" s="14">
        <v>29</v>
      </c>
      <c r="AR1476" s="14">
        <v>33</v>
      </c>
      <c r="AS1476" s="14">
        <v>84</v>
      </c>
      <c r="AT1476" s="14">
        <v>84</v>
      </c>
      <c r="AU1476" s="14">
        <v>68</v>
      </c>
      <c r="AV1476" s="14">
        <v>176</v>
      </c>
      <c r="AW1476" s="14"/>
      <c r="AX1476" s="14"/>
      <c r="AY1476" s="14"/>
      <c r="AZ1476" s="14"/>
      <c r="BA1476" s="14"/>
      <c r="BB1476" s="14"/>
      <c r="BC1476" s="14">
        <v>83</v>
      </c>
      <c r="BD1476" s="14">
        <v>96</v>
      </c>
      <c r="BE1476" s="14">
        <v>284</v>
      </c>
      <c r="BF1476" s="14">
        <v>281</v>
      </c>
      <c r="BG1476" s="14">
        <v>273</v>
      </c>
      <c r="BH1476" s="14">
        <v>607</v>
      </c>
      <c r="BI1476" s="14">
        <v>583</v>
      </c>
      <c r="BJ1476" s="14">
        <v>442</v>
      </c>
      <c r="BK1476" s="14">
        <v>1408</v>
      </c>
      <c r="BL1476" s="14">
        <v>1645</v>
      </c>
      <c r="BM1476" s="14">
        <v>1457</v>
      </c>
      <c r="BN1476" s="14">
        <v>58</v>
      </c>
      <c r="BO1476" s="14">
        <v>52</v>
      </c>
      <c r="BP1476" s="14">
        <v>62</v>
      </c>
      <c r="BQ1476" s="14">
        <v>166</v>
      </c>
      <c r="BR1476" s="14">
        <v>212</v>
      </c>
      <c r="BS1476" s="14">
        <v>267</v>
      </c>
      <c r="BT1476" s="14">
        <v>541</v>
      </c>
      <c r="BU1476" s="14"/>
      <c r="BV1476" s="14"/>
      <c r="BW1476" s="14"/>
      <c r="BX1476" s="14"/>
      <c r="BY1476" s="14"/>
      <c r="BZ1476" s="14"/>
      <c r="CA1476" s="14">
        <v>254</v>
      </c>
      <c r="CB1476" s="14">
        <v>255</v>
      </c>
      <c r="CC1476" s="14">
        <v>16</v>
      </c>
      <c r="CD1476" s="14">
        <v>407</v>
      </c>
      <c r="CE1476" s="14">
        <v>445</v>
      </c>
      <c r="CF1476" s="14">
        <v>465</v>
      </c>
      <c r="CG1476" s="14">
        <v>1284</v>
      </c>
      <c r="CH1476" s="14">
        <v>290</v>
      </c>
      <c r="CI1476" s="14">
        <v>1331</v>
      </c>
      <c r="CJ1476" s="14">
        <v>2006</v>
      </c>
      <c r="CK1476" s="14">
        <v>2232</v>
      </c>
      <c r="CL1476" s="14">
        <v>2294</v>
      </c>
      <c r="CM1476" s="14">
        <v>3424</v>
      </c>
      <c r="CN1476" s="14">
        <v>3491</v>
      </c>
      <c r="CO1476" s="14">
        <v>8</v>
      </c>
      <c r="CP1476" s="14">
        <v>3982</v>
      </c>
      <c r="CQ1476" s="14">
        <v>9</v>
      </c>
      <c r="CR1476" s="14">
        <v>9</v>
      </c>
      <c r="CS1476" s="14"/>
      <c r="CT1476" s="14"/>
      <c r="CU1476" s="14"/>
    </row>
    <row r="1477" spans="2:99" x14ac:dyDescent="0.2">
      <c r="B1477" s="15">
        <v>0.22546296296296298</v>
      </c>
      <c r="C1477" s="14">
        <v>37</v>
      </c>
      <c r="D1477" s="14"/>
      <c r="E1477" s="14"/>
      <c r="F1477" s="14"/>
      <c r="G1477" s="14">
        <v>1780</v>
      </c>
      <c r="H1477" s="14">
        <v>2222</v>
      </c>
      <c r="I1477" s="14">
        <v>3834</v>
      </c>
      <c r="J1477" s="14">
        <v>3763</v>
      </c>
      <c r="K1477" s="14">
        <v>3696</v>
      </c>
      <c r="L1477" s="14">
        <v>49</v>
      </c>
      <c r="M1477" s="14">
        <v>44</v>
      </c>
      <c r="N1477" s="14">
        <v>46</v>
      </c>
      <c r="O1477" s="14">
        <v>89</v>
      </c>
      <c r="P1477" s="14">
        <v>83</v>
      </c>
      <c r="Q1477" s="14">
        <v>108</v>
      </c>
      <c r="R1477" s="14">
        <v>252</v>
      </c>
      <c r="S1477" s="14">
        <v>278</v>
      </c>
      <c r="T1477" s="14">
        <v>307</v>
      </c>
      <c r="U1477" s="14">
        <v>599</v>
      </c>
      <c r="V1477" s="14">
        <v>665</v>
      </c>
      <c r="W1477" s="14">
        <v>812</v>
      </c>
      <c r="X1477" s="14">
        <v>2820</v>
      </c>
      <c r="Y1477" s="14"/>
      <c r="Z1477" s="14"/>
      <c r="AA1477" s="14"/>
      <c r="AB1477" s="14"/>
      <c r="AC1477" s="14"/>
      <c r="AD1477" s="14"/>
      <c r="AE1477" s="14">
        <v>1169</v>
      </c>
      <c r="AF1477" s="14">
        <v>1140</v>
      </c>
      <c r="AG1477" s="14">
        <v>2044</v>
      </c>
      <c r="AH1477" s="14">
        <v>2100</v>
      </c>
      <c r="AI1477" s="14">
        <v>2085</v>
      </c>
      <c r="AJ1477" s="14">
        <v>3683</v>
      </c>
      <c r="AK1477" s="14">
        <v>3306</v>
      </c>
      <c r="AL1477" s="14">
        <v>3113</v>
      </c>
      <c r="AM1477" s="14">
        <v>15</v>
      </c>
      <c r="AN1477" s="14">
        <v>10</v>
      </c>
      <c r="AO1477" s="14">
        <v>33</v>
      </c>
      <c r="AP1477" s="14">
        <v>35</v>
      </c>
      <c r="AQ1477" s="14">
        <v>33</v>
      </c>
      <c r="AR1477" s="14">
        <v>31</v>
      </c>
      <c r="AS1477" s="14">
        <v>75</v>
      </c>
      <c r="AT1477" s="14">
        <v>66</v>
      </c>
      <c r="AU1477" s="14">
        <v>99</v>
      </c>
      <c r="AV1477" s="14">
        <v>176</v>
      </c>
      <c r="AW1477" s="14"/>
      <c r="AX1477" s="14"/>
      <c r="AY1477" s="14"/>
      <c r="AZ1477" s="14"/>
      <c r="BA1477" s="14"/>
      <c r="BB1477" s="14"/>
      <c r="BC1477" s="14">
        <v>80</v>
      </c>
      <c r="BD1477" s="14">
        <v>83</v>
      </c>
      <c r="BE1477" s="14">
        <v>293</v>
      </c>
      <c r="BF1477" s="14">
        <v>264</v>
      </c>
      <c r="BG1477" s="14">
        <v>291</v>
      </c>
      <c r="BH1477" s="14">
        <v>605</v>
      </c>
      <c r="BI1477" s="14">
        <v>589</v>
      </c>
      <c r="BJ1477" s="14">
        <v>438</v>
      </c>
      <c r="BK1477" s="14">
        <v>1429</v>
      </c>
      <c r="BL1477" s="14">
        <v>1652</v>
      </c>
      <c r="BM1477" s="14">
        <v>1467</v>
      </c>
      <c r="BN1477" s="14">
        <v>54</v>
      </c>
      <c r="BO1477" s="14">
        <v>79</v>
      </c>
      <c r="BP1477" s="14">
        <v>61</v>
      </c>
      <c r="BQ1477" s="14">
        <v>174</v>
      </c>
      <c r="BR1477" s="14">
        <v>196</v>
      </c>
      <c r="BS1477" s="14">
        <v>259</v>
      </c>
      <c r="BT1477" s="14">
        <v>537</v>
      </c>
      <c r="BU1477" s="14"/>
      <c r="BV1477" s="14"/>
      <c r="BW1477" s="14"/>
      <c r="BX1477" s="14"/>
      <c r="BY1477" s="14"/>
      <c r="BZ1477" s="14"/>
      <c r="CA1477" s="14">
        <v>252</v>
      </c>
      <c r="CB1477" s="14">
        <v>260</v>
      </c>
      <c r="CC1477" s="14">
        <v>2</v>
      </c>
      <c r="CD1477" s="14">
        <v>416</v>
      </c>
      <c r="CE1477" s="14">
        <v>450</v>
      </c>
      <c r="CF1477" s="14">
        <v>451</v>
      </c>
      <c r="CG1477" s="14">
        <v>1302</v>
      </c>
      <c r="CH1477" s="14">
        <v>299</v>
      </c>
      <c r="CI1477" s="14">
        <v>1335</v>
      </c>
      <c r="CJ1477" s="14">
        <v>2029</v>
      </c>
      <c r="CK1477" s="14">
        <v>2228</v>
      </c>
      <c r="CL1477" s="14">
        <v>2334</v>
      </c>
      <c r="CM1477" s="14">
        <v>3411</v>
      </c>
      <c r="CN1477" s="14">
        <v>3498</v>
      </c>
      <c r="CO1477" s="14">
        <v>14</v>
      </c>
      <c r="CP1477" s="14">
        <v>3956</v>
      </c>
      <c r="CQ1477" s="14">
        <v>13</v>
      </c>
      <c r="CR1477" s="14">
        <v>4</v>
      </c>
      <c r="CS1477" s="14"/>
      <c r="CT1477" s="14"/>
      <c r="CU1477" s="14"/>
    </row>
    <row r="1478" spans="2:99" x14ac:dyDescent="0.2">
      <c r="B1478" s="15">
        <v>0.22650462962962961</v>
      </c>
      <c r="C1478" s="14">
        <v>37</v>
      </c>
      <c r="D1478" s="14"/>
      <c r="E1478" s="14"/>
      <c r="F1478" s="14"/>
      <c r="G1478" s="14">
        <v>1762</v>
      </c>
      <c r="H1478" s="14">
        <v>2249</v>
      </c>
      <c r="I1478" s="14">
        <v>3821</v>
      </c>
      <c r="J1478" s="14">
        <v>3735</v>
      </c>
      <c r="K1478" s="14">
        <v>3680</v>
      </c>
      <c r="L1478" s="14">
        <v>42</v>
      </c>
      <c r="M1478" s="14">
        <v>46</v>
      </c>
      <c r="N1478" s="14">
        <v>44</v>
      </c>
      <c r="O1478" s="14">
        <v>91</v>
      </c>
      <c r="P1478" s="14">
        <v>80</v>
      </c>
      <c r="Q1478" s="14">
        <v>95</v>
      </c>
      <c r="R1478" s="14">
        <v>265</v>
      </c>
      <c r="S1478" s="14">
        <v>283</v>
      </c>
      <c r="T1478" s="14">
        <v>295</v>
      </c>
      <c r="U1478" s="14">
        <v>609</v>
      </c>
      <c r="V1478" s="14">
        <v>671</v>
      </c>
      <c r="W1478" s="14">
        <v>822</v>
      </c>
      <c r="X1478" s="14">
        <v>2822</v>
      </c>
      <c r="Y1478" s="14"/>
      <c r="Z1478" s="14"/>
      <c r="AA1478" s="14"/>
      <c r="AB1478" s="14"/>
      <c r="AC1478" s="14"/>
      <c r="AD1478" s="14"/>
      <c r="AE1478" s="14">
        <v>1162</v>
      </c>
      <c r="AF1478" s="14">
        <v>1143</v>
      </c>
      <c r="AG1478" s="14">
        <v>2085</v>
      </c>
      <c r="AH1478" s="14">
        <v>2095</v>
      </c>
      <c r="AI1478" s="14">
        <v>2065</v>
      </c>
      <c r="AJ1478" s="14">
        <v>3716</v>
      </c>
      <c r="AK1478" s="14">
        <v>3326</v>
      </c>
      <c r="AL1478" s="14">
        <v>3124</v>
      </c>
      <c r="AM1478" s="14">
        <v>23</v>
      </c>
      <c r="AN1478" s="14">
        <v>20</v>
      </c>
      <c r="AO1478" s="14">
        <v>32</v>
      </c>
      <c r="AP1478" s="14">
        <v>35</v>
      </c>
      <c r="AQ1478" s="14">
        <v>29</v>
      </c>
      <c r="AR1478" s="14">
        <v>28</v>
      </c>
      <c r="AS1478" s="14">
        <v>68</v>
      </c>
      <c r="AT1478" s="14">
        <v>80</v>
      </c>
      <c r="AU1478" s="14">
        <v>93</v>
      </c>
      <c r="AV1478" s="14">
        <v>173</v>
      </c>
      <c r="AW1478" s="14"/>
      <c r="AX1478" s="14"/>
      <c r="AY1478" s="14"/>
      <c r="AZ1478" s="14"/>
      <c r="BA1478" s="14"/>
      <c r="BB1478" s="14"/>
      <c r="BC1478" s="14">
        <v>102</v>
      </c>
      <c r="BD1478" s="14">
        <v>92</v>
      </c>
      <c r="BE1478" s="14">
        <v>287</v>
      </c>
      <c r="BF1478" s="14">
        <v>280</v>
      </c>
      <c r="BG1478" s="14">
        <v>286</v>
      </c>
      <c r="BH1478" s="14">
        <v>592</v>
      </c>
      <c r="BI1478" s="14">
        <v>586</v>
      </c>
      <c r="BJ1478" s="14">
        <v>430</v>
      </c>
      <c r="BK1478" s="14">
        <v>1404</v>
      </c>
      <c r="BL1478" s="14">
        <v>1645</v>
      </c>
      <c r="BM1478" s="14">
        <v>1457</v>
      </c>
      <c r="BN1478" s="14">
        <v>59</v>
      </c>
      <c r="BO1478" s="14">
        <v>65</v>
      </c>
      <c r="BP1478" s="14">
        <v>62</v>
      </c>
      <c r="BQ1478" s="14">
        <v>167</v>
      </c>
      <c r="BR1478" s="14">
        <v>214</v>
      </c>
      <c r="BS1478" s="14">
        <v>257</v>
      </c>
      <c r="BT1478" s="14">
        <v>549</v>
      </c>
      <c r="BU1478" s="14"/>
      <c r="BV1478" s="14"/>
      <c r="BW1478" s="14"/>
      <c r="BX1478" s="14"/>
      <c r="BY1478" s="14"/>
      <c r="BZ1478" s="14"/>
      <c r="CA1478" s="14">
        <v>250</v>
      </c>
      <c r="CB1478" s="14">
        <v>264</v>
      </c>
      <c r="CC1478" s="14">
        <v>4</v>
      </c>
      <c r="CD1478" s="14">
        <v>407</v>
      </c>
      <c r="CE1478" s="14">
        <v>448</v>
      </c>
      <c r="CF1478" s="14">
        <v>467</v>
      </c>
      <c r="CG1478" s="14">
        <v>1269</v>
      </c>
      <c r="CH1478" s="14">
        <v>279</v>
      </c>
      <c r="CI1478" s="14">
        <v>1325</v>
      </c>
      <c r="CJ1478" s="14">
        <v>2003</v>
      </c>
      <c r="CK1478" s="14">
        <v>2205</v>
      </c>
      <c r="CL1478" s="14">
        <v>2334</v>
      </c>
      <c r="CM1478" s="14">
        <v>3389</v>
      </c>
      <c r="CN1478" s="14">
        <v>3456</v>
      </c>
      <c r="CO1478" s="14">
        <v>15</v>
      </c>
      <c r="CP1478" s="14">
        <v>3940</v>
      </c>
      <c r="CQ1478" s="14">
        <v>17</v>
      </c>
      <c r="CR1478" s="14">
        <v>11</v>
      </c>
      <c r="CS1478" s="14"/>
      <c r="CT1478" s="14"/>
      <c r="CU1478" s="14"/>
    </row>
    <row r="1479" spans="2:99" x14ac:dyDescent="0.2">
      <c r="B1479" s="15">
        <v>0.2275462962962963</v>
      </c>
      <c r="C1479" s="14">
        <v>37</v>
      </c>
      <c r="D1479" s="14"/>
      <c r="E1479" s="14"/>
      <c r="F1479" s="14"/>
      <c r="G1479" s="14">
        <v>1768</v>
      </c>
      <c r="H1479" s="14">
        <v>2287</v>
      </c>
      <c r="I1479" s="14">
        <v>3792</v>
      </c>
      <c r="J1479" s="14">
        <v>3735</v>
      </c>
      <c r="K1479" s="14">
        <v>3709</v>
      </c>
      <c r="L1479" s="14">
        <v>31</v>
      </c>
      <c r="M1479" s="14">
        <v>39</v>
      </c>
      <c r="N1479" s="14">
        <v>38</v>
      </c>
      <c r="O1479" s="14">
        <v>83</v>
      </c>
      <c r="P1479" s="14">
        <v>93</v>
      </c>
      <c r="Q1479" s="14">
        <v>99</v>
      </c>
      <c r="R1479" s="14">
        <v>245</v>
      </c>
      <c r="S1479" s="14">
        <v>280</v>
      </c>
      <c r="T1479" s="14">
        <v>303</v>
      </c>
      <c r="U1479" s="14">
        <v>602</v>
      </c>
      <c r="V1479" s="14">
        <v>652</v>
      </c>
      <c r="W1479" s="14">
        <v>811</v>
      </c>
      <c r="X1479" s="14">
        <v>2836</v>
      </c>
      <c r="Y1479" s="14"/>
      <c r="Z1479" s="14"/>
      <c r="AA1479" s="14"/>
      <c r="AB1479" s="14"/>
      <c r="AC1479" s="14"/>
      <c r="AD1479" s="14"/>
      <c r="AE1479" s="14">
        <v>1184</v>
      </c>
      <c r="AF1479" s="14">
        <v>1140</v>
      </c>
      <c r="AG1479" s="14">
        <v>2074</v>
      </c>
      <c r="AH1479" s="14">
        <v>2133</v>
      </c>
      <c r="AI1479" s="14">
        <v>2062</v>
      </c>
      <c r="AJ1479" s="14">
        <v>3700</v>
      </c>
      <c r="AK1479" s="14">
        <v>3333</v>
      </c>
      <c r="AL1479" s="14">
        <v>3075</v>
      </c>
      <c r="AM1479" s="14">
        <v>17</v>
      </c>
      <c r="AN1479" s="14">
        <v>18</v>
      </c>
      <c r="AO1479" s="14">
        <v>36</v>
      </c>
      <c r="AP1479" s="14">
        <v>32</v>
      </c>
      <c r="AQ1479" s="14">
        <v>29</v>
      </c>
      <c r="AR1479" s="14">
        <v>41</v>
      </c>
      <c r="AS1479" s="14">
        <v>80</v>
      </c>
      <c r="AT1479" s="14">
        <v>69</v>
      </c>
      <c r="AU1479" s="14">
        <v>90</v>
      </c>
      <c r="AV1479" s="14">
        <v>175</v>
      </c>
      <c r="AW1479" s="14"/>
      <c r="AX1479" s="14"/>
      <c r="AY1479" s="14"/>
      <c r="AZ1479" s="14"/>
      <c r="BA1479" s="14"/>
      <c r="BB1479" s="14"/>
      <c r="BC1479" s="14">
        <v>83</v>
      </c>
      <c r="BD1479" s="14">
        <v>93</v>
      </c>
      <c r="BE1479" s="14">
        <v>293</v>
      </c>
      <c r="BF1479" s="14">
        <v>275</v>
      </c>
      <c r="BG1479" s="14">
        <v>290</v>
      </c>
      <c r="BH1479" s="14">
        <v>604</v>
      </c>
      <c r="BI1479" s="14">
        <v>575</v>
      </c>
      <c r="BJ1479" s="14">
        <v>436</v>
      </c>
      <c r="BK1479" s="14">
        <v>1416</v>
      </c>
      <c r="BL1479" s="14">
        <v>1645</v>
      </c>
      <c r="BM1479" s="14">
        <v>1442</v>
      </c>
      <c r="BN1479" s="14">
        <v>63</v>
      </c>
      <c r="BO1479" s="14">
        <v>65</v>
      </c>
      <c r="BP1479" s="14">
        <v>64</v>
      </c>
      <c r="BQ1479" s="14">
        <v>168</v>
      </c>
      <c r="BR1479" s="14">
        <v>208</v>
      </c>
      <c r="BS1479" s="14">
        <v>259</v>
      </c>
      <c r="BT1479" s="14">
        <v>534</v>
      </c>
      <c r="BU1479" s="14"/>
      <c r="BV1479" s="14"/>
      <c r="BW1479" s="14"/>
      <c r="BX1479" s="14"/>
      <c r="BY1479" s="14"/>
      <c r="BZ1479" s="14"/>
      <c r="CA1479" s="14">
        <v>259</v>
      </c>
      <c r="CB1479" s="14">
        <v>255</v>
      </c>
      <c r="CC1479" s="14">
        <v>9</v>
      </c>
      <c r="CD1479" s="14">
        <v>407</v>
      </c>
      <c r="CE1479" s="14">
        <v>452</v>
      </c>
      <c r="CF1479" s="14">
        <v>465</v>
      </c>
      <c r="CG1479" s="14">
        <v>1271</v>
      </c>
      <c r="CH1479" s="14">
        <v>275</v>
      </c>
      <c r="CI1479" s="14">
        <v>1298</v>
      </c>
      <c r="CJ1479" s="14">
        <v>2039</v>
      </c>
      <c r="CK1479" s="14">
        <v>2220</v>
      </c>
      <c r="CL1479" s="14">
        <v>2282</v>
      </c>
      <c r="CM1479" s="14">
        <v>3387</v>
      </c>
      <c r="CN1479" s="14">
        <v>3499</v>
      </c>
      <c r="CO1479" s="14">
        <v>16</v>
      </c>
      <c r="CP1479" s="14">
        <v>3912</v>
      </c>
      <c r="CQ1479" s="14">
        <v>17</v>
      </c>
      <c r="CR1479" s="14">
        <v>23</v>
      </c>
      <c r="CS1479" s="14"/>
      <c r="CT1479" s="14"/>
      <c r="CU1479" s="14"/>
    </row>
    <row r="1480" spans="2:99" x14ac:dyDescent="0.2">
      <c r="B1480" s="15">
        <v>0.22858796296296294</v>
      </c>
      <c r="C1480" s="14">
        <v>36.9</v>
      </c>
      <c r="D1480" s="14"/>
      <c r="E1480" s="14"/>
      <c r="F1480" s="14"/>
      <c r="G1480" s="14">
        <v>1765</v>
      </c>
      <c r="H1480" s="14">
        <v>2256</v>
      </c>
      <c r="I1480" s="14">
        <v>3820</v>
      </c>
      <c r="J1480" s="14">
        <v>3713</v>
      </c>
      <c r="K1480" s="14">
        <v>3675</v>
      </c>
      <c r="L1480" s="14">
        <v>38</v>
      </c>
      <c r="M1480" s="14">
        <v>46</v>
      </c>
      <c r="N1480" s="14">
        <v>35</v>
      </c>
      <c r="O1480" s="14">
        <v>92</v>
      </c>
      <c r="P1480" s="14">
        <v>95</v>
      </c>
      <c r="Q1480" s="14">
        <v>101</v>
      </c>
      <c r="R1480" s="14">
        <v>261</v>
      </c>
      <c r="S1480" s="14">
        <v>285</v>
      </c>
      <c r="T1480" s="14">
        <v>312</v>
      </c>
      <c r="U1480" s="14">
        <v>596</v>
      </c>
      <c r="V1480" s="14">
        <v>683</v>
      </c>
      <c r="W1480" s="14">
        <v>819</v>
      </c>
      <c r="X1480" s="14">
        <v>2833</v>
      </c>
      <c r="Y1480" s="14"/>
      <c r="Z1480" s="14"/>
      <c r="AA1480" s="14"/>
      <c r="AB1480" s="14"/>
      <c r="AC1480" s="14"/>
      <c r="AD1480" s="14"/>
      <c r="AE1480" s="14">
        <v>1172</v>
      </c>
      <c r="AF1480" s="14">
        <v>1150</v>
      </c>
      <c r="AG1480" s="14">
        <v>2063</v>
      </c>
      <c r="AH1480" s="14">
        <v>2130</v>
      </c>
      <c r="AI1480" s="14">
        <v>2044</v>
      </c>
      <c r="AJ1480" s="14">
        <v>3697</v>
      </c>
      <c r="AK1480" s="14">
        <v>3329</v>
      </c>
      <c r="AL1480" s="14">
        <v>3073</v>
      </c>
      <c r="AM1480" s="14">
        <v>19</v>
      </c>
      <c r="AN1480" s="14">
        <v>16</v>
      </c>
      <c r="AO1480" s="14">
        <v>47</v>
      </c>
      <c r="AP1480" s="14">
        <v>31</v>
      </c>
      <c r="AQ1480" s="14">
        <v>38</v>
      </c>
      <c r="AR1480" s="14">
        <v>28</v>
      </c>
      <c r="AS1480" s="14">
        <v>72</v>
      </c>
      <c r="AT1480" s="14">
        <v>80</v>
      </c>
      <c r="AU1480" s="14">
        <v>81</v>
      </c>
      <c r="AV1480" s="14">
        <v>177</v>
      </c>
      <c r="AW1480" s="14"/>
      <c r="AX1480" s="14"/>
      <c r="AY1480" s="14"/>
      <c r="AZ1480" s="14"/>
      <c r="BA1480" s="14"/>
      <c r="BB1480" s="14"/>
      <c r="BC1480" s="14">
        <v>90</v>
      </c>
      <c r="BD1480" s="14">
        <v>89</v>
      </c>
      <c r="BE1480" s="14">
        <v>296</v>
      </c>
      <c r="BF1480" s="14">
        <v>285</v>
      </c>
      <c r="BG1480" s="14">
        <v>279</v>
      </c>
      <c r="BH1480" s="14">
        <v>592</v>
      </c>
      <c r="BI1480" s="14">
        <v>596</v>
      </c>
      <c r="BJ1480" s="14">
        <v>450</v>
      </c>
      <c r="BK1480" s="14">
        <v>1420</v>
      </c>
      <c r="BL1480" s="14">
        <v>1662</v>
      </c>
      <c r="BM1480" s="14">
        <v>1458</v>
      </c>
      <c r="BN1480" s="14">
        <v>65</v>
      </c>
      <c r="BO1480" s="14">
        <v>64</v>
      </c>
      <c r="BP1480" s="14">
        <v>62</v>
      </c>
      <c r="BQ1480" s="14">
        <v>161</v>
      </c>
      <c r="BR1480" s="14">
        <v>202</v>
      </c>
      <c r="BS1480" s="14">
        <v>265</v>
      </c>
      <c r="BT1480" s="14">
        <v>531</v>
      </c>
      <c r="BU1480" s="14"/>
      <c r="BV1480" s="14"/>
      <c r="BW1480" s="14"/>
      <c r="BX1480" s="14"/>
      <c r="BY1480" s="14"/>
      <c r="BZ1480" s="14"/>
      <c r="CA1480" s="14">
        <v>249</v>
      </c>
      <c r="CB1480" s="14">
        <v>266</v>
      </c>
      <c r="CC1480" s="14">
        <v>11</v>
      </c>
      <c r="CD1480" s="14">
        <v>404</v>
      </c>
      <c r="CE1480" s="14">
        <v>451</v>
      </c>
      <c r="CF1480" s="14">
        <v>477</v>
      </c>
      <c r="CG1480" s="14">
        <v>1273</v>
      </c>
      <c r="CH1480" s="14">
        <v>292</v>
      </c>
      <c r="CI1480" s="14">
        <v>1322</v>
      </c>
      <c r="CJ1480" s="14">
        <v>2039</v>
      </c>
      <c r="CK1480" s="14">
        <v>2226</v>
      </c>
      <c r="CL1480" s="14">
        <v>2324</v>
      </c>
      <c r="CM1480" s="14">
        <v>3446</v>
      </c>
      <c r="CN1480" s="14">
        <v>3444</v>
      </c>
      <c r="CO1480" s="14">
        <v>23</v>
      </c>
      <c r="CP1480" s="14">
        <v>3941</v>
      </c>
      <c r="CQ1480" s="14">
        <v>0</v>
      </c>
      <c r="CR1480" s="14">
        <v>5</v>
      </c>
      <c r="CS1480" s="14"/>
      <c r="CT1480" s="14"/>
      <c r="CU1480" s="14"/>
    </row>
    <row r="1481" spans="2:99" x14ac:dyDescent="0.2">
      <c r="B1481" s="15">
        <v>0.22962962962962963</v>
      </c>
      <c r="C1481" s="14">
        <v>37</v>
      </c>
      <c r="D1481" s="14"/>
      <c r="E1481" s="14"/>
      <c r="F1481" s="14"/>
      <c r="G1481" s="14">
        <v>1768</v>
      </c>
      <c r="H1481" s="14">
        <v>2253</v>
      </c>
      <c r="I1481" s="14">
        <v>3822</v>
      </c>
      <c r="J1481" s="14">
        <v>3753</v>
      </c>
      <c r="K1481" s="14">
        <v>3649</v>
      </c>
      <c r="L1481" s="14">
        <v>37</v>
      </c>
      <c r="M1481" s="14">
        <v>39</v>
      </c>
      <c r="N1481" s="14">
        <v>45</v>
      </c>
      <c r="O1481" s="14">
        <v>89</v>
      </c>
      <c r="P1481" s="14">
        <v>87</v>
      </c>
      <c r="Q1481" s="14">
        <v>95</v>
      </c>
      <c r="R1481" s="14">
        <v>245</v>
      </c>
      <c r="S1481" s="14">
        <v>272</v>
      </c>
      <c r="T1481" s="14">
        <v>305</v>
      </c>
      <c r="U1481" s="14">
        <v>581</v>
      </c>
      <c r="V1481" s="14">
        <v>672</v>
      </c>
      <c r="W1481" s="14">
        <v>827</v>
      </c>
      <c r="X1481" s="14">
        <v>2826</v>
      </c>
      <c r="Y1481" s="14"/>
      <c r="Z1481" s="14"/>
      <c r="AA1481" s="14"/>
      <c r="AB1481" s="14"/>
      <c r="AC1481" s="14"/>
      <c r="AD1481" s="14"/>
      <c r="AE1481" s="14">
        <v>1177</v>
      </c>
      <c r="AF1481" s="14">
        <v>1154</v>
      </c>
      <c r="AG1481" s="14">
        <v>2082</v>
      </c>
      <c r="AH1481" s="14">
        <v>2111</v>
      </c>
      <c r="AI1481" s="14">
        <v>2083</v>
      </c>
      <c r="AJ1481" s="14">
        <v>3714</v>
      </c>
      <c r="AK1481" s="14">
        <v>3291</v>
      </c>
      <c r="AL1481" s="14">
        <v>3074</v>
      </c>
      <c r="AM1481" s="14">
        <v>1</v>
      </c>
      <c r="AN1481" s="14">
        <v>11</v>
      </c>
      <c r="AO1481" s="14">
        <v>46</v>
      </c>
      <c r="AP1481" s="14">
        <v>24</v>
      </c>
      <c r="AQ1481" s="14">
        <v>27</v>
      </c>
      <c r="AR1481" s="14">
        <v>26</v>
      </c>
      <c r="AS1481" s="14">
        <v>63</v>
      </c>
      <c r="AT1481" s="14">
        <v>76</v>
      </c>
      <c r="AU1481" s="14">
        <v>90</v>
      </c>
      <c r="AV1481" s="14">
        <v>176</v>
      </c>
      <c r="AW1481" s="14"/>
      <c r="AX1481" s="14"/>
      <c r="AY1481" s="14"/>
      <c r="AZ1481" s="14"/>
      <c r="BA1481" s="14"/>
      <c r="BB1481" s="14"/>
      <c r="BC1481" s="14">
        <v>103</v>
      </c>
      <c r="BD1481" s="14">
        <v>80</v>
      </c>
      <c r="BE1481" s="14">
        <v>277</v>
      </c>
      <c r="BF1481" s="14">
        <v>279</v>
      </c>
      <c r="BG1481" s="14">
        <v>274</v>
      </c>
      <c r="BH1481" s="14">
        <v>597</v>
      </c>
      <c r="BI1481" s="14">
        <v>587</v>
      </c>
      <c r="BJ1481" s="14">
        <v>446</v>
      </c>
      <c r="BK1481" s="14">
        <v>1410</v>
      </c>
      <c r="BL1481" s="14">
        <v>1644</v>
      </c>
      <c r="BM1481" s="14">
        <v>1445</v>
      </c>
      <c r="BN1481" s="14">
        <v>55</v>
      </c>
      <c r="BO1481" s="14">
        <v>62</v>
      </c>
      <c r="BP1481" s="14">
        <v>62</v>
      </c>
      <c r="BQ1481" s="14">
        <v>163</v>
      </c>
      <c r="BR1481" s="14">
        <v>203</v>
      </c>
      <c r="BS1481" s="14">
        <v>259</v>
      </c>
      <c r="BT1481" s="14">
        <v>532</v>
      </c>
      <c r="BU1481" s="14"/>
      <c r="BV1481" s="14"/>
      <c r="BW1481" s="14"/>
      <c r="BX1481" s="14"/>
      <c r="BY1481" s="14"/>
      <c r="BZ1481" s="14"/>
      <c r="CA1481" s="14">
        <v>247</v>
      </c>
      <c r="CB1481" s="14">
        <v>248</v>
      </c>
      <c r="CC1481" s="14">
        <v>5</v>
      </c>
      <c r="CD1481" s="14">
        <v>411</v>
      </c>
      <c r="CE1481" s="14">
        <v>461</v>
      </c>
      <c r="CF1481" s="14">
        <v>474</v>
      </c>
      <c r="CG1481" s="14">
        <v>1281</v>
      </c>
      <c r="CH1481" s="14">
        <v>298</v>
      </c>
      <c r="CI1481" s="14">
        <v>1297</v>
      </c>
      <c r="CJ1481" s="14">
        <v>2038</v>
      </c>
      <c r="CK1481" s="14">
        <v>2231</v>
      </c>
      <c r="CL1481" s="14">
        <v>2289</v>
      </c>
      <c r="CM1481" s="14">
        <v>3420</v>
      </c>
      <c r="CN1481" s="14">
        <v>3452</v>
      </c>
      <c r="CO1481" s="14">
        <v>13</v>
      </c>
      <c r="CP1481" s="14">
        <v>3942</v>
      </c>
      <c r="CQ1481" s="14">
        <v>3</v>
      </c>
      <c r="CR1481" s="14">
        <v>3</v>
      </c>
      <c r="CS1481" s="14"/>
      <c r="CT1481" s="14"/>
      <c r="CU1481" s="14"/>
    </row>
    <row r="1482" spans="2:99" x14ac:dyDescent="0.2">
      <c r="B1482" s="15">
        <v>0.23067129629629632</v>
      </c>
      <c r="C1482" s="14">
        <v>37</v>
      </c>
      <c r="D1482" s="14"/>
      <c r="E1482" s="14"/>
      <c r="F1482" s="14"/>
      <c r="G1482" s="14">
        <v>1782</v>
      </c>
      <c r="H1482" s="14">
        <v>2269</v>
      </c>
      <c r="I1482" s="14">
        <v>3773</v>
      </c>
      <c r="J1482" s="14">
        <v>3770</v>
      </c>
      <c r="K1482" s="14">
        <v>3657</v>
      </c>
      <c r="L1482" s="14">
        <v>40</v>
      </c>
      <c r="M1482" s="14">
        <v>42</v>
      </c>
      <c r="N1482" s="14">
        <v>35</v>
      </c>
      <c r="O1482" s="14">
        <v>94</v>
      </c>
      <c r="P1482" s="14">
        <v>89</v>
      </c>
      <c r="Q1482" s="14">
        <v>119</v>
      </c>
      <c r="R1482" s="14">
        <v>259</v>
      </c>
      <c r="S1482" s="14">
        <v>272</v>
      </c>
      <c r="T1482" s="14">
        <v>305</v>
      </c>
      <c r="U1482" s="14">
        <v>606</v>
      </c>
      <c r="V1482" s="14">
        <v>693</v>
      </c>
      <c r="W1482" s="14">
        <v>812</v>
      </c>
      <c r="X1482" s="14">
        <v>2835</v>
      </c>
      <c r="Y1482" s="14"/>
      <c r="Z1482" s="14"/>
      <c r="AA1482" s="14"/>
      <c r="AB1482" s="14"/>
      <c r="AC1482" s="14"/>
      <c r="AD1482" s="14"/>
      <c r="AE1482" s="14">
        <v>1188</v>
      </c>
      <c r="AF1482" s="14">
        <v>1143</v>
      </c>
      <c r="AG1482" s="14">
        <v>2085</v>
      </c>
      <c r="AH1482" s="14">
        <v>2103</v>
      </c>
      <c r="AI1482" s="14">
        <v>2078</v>
      </c>
      <c r="AJ1482" s="14">
        <v>3665</v>
      </c>
      <c r="AK1482" s="14">
        <v>3319</v>
      </c>
      <c r="AL1482" s="14">
        <v>3066</v>
      </c>
      <c r="AM1482" s="14">
        <v>13</v>
      </c>
      <c r="AN1482" s="14">
        <v>14</v>
      </c>
      <c r="AO1482" s="14">
        <v>39</v>
      </c>
      <c r="AP1482" s="14">
        <v>27</v>
      </c>
      <c r="AQ1482" s="14">
        <v>23</v>
      </c>
      <c r="AR1482" s="14">
        <v>36</v>
      </c>
      <c r="AS1482" s="14">
        <v>70</v>
      </c>
      <c r="AT1482" s="14">
        <v>67</v>
      </c>
      <c r="AU1482" s="14">
        <v>74</v>
      </c>
      <c r="AV1482" s="14">
        <v>171</v>
      </c>
      <c r="AW1482" s="14"/>
      <c r="AX1482" s="14"/>
      <c r="AY1482" s="14"/>
      <c r="AZ1482" s="14"/>
      <c r="BA1482" s="14"/>
      <c r="BB1482" s="14"/>
      <c r="BC1482" s="14">
        <v>88</v>
      </c>
      <c r="BD1482" s="14">
        <v>92</v>
      </c>
      <c r="BE1482" s="14">
        <v>307</v>
      </c>
      <c r="BF1482" s="14">
        <v>258</v>
      </c>
      <c r="BG1482" s="14">
        <v>269</v>
      </c>
      <c r="BH1482" s="14">
        <v>604</v>
      </c>
      <c r="BI1482" s="14">
        <v>595</v>
      </c>
      <c r="BJ1482" s="14">
        <v>425</v>
      </c>
      <c r="BK1482" s="14">
        <v>1410</v>
      </c>
      <c r="BL1482" s="14">
        <v>1678</v>
      </c>
      <c r="BM1482" s="14">
        <v>1464</v>
      </c>
      <c r="BN1482" s="14">
        <v>57</v>
      </c>
      <c r="BO1482" s="14">
        <v>69</v>
      </c>
      <c r="BP1482" s="14">
        <v>56</v>
      </c>
      <c r="BQ1482" s="14">
        <v>157</v>
      </c>
      <c r="BR1482" s="14">
        <v>212</v>
      </c>
      <c r="BS1482" s="14">
        <v>266</v>
      </c>
      <c r="BT1482" s="14">
        <v>533</v>
      </c>
      <c r="BU1482" s="14"/>
      <c r="BV1482" s="14"/>
      <c r="BW1482" s="14"/>
      <c r="BX1482" s="14"/>
      <c r="BY1482" s="14"/>
      <c r="BZ1482" s="14"/>
      <c r="CA1482" s="14">
        <v>247</v>
      </c>
      <c r="CB1482" s="14">
        <v>262</v>
      </c>
      <c r="CC1482" s="14">
        <v>0</v>
      </c>
      <c r="CD1482" s="14">
        <v>419</v>
      </c>
      <c r="CE1482" s="14">
        <v>457</v>
      </c>
      <c r="CF1482" s="14">
        <v>466</v>
      </c>
      <c r="CG1482" s="14">
        <v>1281</v>
      </c>
      <c r="CH1482" s="14">
        <v>275</v>
      </c>
      <c r="CI1482" s="14">
        <v>1314</v>
      </c>
      <c r="CJ1482" s="14">
        <v>2019</v>
      </c>
      <c r="CK1482" s="14">
        <v>2190</v>
      </c>
      <c r="CL1482" s="14">
        <v>2302</v>
      </c>
      <c r="CM1482" s="14">
        <v>3404</v>
      </c>
      <c r="CN1482" s="14">
        <v>3505</v>
      </c>
      <c r="CO1482" s="14">
        <v>10</v>
      </c>
      <c r="CP1482" s="14">
        <v>3979</v>
      </c>
      <c r="CQ1482" s="14">
        <v>0</v>
      </c>
      <c r="CR1482" s="14">
        <v>24</v>
      </c>
      <c r="CS1482" s="14"/>
      <c r="CT1482" s="14"/>
      <c r="CU1482" s="14"/>
    </row>
    <row r="1483" spans="2:99" x14ac:dyDescent="0.2">
      <c r="B1483" s="15">
        <v>0.23171296296296295</v>
      </c>
      <c r="C1483" s="14">
        <v>37</v>
      </c>
      <c r="D1483" s="14"/>
      <c r="E1483" s="14"/>
      <c r="F1483" s="14"/>
      <c r="G1483" s="14">
        <v>1775</v>
      </c>
      <c r="H1483" s="14">
        <v>2251</v>
      </c>
      <c r="I1483" s="14">
        <v>3822</v>
      </c>
      <c r="J1483" s="14">
        <v>3775</v>
      </c>
      <c r="K1483" s="14">
        <v>3629</v>
      </c>
      <c r="L1483" s="14">
        <v>36</v>
      </c>
      <c r="M1483" s="14">
        <v>51</v>
      </c>
      <c r="N1483" s="14">
        <v>44</v>
      </c>
      <c r="O1483" s="14">
        <v>83</v>
      </c>
      <c r="P1483" s="14">
        <v>103</v>
      </c>
      <c r="Q1483" s="14">
        <v>92</v>
      </c>
      <c r="R1483" s="14">
        <v>257</v>
      </c>
      <c r="S1483" s="14">
        <v>285</v>
      </c>
      <c r="T1483" s="14">
        <v>303</v>
      </c>
      <c r="U1483" s="14">
        <v>596</v>
      </c>
      <c r="V1483" s="14">
        <v>672</v>
      </c>
      <c r="W1483" s="14">
        <v>818</v>
      </c>
      <c r="X1483" s="14">
        <v>2826</v>
      </c>
      <c r="Y1483" s="14"/>
      <c r="Z1483" s="14"/>
      <c r="AA1483" s="14"/>
      <c r="AB1483" s="14"/>
      <c r="AC1483" s="14"/>
      <c r="AD1483" s="14"/>
      <c r="AE1483" s="14">
        <v>1203</v>
      </c>
      <c r="AF1483" s="14">
        <v>1148</v>
      </c>
      <c r="AG1483" s="14">
        <v>2091</v>
      </c>
      <c r="AH1483" s="14">
        <v>2090</v>
      </c>
      <c r="AI1483" s="14">
        <v>2095</v>
      </c>
      <c r="AJ1483" s="14">
        <v>3686</v>
      </c>
      <c r="AK1483" s="14">
        <v>3317</v>
      </c>
      <c r="AL1483" s="14">
        <v>3068</v>
      </c>
      <c r="AM1483" s="14">
        <v>7</v>
      </c>
      <c r="AN1483" s="14">
        <v>15</v>
      </c>
      <c r="AO1483" s="14">
        <v>35</v>
      </c>
      <c r="AP1483" s="14">
        <v>30</v>
      </c>
      <c r="AQ1483" s="14">
        <v>29</v>
      </c>
      <c r="AR1483" s="14">
        <v>36</v>
      </c>
      <c r="AS1483" s="14">
        <v>77</v>
      </c>
      <c r="AT1483" s="14">
        <v>70</v>
      </c>
      <c r="AU1483" s="14">
        <v>90</v>
      </c>
      <c r="AV1483" s="14">
        <v>188</v>
      </c>
      <c r="AW1483" s="14"/>
      <c r="AX1483" s="14"/>
      <c r="AY1483" s="14"/>
      <c r="AZ1483" s="14"/>
      <c r="BA1483" s="14"/>
      <c r="BB1483" s="14"/>
      <c r="BC1483" s="14">
        <v>98</v>
      </c>
      <c r="BD1483" s="14">
        <v>88</v>
      </c>
      <c r="BE1483" s="14">
        <v>285</v>
      </c>
      <c r="BF1483" s="14">
        <v>286</v>
      </c>
      <c r="BG1483" s="14">
        <v>276</v>
      </c>
      <c r="BH1483" s="14">
        <v>590</v>
      </c>
      <c r="BI1483" s="14">
        <v>597</v>
      </c>
      <c r="BJ1483" s="14">
        <v>434</v>
      </c>
      <c r="BK1483" s="14">
        <v>1391</v>
      </c>
      <c r="BL1483" s="14">
        <v>1689</v>
      </c>
      <c r="BM1483" s="14">
        <v>1459</v>
      </c>
      <c r="BN1483" s="14">
        <v>57</v>
      </c>
      <c r="BO1483" s="14">
        <v>52</v>
      </c>
      <c r="BP1483" s="14">
        <v>64</v>
      </c>
      <c r="BQ1483" s="14">
        <v>173</v>
      </c>
      <c r="BR1483" s="14">
        <v>204</v>
      </c>
      <c r="BS1483" s="14">
        <v>275</v>
      </c>
      <c r="BT1483" s="14">
        <v>540</v>
      </c>
      <c r="BU1483" s="14"/>
      <c r="BV1483" s="14"/>
      <c r="BW1483" s="14"/>
      <c r="BX1483" s="14"/>
      <c r="BY1483" s="14"/>
      <c r="BZ1483" s="14"/>
      <c r="CA1483" s="14">
        <v>255</v>
      </c>
      <c r="CB1483" s="14">
        <v>262</v>
      </c>
      <c r="CC1483" s="14">
        <v>1</v>
      </c>
      <c r="CD1483" s="14">
        <v>411</v>
      </c>
      <c r="CE1483" s="14">
        <v>469</v>
      </c>
      <c r="CF1483" s="14">
        <v>459</v>
      </c>
      <c r="CG1483" s="14">
        <v>1267</v>
      </c>
      <c r="CH1483" s="14">
        <v>279</v>
      </c>
      <c r="CI1483" s="14">
        <v>1317</v>
      </c>
      <c r="CJ1483" s="14">
        <v>1995</v>
      </c>
      <c r="CK1483" s="14">
        <v>2217</v>
      </c>
      <c r="CL1483" s="14">
        <v>2294</v>
      </c>
      <c r="CM1483" s="14">
        <v>3381</v>
      </c>
      <c r="CN1483" s="14">
        <v>3456</v>
      </c>
      <c r="CO1483" s="14">
        <v>12</v>
      </c>
      <c r="CP1483" s="14">
        <v>3968</v>
      </c>
      <c r="CQ1483" s="14">
        <v>19</v>
      </c>
      <c r="CR1483" s="14">
        <v>17</v>
      </c>
      <c r="CS1483" s="14"/>
      <c r="CT1483" s="14"/>
      <c r="CU1483" s="14"/>
    </row>
    <row r="1484" spans="2:99" x14ac:dyDescent="0.2">
      <c r="B1484" s="15">
        <v>0.23275462962962964</v>
      </c>
      <c r="C1484" s="14">
        <v>37</v>
      </c>
      <c r="D1484" s="14"/>
      <c r="E1484" s="14"/>
      <c r="F1484" s="14"/>
      <c r="G1484" s="14">
        <v>1781</v>
      </c>
      <c r="H1484" s="14">
        <v>2280</v>
      </c>
      <c r="I1484" s="14">
        <v>3831</v>
      </c>
      <c r="J1484" s="14">
        <v>3753</v>
      </c>
      <c r="K1484" s="14">
        <v>3681</v>
      </c>
      <c r="L1484" s="14">
        <v>40</v>
      </c>
      <c r="M1484" s="14">
        <v>26</v>
      </c>
      <c r="N1484" s="14">
        <v>52</v>
      </c>
      <c r="O1484" s="14">
        <v>92</v>
      </c>
      <c r="P1484" s="14">
        <v>83</v>
      </c>
      <c r="Q1484" s="14">
        <v>112</v>
      </c>
      <c r="R1484" s="14">
        <v>246</v>
      </c>
      <c r="S1484" s="14">
        <v>289</v>
      </c>
      <c r="T1484" s="14">
        <v>312</v>
      </c>
      <c r="U1484" s="14">
        <v>605</v>
      </c>
      <c r="V1484" s="14">
        <v>673</v>
      </c>
      <c r="W1484" s="14">
        <v>824</v>
      </c>
      <c r="X1484" s="14">
        <v>2858</v>
      </c>
      <c r="Y1484" s="14"/>
      <c r="Z1484" s="14"/>
      <c r="AA1484" s="14"/>
      <c r="AB1484" s="14"/>
      <c r="AC1484" s="14"/>
      <c r="AD1484" s="14"/>
      <c r="AE1484" s="14">
        <v>1195</v>
      </c>
      <c r="AF1484" s="14">
        <v>1163</v>
      </c>
      <c r="AG1484" s="14">
        <v>2087</v>
      </c>
      <c r="AH1484" s="14">
        <v>2088</v>
      </c>
      <c r="AI1484" s="14">
        <v>2093</v>
      </c>
      <c r="AJ1484" s="14">
        <v>3718</v>
      </c>
      <c r="AK1484" s="14">
        <v>3289</v>
      </c>
      <c r="AL1484" s="14">
        <v>3123</v>
      </c>
      <c r="AM1484" s="14">
        <v>0</v>
      </c>
      <c r="AN1484" s="14">
        <v>20</v>
      </c>
      <c r="AO1484" s="14">
        <v>37</v>
      </c>
      <c r="AP1484" s="14">
        <v>27</v>
      </c>
      <c r="AQ1484" s="14">
        <v>28</v>
      </c>
      <c r="AR1484" s="14">
        <v>34</v>
      </c>
      <c r="AS1484" s="14">
        <v>66</v>
      </c>
      <c r="AT1484" s="14">
        <v>62</v>
      </c>
      <c r="AU1484" s="14">
        <v>91</v>
      </c>
      <c r="AV1484" s="14">
        <v>192</v>
      </c>
      <c r="AW1484" s="14"/>
      <c r="AX1484" s="14"/>
      <c r="AY1484" s="14"/>
      <c r="AZ1484" s="14"/>
      <c r="BA1484" s="14"/>
      <c r="BB1484" s="14"/>
      <c r="BC1484" s="14">
        <v>96</v>
      </c>
      <c r="BD1484" s="14">
        <v>86</v>
      </c>
      <c r="BE1484" s="14">
        <v>282</v>
      </c>
      <c r="BF1484" s="14">
        <v>275</v>
      </c>
      <c r="BG1484" s="14">
        <v>290</v>
      </c>
      <c r="BH1484" s="14">
        <v>596</v>
      </c>
      <c r="BI1484" s="14">
        <v>580</v>
      </c>
      <c r="BJ1484" s="14">
        <v>453</v>
      </c>
      <c r="BK1484" s="14">
        <v>1386</v>
      </c>
      <c r="BL1484" s="14">
        <v>1676</v>
      </c>
      <c r="BM1484" s="14">
        <v>1472</v>
      </c>
      <c r="BN1484" s="14">
        <v>47</v>
      </c>
      <c r="BO1484" s="14">
        <v>69</v>
      </c>
      <c r="BP1484" s="14">
        <v>71</v>
      </c>
      <c r="BQ1484" s="14">
        <v>160</v>
      </c>
      <c r="BR1484" s="14">
        <v>207</v>
      </c>
      <c r="BS1484" s="14">
        <v>260</v>
      </c>
      <c r="BT1484" s="14">
        <v>526</v>
      </c>
      <c r="BU1484" s="14"/>
      <c r="BV1484" s="14"/>
      <c r="BW1484" s="14"/>
      <c r="BX1484" s="14"/>
      <c r="BY1484" s="14"/>
      <c r="BZ1484" s="14"/>
      <c r="CA1484" s="14">
        <v>251</v>
      </c>
      <c r="CB1484" s="14">
        <v>255</v>
      </c>
      <c r="CC1484" s="14">
        <v>14</v>
      </c>
      <c r="CD1484" s="14">
        <v>423</v>
      </c>
      <c r="CE1484" s="14">
        <v>473</v>
      </c>
      <c r="CF1484" s="14">
        <v>462</v>
      </c>
      <c r="CG1484" s="14">
        <v>1268</v>
      </c>
      <c r="CH1484" s="14">
        <v>285</v>
      </c>
      <c r="CI1484" s="14">
        <v>1315</v>
      </c>
      <c r="CJ1484" s="14">
        <v>2010</v>
      </c>
      <c r="CK1484" s="14">
        <v>2213</v>
      </c>
      <c r="CL1484" s="14">
        <v>2332</v>
      </c>
      <c r="CM1484" s="14">
        <v>3392</v>
      </c>
      <c r="CN1484" s="14">
        <v>3480</v>
      </c>
      <c r="CO1484" s="14">
        <v>21</v>
      </c>
      <c r="CP1484" s="14">
        <v>4001</v>
      </c>
      <c r="CQ1484" s="14">
        <v>0</v>
      </c>
      <c r="CR1484" s="14">
        <v>0</v>
      </c>
      <c r="CS1484" s="14"/>
      <c r="CT1484" s="14"/>
      <c r="CU1484" s="14"/>
    </row>
    <row r="1485" spans="2:99" x14ac:dyDescent="0.2">
      <c r="B1485" s="15">
        <v>0.23379629629629628</v>
      </c>
      <c r="C1485" s="14">
        <v>37</v>
      </c>
      <c r="D1485" s="14"/>
      <c r="E1485" s="14"/>
      <c r="F1485" s="14"/>
      <c r="G1485" s="14">
        <v>1776</v>
      </c>
      <c r="H1485" s="14">
        <v>2344</v>
      </c>
      <c r="I1485" s="14">
        <v>3802</v>
      </c>
      <c r="J1485" s="14">
        <v>3783</v>
      </c>
      <c r="K1485" s="14">
        <v>3695</v>
      </c>
      <c r="L1485" s="14">
        <v>36</v>
      </c>
      <c r="M1485" s="14">
        <v>35</v>
      </c>
      <c r="N1485" s="14">
        <v>50</v>
      </c>
      <c r="O1485" s="14">
        <v>77</v>
      </c>
      <c r="P1485" s="14">
        <v>89</v>
      </c>
      <c r="Q1485" s="14">
        <v>95</v>
      </c>
      <c r="R1485" s="14">
        <v>239</v>
      </c>
      <c r="S1485" s="14">
        <v>278</v>
      </c>
      <c r="T1485" s="14">
        <v>312</v>
      </c>
      <c r="U1485" s="14">
        <v>597</v>
      </c>
      <c r="V1485" s="14">
        <v>675</v>
      </c>
      <c r="W1485" s="14">
        <v>820</v>
      </c>
      <c r="X1485" s="14">
        <v>2838</v>
      </c>
      <c r="Y1485" s="14"/>
      <c r="Z1485" s="14"/>
      <c r="AA1485" s="14"/>
      <c r="AB1485" s="14"/>
      <c r="AC1485" s="14"/>
      <c r="AD1485" s="14"/>
      <c r="AE1485" s="14">
        <v>1196</v>
      </c>
      <c r="AF1485" s="14">
        <v>1158</v>
      </c>
      <c r="AG1485" s="14">
        <v>2106</v>
      </c>
      <c r="AH1485" s="14">
        <v>2090</v>
      </c>
      <c r="AI1485" s="14">
        <v>2100</v>
      </c>
      <c r="AJ1485" s="14">
        <v>3739</v>
      </c>
      <c r="AK1485" s="14">
        <v>3300</v>
      </c>
      <c r="AL1485" s="14">
        <v>3099</v>
      </c>
      <c r="AM1485" s="14">
        <v>14</v>
      </c>
      <c r="AN1485" s="14">
        <v>15</v>
      </c>
      <c r="AO1485" s="14">
        <v>46</v>
      </c>
      <c r="AP1485" s="14">
        <v>28</v>
      </c>
      <c r="AQ1485" s="14">
        <v>45</v>
      </c>
      <c r="AR1485" s="14">
        <v>34</v>
      </c>
      <c r="AS1485" s="14">
        <v>68</v>
      </c>
      <c r="AT1485" s="14">
        <v>75</v>
      </c>
      <c r="AU1485" s="14">
        <v>85</v>
      </c>
      <c r="AV1485" s="14">
        <v>173</v>
      </c>
      <c r="AW1485" s="14"/>
      <c r="AX1485" s="14"/>
      <c r="AY1485" s="14"/>
      <c r="AZ1485" s="14"/>
      <c r="BA1485" s="14"/>
      <c r="BB1485" s="14"/>
      <c r="BC1485" s="14">
        <v>86</v>
      </c>
      <c r="BD1485" s="14">
        <v>86</v>
      </c>
      <c r="BE1485" s="14">
        <v>290</v>
      </c>
      <c r="BF1485" s="14">
        <v>277</v>
      </c>
      <c r="BG1485" s="14">
        <v>296</v>
      </c>
      <c r="BH1485" s="14">
        <v>582</v>
      </c>
      <c r="BI1485" s="14">
        <v>593</v>
      </c>
      <c r="BJ1485" s="14">
        <v>448</v>
      </c>
      <c r="BK1485" s="14">
        <v>1405</v>
      </c>
      <c r="BL1485" s="14">
        <v>1672</v>
      </c>
      <c r="BM1485" s="14">
        <v>1460</v>
      </c>
      <c r="BN1485" s="14">
        <v>66</v>
      </c>
      <c r="BO1485" s="14">
        <v>68</v>
      </c>
      <c r="BP1485" s="14">
        <v>63</v>
      </c>
      <c r="BQ1485" s="14">
        <v>166</v>
      </c>
      <c r="BR1485" s="14">
        <v>204</v>
      </c>
      <c r="BS1485" s="14">
        <v>271</v>
      </c>
      <c r="BT1485" s="14">
        <v>541</v>
      </c>
      <c r="BU1485" s="14"/>
      <c r="BV1485" s="14"/>
      <c r="BW1485" s="14"/>
      <c r="BX1485" s="14"/>
      <c r="BY1485" s="14"/>
      <c r="BZ1485" s="14"/>
      <c r="CA1485" s="14">
        <v>245</v>
      </c>
      <c r="CB1485" s="14">
        <v>262</v>
      </c>
      <c r="CC1485" s="14">
        <v>11</v>
      </c>
      <c r="CD1485" s="14">
        <v>426</v>
      </c>
      <c r="CE1485" s="14">
        <v>459</v>
      </c>
      <c r="CF1485" s="14">
        <v>458</v>
      </c>
      <c r="CG1485" s="14">
        <v>1248</v>
      </c>
      <c r="CH1485" s="14">
        <v>286</v>
      </c>
      <c r="CI1485" s="14">
        <v>1310</v>
      </c>
      <c r="CJ1485" s="14">
        <v>2021</v>
      </c>
      <c r="CK1485" s="14">
        <v>2225</v>
      </c>
      <c r="CL1485" s="14">
        <v>2279</v>
      </c>
      <c r="CM1485" s="14">
        <v>3337</v>
      </c>
      <c r="CN1485" s="14">
        <v>3455</v>
      </c>
      <c r="CO1485" s="14">
        <v>15</v>
      </c>
      <c r="CP1485" s="14">
        <v>3965</v>
      </c>
      <c r="CQ1485" s="14">
        <v>0</v>
      </c>
      <c r="CR1485" s="14">
        <v>11</v>
      </c>
      <c r="CS1485" s="14"/>
      <c r="CT1485" s="14"/>
      <c r="CU1485" s="14"/>
    </row>
    <row r="1486" spans="2:99" x14ac:dyDescent="0.2">
      <c r="B1486" s="15">
        <v>0.23483796296296297</v>
      </c>
      <c r="C1486" s="14">
        <v>37</v>
      </c>
      <c r="D1486" s="14"/>
      <c r="E1486" s="14"/>
      <c r="F1486" s="14"/>
      <c r="G1486" s="14">
        <v>1746</v>
      </c>
      <c r="H1486" s="14">
        <v>2376</v>
      </c>
      <c r="I1486" s="14">
        <v>3795</v>
      </c>
      <c r="J1486" s="14">
        <v>3748</v>
      </c>
      <c r="K1486" s="14">
        <v>3711</v>
      </c>
      <c r="L1486" s="14">
        <v>29</v>
      </c>
      <c r="M1486" s="14">
        <v>29</v>
      </c>
      <c r="N1486" s="14">
        <v>41</v>
      </c>
      <c r="O1486" s="14">
        <v>90</v>
      </c>
      <c r="P1486" s="14">
        <v>94</v>
      </c>
      <c r="Q1486" s="14">
        <v>90</v>
      </c>
      <c r="R1486" s="14">
        <v>250</v>
      </c>
      <c r="S1486" s="14">
        <v>278</v>
      </c>
      <c r="T1486" s="14">
        <v>321</v>
      </c>
      <c r="U1486" s="14">
        <v>609</v>
      </c>
      <c r="V1486" s="14">
        <v>691</v>
      </c>
      <c r="W1486" s="14">
        <v>826</v>
      </c>
      <c r="X1486" s="14">
        <v>2850</v>
      </c>
      <c r="Y1486" s="14"/>
      <c r="Z1486" s="14"/>
      <c r="AA1486" s="14"/>
      <c r="AB1486" s="14"/>
      <c r="AC1486" s="14"/>
      <c r="AD1486" s="14"/>
      <c r="AE1486" s="14">
        <v>1192</v>
      </c>
      <c r="AF1486" s="14">
        <v>1163</v>
      </c>
      <c r="AG1486" s="14">
        <v>2083</v>
      </c>
      <c r="AH1486" s="14">
        <v>2105</v>
      </c>
      <c r="AI1486" s="14">
        <v>2102</v>
      </c>
      <c r="AJ1486" s="14">
        <v>3724</v>
      </c>
      <c r="AK1486" s="14">
        <v>3291</v>
      </c>
      <c r="AL1486" s="14">
        <v>3090</v>
      </c>
      <c r="AM1486" s="14">
        <v>8</v>
      </c>
      <c r="AN1486" s="14">
        <v>28</v>
      </c>
      <c r="AO1486" s="14">
        <v>42</v>
      </c>
      <c r="AP1486" s="14">
        <v>35</v>
      </c>
      <c r="AQ1486" s="14">
        <v>30</v>
      </c>
      <c r="AR1486" s="14">
        <v>32</v>
      </c>
      <c r="AS1486" s="14">
        <v>58</v>
      </c>
      <c r="AT1486" s="14">
        <v>81</v>
      </c>
      <c r="AU1486" s="14">
        <v>82</v>
      </c>
      <c r="AV1486" s="14">
        <v>185</v>
      </c>
      <c r="AW1486" s="14"/>
      <c r="AX1486" s="14"/>
      <c r="AY1486" s="14"/>
      <c r="AZ1486" s="14"/>
      <c r="BA1486" s="14"/>
      <c r="BB1486" s="14"/>
      <c r="BC1486" s="14">
        <v>94</v>
      </c>
      <c r="BD1486" s="14">
        <v>100</v>
      </c>
      <c r="BE1486" s="14">
        <v>301</v>
      </c>
      <c r="BF1486" s="14">
        <v>268</v>
      </c>
      <c r="BG1486" s="14">
        <v>285</v>
      </c>
      <c r="BH1486" s="14">
        <v>581</v>
      </c>
      <c r="BI1486" s="14">
        <v>599</v>
      </c>
      <c r="BJ1486" s="14">
        <v>448</v>
      </c>
      <c r="BK1486" s="14">
        <v>1416</v>
      </c>
      <c r="BL1486" s="14">
        <v>1665</v>
      </c>
      <c r="BM1486" s="14">
        <v>1452</v>
      </c>
      <c r="BN1486" s="14">
        <v>49</v>
      </c>
      <c r="BO1486" s="14">
        <v>57</v>
      </c>
      <c r="BP1486" s="14">
        <v>62</v>
      </c>
      <c r="BQ1486" s="14">
        <v>165</v>
      </c>
      <c r="BR1486" s="14">
        <v>215</v>
      </c>
      <c r="BS1486" s="14">
        <v>262</v>
      </c>
      <c r="BT1486" s="14">
        <v>541</v>
      </c>
      <c r="BU1486" s="14"/>
      <c r="BV1486" s="14"/>
      <c r="BW1486" s="14"/>
      <c r="BX1486" s="14"/>
      <c r="BY1486" s="14"/>
      <c r="BZ1486" s="14"/>
      <c r="CA1486" s="14">
        <v>256</v>
      </c>
      <c r="CB1486" s="14">
        <v>263</v>
      </c>
      <c r="CC1486" s="14">
        <v>5</v>
      </c>
      <c r="CD1486" s="14">
        <v>402</v>
      </c>
      <c r="CE1486" s="14">
        <v>463</v>
      </c>
      <c r="CF1486" s="14">
        <v>483</v>
      </c>
      <c r="CG1486" s="14">
        <v>1258</v>
      </c>
      <c r="CH1486" s="14">
        <v>286</v>
      </c>
      <c r="CI1486" s="14">
        <v>1327</v>
      </c>
      <c r="CJ1486" s="14">
        <v>2022</v>
      </c>
      <c r="CK1486" s="14">
        <v>2223</v>
      </c>
      <c r="CL1486" s="14">
        <v>2284</v>
      </c>
      <c r="CM1486" s="14">
        <v>3382</v>
      </c>
      <c r="CN1486" s="14">
        <v>3463</v>
      </c>
      <c r="CO1486" s="14">
        <v>14</v>
      </c>
      <c r="CP1486" s="14">
        <v>3990</v>
      </c>
      <c r="CQ1486" s="14">
        <v>3</v>
      </c>
      <c r="CR1486" s="14">
        <v>11</v>
      </c>
      <c r="CS1486" s="14"/>
      <c r="CT1486" s="14"/>
      <c r="CU1486" s="14"/>
    </row>
    <row r="1487" spans="2:99" x14ac:dyDescent="0.2">
      <c r="B1487" s="15">
        <v>0.23587962962962963</v>
      </c>
      <c r="C1487" s="14">
        <v>37</v>
      </c>
      <c r="D1487" s="14"/>
      <c r="E1487" s="14"/>
      <c r="F1487" s="14"/>
      <c r="G1487" s="14">
        <v>1750</v>
      </c>
      <c r="H1487" s="14">
        <v>2423</v>
      </c>
      <c r="I1487" s="14">
        <v>3794</v>
      </c>
      <c r="J1487" s="14">
        <v>3725</v>
      </c>
      <c r="K1487" s="14">
        <v>3652</v>
      </c>
      <c r="L1487" s="14">
        <v>38</v>
      </c>
      <c r="M1487" s="14">
        <v>46</v>
      </c>
      <c r="N1487" s="14">
        <v>48</v>
      </c>
      <c r="O1487" s="14">
        <v>94</v>
      </c>
      <c r="P1487" s="14">
        <v>95</v>
      </c>
      <c r="Q1487" s="14">
        <v>98</v>
      </c>
      <c r="R1487" s="14">
        <v>240</v>
      </c>
      <c r="S1487" s="14">
        <v>280</v>
      </c>
      <c r="T1487" s="14">
        <v>315</v>
      </c>
      <c r="U1487" s="14">
        <v>607</v>
      </c>
      <c r="V1487" s="14">
        <v>688</v>
      </c>
      <c r="W1487" s="14">
        <v>825</v>
      </c>
      <c r="X1487" s="14">
        <v>2853</v>
      </c>
      <c r="Y1487" s="14"/>
      <c r="Z1487" s="14"/>
      <c r="AA1487" s="14"/>
      <c r="AB1487" s="14"/>
      <c r="AC1487" s="14"/>
      <c r="AD1487" s="14"/>
      <c r="AE1487" s="14">
        <v>1185</v>
      </c>
      <c r="AF1487" s="14">
        <v>1168</v>
      </c>
      <c r="AG1487" s="14">
        <v>2103</v>
      </c>
      <c r="AH1487" s="14">
        <v>2119</v>
      </c>
      <c r="AI1487" s="14">
        <v>2077</v>
      </c>
      <c r="AJ1487" s="14">
        <v>3723</v>
      </c>
      <c r="AK1487" s="14">
        <v>3264</v>
      </c>
      <c r="AL1487" s="14">
        <v>3079</v>
      </c>
      <c r="AM1487" s="14">
        <v>13</v>
      </c>
      <c r="AN1487" s="14">
        <v>6</v>
      </c>
      <c r="AO1487" s="14">
        <v>52</v>
      </c>
      <c r="AP1487" s="14">
        <v>19</v>
      </c>
      <c r="AQ1487" s="14">
        <v>40</v>
      </c>
      <c r="AR1487" s="14">
        <v>39</v>
      </c>
      <c r="AS1487" s="14">
        <v>62</v>
      </c>
      <c r="AT1487" s="14">
        <v>69</v>
      </c>
      <c r="AU1487" s="14">
        <v>95</v>
      </c>
      <c r="AV1487" s="14">
        <v>168</v>
      </c>
      <c r="AW1487" s="14"/>
      <c r="AX1487" s="14"/>
      <c r="AY1487" s="14"/>
      <c r="AZ1487" s="14"/>
      <c r="BA1487" s="14"/>
      <c r="BB1487" s="14"/>
      <c r="BC1487" s="14">
        <v>107</v>
      </c>
      <c r="BD1487" s="14">
        <v>84</v>
      </c>
      <c r="BE1487" s="14">
        <v>282</v>
      </c>
      <c r="BF1487" s="14">
        <v>254</v>
      </c>
      <c r="BG1487" s="14">
        <v>268</v>
      </c>
      <c r="BH1487" s="14">
        <v>582</v>
      </c>
      <c r="BI1487" s="14">
        <v>592</v>
      </c>
      <c r="BJ1487" s="14">
        <v>461</v>
      </c>
      <c r="BK1487" s="14">
        <v>1377</v>
      </c>
      <c r="BL1487" s="14">
        <v>1692</v>
      </c>
      <c r="BM1487" s="14">
        <v>1454</v>
      </c>
      <c r="BN1487" s="14">
        <v>57</v>
      </c>
      <c r="BO1487" s="14">
        <v>51</v>
      </c>
      <c r="BP1487" s="14">
        <v>53</v>
      </c>
      <c r="BQ1487" s="14">
        <v>161</v>
      </c>
      <c r="BR1487" s="14">
        <v>201</v>
      </c>
      <c r="BS1487" s="14">
        <v>266</v>
      </c>
      <c r="BT1487" s="14">
        <v>545</v>
      </c>
      <c r="BU1487" s="14"/>
      <c r="BV1487" s="14"/>
      <c r="BW1487" s="14"/>
      <c r="BX1487" s="14"/>
      <c r="BY1487" s="14"/>
      <c r="BZ1487" s="14"/>
      <c r="CA1487" s="14">
        <v>249</v>
      </c>
      <c r="CB1487" s="14">
        <v>267</v>
      </c>
      <c r="CC1487" s="14">
        <v>11</v>
      </c>
      <c r="CD1487" s="14">
        <v>408</v>
      </c>
      <c r="CE1487" s="14">
        <v>451</v>
      </c>
      <c r="CF1487" s="14">
        <v>460</v>
      </c>
      <c r="CG1487" s="14">
        <v>1260</v>
      </c>
      <c r="CH1487" s="14">
        <v>299</v>
      </c>
      <c r="CI1487" s="14">
        <v>1330</v>
      </c>
      <c r="CJ1487" s="14">
        <v>2000</v>
      </c>
      <c r="CK1487" s="14">
        <v>2230</v>
      </c>
      <c r="CL1487" s="14">
        <v>2293</v>
      </c>
      <c r="CM1487" s="14">
        <v>3358</v>
      </c>
      <c r="CN1487" s="14">
        <v>3468</v>
      </c>
      <c r="CO1487" s="14">
        <v>18</v>
      </c>
      <c r="CP1487" s="14">
        <v>3986</v>
      </c>
      <c r="CQ1487" s="14">
        <v>20</v>
      </c>
      <c r="CR1487" s="14">
        <v>2</v>
      </c>
      <c r="CS1487" s="14"/>
      <c r="CT1487" s="14"/>
      <c r="CU1487" s="14"/>
    </row>
    <row r="1488" spans="2:99" x14ac:dyDescent="0.2">
      <c r="B1488" s="15">
        <v>0.2369212962962963</v>
      </c>
      <c r="C1488" s="14">
        <v>37</v>
      </c>
      <c r="D1488" s="14"/>
      <c r="E1488" s="14"/>
      <c r="F1488" s="14"/>
      <c r="G1488" s="14">
        <v>1750</v>
      </c>
      <c r="H1488" s="14">
        <v>2431</v>
      </c>
      <c r="I1488" s="14">
        <v>3809</v>
      </c>
      <c r="J1488" s="14">
        <v>3750</v>
      </c>
      <c r="K1488" s="14">
        <v>3678</v>
      </c>
      <c r="L1488" s="14">
        <v>43</v>
      </c>
      <c r="M1488" s="14">
        <v>48</v>
      </c>
      <c r="N1488" s="14">
        <v>41</v>
      </c>
      <c r="O1488" s="14">
        <v>83</v>
      </c>
      <c r="P1488" s="14">
        <v>88</v>
      </c>
      <c r="Q1488" s="14">
        <v>100</v>
      </c>
      <c r="R1488" s="14">
        <v>249</v>
      </c>
      <c r="S1488" s="14">
        <v>278</v>
      </c>
      <c r="T1488" s="14">
        <v>306</v>
      </c>
      <c r="U1488" s="14">
        <v>613</v>
      </c>
      <c r="V1488" s="14">
        <v>693</v>
      </c>
      <c r="W1488" s="14">
        <v>818</v>
      </c>
      <c r="X1488" s="14">
        <v>2852</v>
      </c>
      <c r="Y1488" s="14"/>
      <c r="Z1488" s="14"/>
      <c r="AA1488" s="14"/>
      <c r="AB1488" s="14"/>
      <c r="AC1488" s="14"/>
      <c r="AD1488" s="14"/>
      <c r="AE1488" s="14">
        <v>1169</v>
      </c>
      <c r="AF1488" s="14">
        <v>1161</v>
      </c>
      <c r="AG1488" s="14">
        <v>2081</v>
      </c>
      <c r="AH1488" s="14">
        <v>2079</v>
      </c>
      <c r="AI1488" s="14">
        <v>2098</v>
      </c>
      <c r="AJ1488" s="14">
        <v>3755</v>
      </c>
      <c r="AK1488" s="14">
        <v>3365</v>
      </c>
      <c r="AL1488" s="14">
        <v>3125</v>
      </c>
      <c r="AM1488" s="14">
        <v>18</v>
      </c>
      <c r="AN1488" s="14">
        <v>22</v>
      </c>
      <c r="AO1488" s="14">
        <v>35</v>
      </c>
      <c r="AP1488" s="14">
        <v>20</v>
      </c>
      <c r="AQ1488" s="14">
        <v>23</v>
      </c>
      <c r="AR1488" s="14">
        <v>43</v>
      </c>
      <c r="AS1488" s="14">
        <v>63</v>
      </c>
      <c r="AT1488" s="14">
        <v>80</v>
      </c>
      <c r="AU1488" s="14">
        <v>92</v>
      </c>
      <c r="AV1488" s="14">
        <v>171</v>
      </c>
      <c r="AW1488" s="14"/>
      <c r="AX1488" s="14"/>
      <c r="AY1488" s="14"/>
      <c r="AZ1488" s="14"/>
      <c r="BA1488" s="14"/>
      <c r="BB1488" s="14"/>
      <c r="BC1488" s="14">
        <v>97</v>
      </c>
      <c r="BD1488" s="14">
        <v>90</v>
      </c>
      <c r="BE1488" s="14">
        <v>297</v>
      </c>
      <c r="BF1488" s="14">
        <v>272</v>
      </c>
      <c r="BG1488" s="14">
        <v>297</v>
      </c>
      <c r="BH1488" s="14">
        <v>573</v>
      </c>
      <c r="BI1488" s="14">
        <v>591</v>
      </c>
      <c r="BJ1488" s="14">
        <v>455</v>
      </c>
      <c r="BK1488" s="14">
        <v>1412</v>
      </c>
      <c r="BL1488" s="14">
        <v>1659</v>
      </c>
      <c r="BM1488" s="14">
        <v>1447</v>
      </c>
      <c r="BN1488" s="14">
        <v>68</v>
      </c>
      <c r="BO1488" s="14">
        <v>59</v>
      </c>
      <c r="BP1488" s="14">
        <v>69</v>
      </c>
      <c r="BQ1488" s="14">
        <v>170</v>
      </c>
      <c r="BR1488" s="14">
        <v>220</v>
      </c>
      <c r="BS1488" s="14">
        <v>269</v>
      </c>
      <c r="BT1488" s="14">
        <v>523</v>
      </c>
      <c r="BU1488" s="14"/>
      <c r="BV1488" s="14"/>
      <c r="BW1488" s="14"/>
      <c r="BX1488" s="14"/>
      <c r="BY1488" s="14"/>
      <c r="BZ1488" s="14"/>
      <c r="CA1488" s="14">
        <v>243</v>
      </c>
      <c r="CB1488" s="14">
        <v>252</v>
      </c>
      <c r="CC1488" s="14">
        <v>16</v>
      </c>
      <c r="CD1488" s="14">
        <v>421</v>
      </c>
      <c r="CE1488" s="14">
        <v>449</v>
      </c>
      <c r="CF1488" s="14">
        <v>475</v>
      </c>
      <c r="CG1488" s="14">
        <v>1272</v>
      </c>
      <c r="CH1488" s="14">
        <v>316</v>
      </c>
      <c r="CI1488" s="14">
        <v>1323</v>
      </c>
      <c r="CJ1488" s="14">
        <v>2010</v>
      </c>
      <c r="CK1488" s="14">
        <v>2222</v>
      </c>
      <c r="CL1488" s="14">
        <v>2310</v>
      </c>
      <c r="CM1488" s="14">
        <v>3347</v>
      </c>
      <c r="CN1488" s="14">
        <v>3466</v>
      </c>
      <c r="CO1488" s="14">
        <v>10</v>
      </c>
      <c r="CP1488" s="14">
        <v>3990</v>
      </c>
      <c r="CQ1488" s="14">
        <v>0</v>
      </c>
      <c r="CR1488" s="14">
        <v>6</v>
      </c>
      <c r="CS1488" s="14"/>
      <c r="CT1488" s="14"/>
      <c r="CU1488" s="14"/>
    </row>
    <row r="1489" spans="1:99" x14ac:dyDescent="0.2">
      <c r="B1489" s="15">
        <v>0.23796296296296296</v>
      </c>
      <c r="C1489" s="14">
        <v>37</v>
      </c>
      <c r="D1489" s="14"/>
      <c r="E1489" s="14"/>
      <c r="F1489" s="14"/>
      <c r="G1489" s="14">
        <v>1731</v>
      </c>
      <c r="H1489" s="14">
        <v>2460</v>
      </c>
      <c r="I1489" s="14">
        <v>3763</v>
      </c>
      <c r="J1489" s="14">
        <v>3724</v>
      </c>
      <c r="K1489" s="14">
        <v>3696</v>
      </c>
      <c r="L1489" s="14">
        <v>32</v>
      </c>
      <c r="M1489" s="14">
        <v>35</v>
      </c>
      <c r="N1489" s="14">
        <v>42</v>
      </c>
      <c r="O1489" s="14">
        <v>95</v>
      </c>
      <c r="P1489" s="14">
        <v>88</v>
      </c>
      <c r="Q1489" s="14">
        <v>110</v>
      </c>
      <c r="R1489" s="14">
        <v>241</v>
      </c>
      <c r="S1489" s="14">
        <v>282</v>
      </c>
      <c r="T1489" s="14">
        <v>313</v>
      </c>
      <c r="U1489" s="14">
        <v>606</v>
      </c>
      <c r="V1489" s="14">
        <v>697</v>
      </c>
      <c r="W1489" s="14">
        <v>832</v>
      </c>
      <c r="X1489" s="14">
        <v>2869</v>
      </c>
      <c r="Y1489" s="14"/>
      <c r="Z1489" s="14"/>
      <c r="AA1489" s="14"/>
      <c r="AB1489" s="14"/>
      <c r="AC1489" s="14"/>
      <c r="AD1489" s="14"/>
      <c r="AE1489" s="14">
        <v>1200</v>
      </c>
      <c r="AF1489" s="14">
        <v>1164</v>
      </c>
      <c r="AG1489" s="14">
        <v>2067</v>
      </c>
      <c r="AH1489" s="14">
        <v>2109</v>
      </c>
      <c r="AI1489" s="14">
        <v>2094</v>
      </c>
      <c r="AJ1489" s="14">
        <v>3728</v>
      </c>
      <c r="AK1489" s="14">
        <v>3346</v>
      </c>
      <c r="AL1489" s="14">
        <v>3082</v>
      </c>
      <c r="AM1489" s="14">
        <v>18</v>
      </c>
      <c r="AN1489" s="14">
        <v>13</v>
      </c>
      <c r="AO1489" s="14">
        <v>52</v>
      </c>
      <c r="AP1489" s="14">
        <v>29</v>
      </c>
      <c r="AQ1489" s="14">
        <v>37</v>
      </c>
      <c r="AR1489" s="14">
        <v>10</v>
      </c>
      <c r="AS1489" s="14">
        <v>67</v>
      </c>
      <c r="AT1489" s="14">
        <v>71</v>
      </c>
      <c r="AU1489" s="14">
        <v>86</v>
      </c>
      <c r="AV1489" s="14">
        <v>188</v>
      </c>
      <c r="AW1489" s="14"/>
      <c r="AX1489" s="14"/>
      <c r="AY1489" s="14"/>
      <c r="AZ1489" s="14"/>
      <c r="BA1489" s="14"/>
      <c r="BB1489" s="14"/>
      <c r="BC1489" s="14">
        <v>85</v>
      </c>
      <c r="BD1489" s="14">
        <v>83</v>
      </c>
      <c r="BE1489" s="14">
        <v>281</v>
      </c>
      <c r="BF1489" s="14">
        <v>272</v>
      </c>
      <c r="BG1489" s="14">
        <v>289</v>
      </c>
      <c r="BH1489" s="14">
        <v>586</v>
      </c>
      <c r="BI1489" s="14">
        <v>591</v>
      </c>
      <c r="BJ1489" s="14">
        <v>457</v>
      </c>
      <c r="BK1489" s="14">
        <v>1412</v>
      </c>
      <c r="BL1489" s="14">
        <v>1678</v>
      </c>
      <c r="BM1489" s="14">
        <v>1436</v>
      </c>
      <c r="BN1489" s="14">
        <v>63</v>
      </c>
      <c r="BO1489" s="14">
        <v>66</v>
      </c>
      <c r="BP1489" s="14">
        <v>62</v>
      </c>
      <c r="BQ1489" s="14">
        <v>174</v>
      </c>
      <c r="BR1489" s="14">
        <v>212</v>
      </c>
      <c r="BS1489" s="14">
        <v>271</v>
      </c>
      <c r="BT1489" s="14">
        <v>536</v>
      </c>
      <c r="BU1489" s="14"/>
      <c r="BV1489" s="14"/>
      <c r="BW1489" s="14"/>
      <c r="BX1489" s="14"/>
      <c r="BY1489" s="14"/>
      <c r="BZ1489" s="14"/>
      <c r="CA1489" s="14">
        <v>246</v>
      </c>
      <c r="CB1489" s="14">
        <v>256</v>
      </c>
      <c r="CC1489" s="14">
        <v>8</v>
      </c>
      <c r="CD1489" s="14">
        <v>424</v>
      </c>
      <c r="CE1489" s="14">
        <v>461</v>
      </c>
      <c r="CF1489" s="14">
        <v>463</v>
      </c>
      <c r="CG1489" s="14">
        <v>1271</v>
      </c>
      <c r="CH1489" s="14">
        <v>300</v>
      </c>
      <c r="CI1489" s="14">
        <v>1337</v>
      </c>
      <c r="CJ1489" s="14">
        <v>1988</v>
      </c>
      <c r="CK1489" s="14">
        <v>2211</v>
      </c>
      <c r="CL1489" s="14">
        <v>2317</v>
      </c>
      <c r="CM1489" s="14">
        <v>3369</v>
      </c>
      <c r="CN1489" s="14">
        <v>3455</v>
      </c>
      <c r="CO1489" s="14">
        <v>23</v>
      </c>
      <c r="CP1489" s="14">
        <v>3951</v>
      </c>
      <c r="CQ1489" s="14">
        <v>10</v>
      </c>
      <c r="CR1489" s="14">
        <v>12</v>
      </c>
      <c r="CS1489" s="14"/>
      <c r="CT1489" s="14"/>
      <c r="CU1489" s="14"/>
    </row>
    <row r="1490" spans="1:99" x14ac:dyDescent="0.2">
      <c r="B1490" s="15">
        <v>0.23900462962962962</v>
      </c>
      <c r="C1490" s="14">
        <v>37</v>
      </c>
      <c r="D1490" s="14"/>
      <c r="E1490" s="14"/>
      <c r="F1490" s="14"/>
      <c r="G1490" s="14">
        <v>1778</v>
      </c>
      <c r="H1490" s="14">
        <v>2440</v>
      </c>
      <c r="I1490" s="14">
        <v>3794</v>
      </c>
      <c r="J1490" s="14">
        <v>3690</v>
      </c>
      <c r="K1490" s="14">
        <v>3700</v>
      </c>
      <c r="L1490" s="14">
        <v>48</v>
      </c>
      <c r="M1490" s="14">
        <v>46</v>
      </c>
      <c r="N1490" s="14">
        <v>56</v>
      </c>
      <c r="O1490" s="14">
        <v>94</v>
      </c>
      <c r="P1490" s="14">
        <v>94</v>
      </c>
      <c r="Q1490" s="14">
        <v>97</v>
      </c>
      <c r="R1490" s="14">
        <v>247</v>
      </c>
      <c r="S1490" s="14">
        <v>297</v>
      </c>
      <c r="T1490" s="14">
        <v>312</v>
      </c>
      <c r="U1490" s="14">
        <v>614</v>
      </c>
      <c r="V1490" s="14">
        <v>681</v>
      </c>
      <c r="W1490" s="14">
        <v>823</v>
      </c>
      <c r="X1490" s="14">
        <v>2842</v>
      </c>
      <c r="Y1490" s="14"/>
      <c r="Z1490" s="14"/>
      <c r="AA1490" s="14"/>
      <c r="AB1490" s="14"/>
      <c r="AC1490" s="14"/>
      <c r="AD1490" s="14"/>
      <c r="AE1490" s="14">
        <v>1207</v>
      </c>
      <c r="AF1490" s="14">
        <v>1154</v>
      </c>
      <c r="AG1490" s="14">
        <v>2084</v>
      </c>
      <c r="AH1490" s="14">
        <v>2095</v>
      </c>
      <c r="AI1490" s="14">
        <v>2120</v>
      </c>
      <c r="AJ1490" s="14">
        <v>3712</v>
      </c>
      <c r="AK1490" s="14">
        <v>3360</v>
      </c>
      <c r="AL1490" s="14">
        <v>3064</v>
      </c>
      <c r="AM1490" s="14">
        <v>6</v>
      </c>
      <c r="AN1490" s="14">
        <v>25</v>
      </c>
      <c r="AO1490" s="14">
        <v>37</v>
      </c>
      <c r="AP1490" s="14">
        <v>32</v>
      </c>
      <c r="AQ1490" s="14">
        <v>32</v>
      </c>
      <c r="AR1490" s="14">
        <v>19</v>
      </c>
      <c r="AS1490" s="14">
        <v>77</v>
      </c>
      <c r="AT1490" s="14">
        <v>70</v>
      </c>
      <c r="AU1490" s="14">
        <v>91</v>
      </c>
      <c r="AV1490" s="14">
        <v>170</v>
      </c>
      <c r="AW1490" s="14"/>
      <c r="AX1490" s="14"/>
      <c r="AY1490" s="14"/>
      <c r="AZ1490" s="14"/>
      <c r="BA1490" s="14"/>
      <c r="BB1490" s="14"/>
      <c r="BC1490" s="14">
        <v>75</v>
      </c>
      <c r="BD1490" s="14">
        <v>87</v>
      </c>
      <c r="BE1490" s="14">
        <v>283</v>
      </c>
      <c r="BF1490" s="14">
        <v>271</v>
      </c>
      <c r="BG1490" s="14">
        <v>294</v>
      </c>
      <c r="BH1490" s="14">
        <v>583</v>
      </c>
      <c r="BI1490" s="14">
        <v>593</v>
      </c>
      <c r="BJ1490" s="14">
        <v>447</v>
      </c>
      <c r="BK1490" s="14">
        <v>1417</v>
      </c>
      <c r="BL1490" s="14">
        <v>1702</v>
      </c>
      <c r="BM1490" s="14">
        <v>1443</v>
      </c>
      <c r="BN1490" s="14">
        <v>65</v>
      </c>
      <c r="BO1490" s="14">
        <v>50</v>
      </c>
      <c r="BP1490" s="14">
        <v>83</v>
      </c>
      <c r="BQ1490" s="14">
        <v>155</v>
      </c>
      <c r="BR1490" s="14">
        <v>209</v>
      </c>
      <c r="BS1490" s="14">
        <v>270</v>
      </c>
      <c r="BT1490" s="14">
        <v>520</v>
      </c>
      <c r="BU1490" s="14"/>
      <c r="BV1490" s="14"/>
      <c r="BW1490" s="14"/>
      <c r="BX1490" s="14"/>
      <c r="BY1490" s="14"/>
      <c r="BZ1490" s="14"/>
      <c r="CA1490" s="14">
        <v>242</v>
      </c>
      <c r="CB1490" s="14">
        <v>249</v>
      </c>
      <c r="CC1490" s="14">
        <v>6</v>
      </c>
      <c r="CD1490" s="14">
        <v>401</v>
      </c>
      <c r="CE1490" s="14">
        <v>443</v>
      </c>
      <c r="CF1490" s="14">
        <v>476</v>
      </c>
      <c r="CG1490" s="14">
        <v>1292</v>
      </c>
      <c r="CH1490" s="14">
        <v>295</v>
      </c>
      <c r="CI1490" s="14">
        <v>1326</v>
      </c>
      <c r="CJ1490" s="14">
        <v>2009</v>
      </c>
      <c r="CK1490" s="14">
        <v>2193</v>
      </c>
      <c r="CL1490" s="14">
        <v>2337</v>
      </c>
      <c r="CM1490" s="14">
        <v>3364</v>
      </c>
      <c r="CN1490" s="14">
        <v>3429</v>
      </c>
      <c r="CO1490" s="14">
        <v>13</v>
      </c>
      <c r="CP1490" s="14">
        <v>3961</v>
      </c>
      <c r="CQ1490" s="14">
        <v>10</v>
      </c>
      <c r="CR1490" s="14">
        <v>8</v>
      </c>
      <c r="CS1490" s="14"/>
      <c r="CT1490" s="14"/>
      <c r="CU1490" s="14"/>
    </row>
    <row r="1491" spans="1:99" x14ac:dyDescent="0.2">
      <c r="B1491" s="15">
        <v>0.24004629629629629</v>
      </c>
      <c r="C1491" s="14">
        <v>37</v>
      </c>
      <c r="D1491" s="14"/>
      <c r="E1491" s="14"/>
      <c r="F1491" s="14"/>
      <c r="G1491" s="14">
        <v>1742</v>
      </c>
      <c r="H1491" s="14">
        <v>2448</v>
      </c>
      <c r="I1491" s="14">
        <v>3824</v>
      </c>
      <c r="J1491" s="14">
        <v>3727</v>
      </c>
      <c r="K1491" s="14">
        <v>3675</v>
      </c>
      <c r="L1491" s="14">
        <v>40</v>
      </c>
      <c r="M1491" s="14">
        <v>39</v>
      </c>
      <c r="N1491" s="14">
        <v>39</v>
      </c>
      <c r="O1491" s="14">
        <v>85</v>
      </c>
      <c r="P1491" s="14">
        <v>102</v>
      </c>
      <c r="Q1491" s="14">
        <v>89</v>
      </c>
      <c r="R1491" s="14">
        <v>261</v>
      </c>
      <c r="S1491" s="14">
        <v>280</v>
      </c>
      <c r="T1491" s="14">
        <v>304</v>
      </c>
      <c r="U1491" s="14">
        <v>603</v>
      </c>
      <c r="V1491" s="14">
        <v>681</v>
      </c>
      <c r="W1491" s="14">
        <v>828</v>
      </c>
      <c r="X1491" s="14">
        <v>2856</v>
      </c>
      <c r="Y1491" s="14"/>
      <c r="Z1491" s="14"/>
      <c r="AA1491" s="14"/>
      <c r="AB1491" s="14"/>
      <c r="AC1491" s="14"/>
      <c r="AD1491" s="14"/>
      <c r="AE1491" s="14">
        <v>1192</v>
      </c>
      <c r="AF1491" s="14">
        <v>1155</v>
      </c>
      <c r="AG1491" s="14">
        <v>2073</v>
      </c>
      <c r="AH1491" s="14">
        <v>2117</v>
      </c>
      <c r="AI1491" s="14">
        <v>2128</v>
      </c>
      <c r="AJ1491" s="14">
        <v>3741</v>
      </c>
      <c r="AK1491" s="14">
        <v>3362</v>
      </c>
      <c r="AL1491" s="14">
        <v>3036</v>
      </c>
      <c r="AM1491" s="14">
        <v>17</v>
      </c>
      <c r="AN1491" s="14">
        <v>9</v>
      </c>
      <c r="AO1491" s="14">
        <v>43</v>
      </c>
      <c r="AP1491" s="14">
        <v>24</v>
      </c>
      <c r="AQ1491" s="14">
        <v>27</v>
      </c>
      <c r="AR1491" s="14">
        <v>34</v>
      </c>
      <c r="AS1491" s="14">
        <v>59</v>
      </c>
      <c r="AT1491" s="14">
        <v>63</v>
      </c>
      <c r="AU1491" s="14">
        <v>96</v>
      </c>
      <c r="AV1491" s="14">
        <v>180</v>
      </c>
      <c r="AW1491" s="14"/>
      <c r="AX1491" s="14"/>
      <c r="AY1491" s="14"/>
      <c r="AZ1491" s="14"/>
      <c r="BA1491" s="14"/>
      <c r="BB1491" s="14"/>
      <c r="BC1491" s="14">
        <v>86</v>
      </c>
      <c r="BD1491" s="14">
        <v>87</v>
      </c>
      <c r="BE1491" s="14">
        <v>298</v>
      </c>
      <c r="BF1491" s="14">
        <v>266</v>
      </c>
      <c r="BG1491" s="14">
        <v>286</v>
      </c>
      <c r="BH1491" s="14">
        <v>584</v>
      </c>
      <c r="BI1491" s="14">
        <v>591</v>
      </c>
      <c r="BJ1491" s="14">
        <v>444</v>
      </c>
      <c r="BK1491" s="14">
        <v>1404</v>
      </c>
      <c r="BL1491" s="14">
        <v>1703</v>
      </c>
      <c r="BM1491" s="14">
        <v>1431</v>
      </c>
      <c r="BN1491" s="14">
        <v>42</v>
      </c>
      <c r="BO1491" s="14">
        <v>63</v>
      </c>
      <c r="BP1491" s="14">
        <v>52</v>
      </c>
      <c r="BQ1491" s="14">
        <v>168</v>
      </c>
      <c r="BR1491" s="14">
        <v>219</v>
      </c>
      <c r="BS1491" s="14">
        <v>274</v>
      </c>
      <c r="BT1491" s="14">
        <v>541</v>
      </c>
      <c r="BU1491" s="14"/>
      <c r="BV1491" s="14"/>
      <c r="BW1491" s="14"/>
      <c r="BX1491" s="14"/>
      <c r="BY1491" s="14"/>
      <c r="BZ1491" s="14"/>
      <c r="CA1491" s="14">
        <v>256</v>
      </c>
      <c r="CB1491" s="14">
        <v>265</v>
      </c>
      <c r="CC1491" s="14">
        <v>16</v>
      </c>
      <c r="CD1491" s="14">
        <v>401</v>
      </c>
      <c r="CE1491" s="14">
        <v>438</v>
      </c>
      <c r="CF1491" s="14">
        <v>472</v>
      </c>
      <c r="CG1491" s="14">
        <v>1285</v>
      </c>
      <c r="CH1491" s="14">
        <v>303</v>
      </c>
      <c r="CI1491" s="14">
        <v>1358</v>
      </c>
      <c r="CJ1491" s="14">
        <v>2016</v>
      </c>
      <c r="CK1491" s="14">
        <v>2210</v>
      </c>
      <c r="CL1491" s="14">
        <v>2317</v>
      </c>
      <c r="CM1491" s="14">
        <v>3379</v>
      </c>
      <c r="CN1491" s="14">
        <v>3427</v>
      </c>
      <c r="CO1491" s="14">
        <v>8</v>
      </c>
      <c r="CP1491" s="14">
        <v>3981</v>
      </c>
      <c r="CQ1491" s="14">
        <v>25</v>
      </c>
      <c r="CR1491" s="14">
        <v>3</v>
      </c>
      <c r="CS1491" s="14"/>
      <c r="CT1491" s="14"/>
      <c r="CU1491" s="14"/>
    </row>
    <row r="1492" spans="1:99" x14ac:dyDescent="0.2">
      <c r="B1492" s="15">
        <v>0.24108796296296298</v>
      </c>
      <c r="C1492" s="14">
        <v>37</v>
      </c>
      <c r="D1492" s="14"/>
      <c r="E1492" s="14"/>
      <c r="F1492" s="14"/>
      <c r="G1492" s="14">
        <v>1750</v>
      </c>
      <c r="H1492" s="14">
        <v>2449</v>
      </c>
      <c r="I1492" s="14">
        <v>3826</v>
      </c>
      <c r="J1492" s="14">
        <v>3727</v>
      </c>
      <c r="K1492" s="14">
        <v>3727</v>
      </c>
      <c r="L1492" s="14">
        <v>44</v>
      </c>
      <c r="M1492" s="14">
        <v>50</v>
      </c>
      <c r="N1492" s="14">
        <v>46</v>
      </c>
      <c r="O1492" s="14">
        <v>80</v>
      </c>
      <c r="P1492" s="14">
        <v>99</v>
      </c>
      <c r="Q1492" s="14">
        <v>108</v>
      </c>
      <c r="R1492" s="14">
        <v>248</v>
      </c>
      <c r="S1492" s="14">
        <v>289</v>
      </c>
      <c r="T1492" s="14">
        <v>304</v>
      </c>
      <c r="U1492" s="14">
        <v>609</v>
      </c>
      <c r="V1492" s="14">
        <v>684</v>
      </c>
      <c r="W1492" s="14">
        <v>827</v>
      </c>
      <c r="X1492" s="14">
        <v>2885</v>
      </c>
      <c r="Y1492" s="14"/>
      <c r="Z1492" s="14"/>
      <c r="AA1492" s="14"/>
      <c r="AB1492" s="14"/>
      <c r="AC1492" s="14"/>
      <c r="AD1492" s="14"/>
      <c r="AE1492" s="14">
        <v>1184</v>
      </c>
      <c r="AF1492" s="14">
        <v>1134</v>
      </c>
      <c r="AG1492" s="14">
        <v>2126</v>
      </c>
      <c r="AH1492" s="14">
        <v>2098</v>
      </c>
      <c r="AI1492" s="14">
        <v>2118</v>
      </c>
      <c r="AJ1492" s="14">
        <v>3717</v>
      </c>
      <c r="AK1492" s="14">
        <v>3359</v>
      </c>
      <c r="AL1492" s="14">
        <v>3069</v>
      </c>
      <c r="AM1492" s="14">
        <v>10</v>
      </c>
      <c r="AN1492" s="14">
        <v>23</v>
      </c>
      <c r="AO1492" s="14">
        <v>46</v>
      </c>
      <c r="AP1492" s="14">
        <v>37</v>
      </c>
      <c r="AQ1492" s="14">
        <v>34</v>
      </c>
      <c r="AR1492" s="14">
        <v>33</v>
      </c>
      <c r="AS1492" s="14">
        <v>67</v>
      </c>
      <c r="AT1492" s="14">
        <v>69</v>
      </c>
      <c r="AU1492" s="14">
        <v>77</v>
      </c>
      <c r="AV1492" s="14">
        <v>189</v>
      </c>
      <c r="AW1492" s="14"/>
      <c r="AX1492" s="14"/>
      <c r="AY1492" s="14"/>
      <c r="AZ1492" s="14"/>
      <c r="BA1492" s="14"/>
      <c r="BB1492" s="14"/>
      <c r="BC1492" s="14">
        <v>91</v>
      </c>
      <c r="BD1492" s="14">
        <v>83</v>
      </c>
      <c r="BE1492" s="14">
        <v>291</v>
      </c>
      <c r="BF1492" s="14">
        <v>247</v>
      </c>
      <c r="BG1492" s="14">
        <v>282</v>
      </c>
      <c r="BH1492" s="14">
        <v>575</v>
      </c>
      <c r="BI1492" s="14">
        <v>585</v>
      </c>
      <c r="BJ1492" s="14">
        <v>457</v>
      </c>
      <c r="BK1492" s="14">
        <v>1397</v>
      </c>
      <c r="BL1492" s="14">
        <v>1699</v>
      </c>
      <c r="BM1492" s="14">
        <v>1425</v>
      </c>
      <c r="BN1492" s="14">
        <v>58</v>
      </c>
      <c r="BO1492" s="14">
        <v>57</v>
      </c>
      <c r="BP1492" s="14">
        <v>71</v>
      </c>
      <c r="BQ1492" s="14">
        <v>175</v>
      </c>
      <c r="BR1492" s="14">
        <v>220</v>
      </c>
      <c r="BS1492" s="14">
        <v>281</v>
      </c>
      <c r="BT1492" s="14">
        <v>530</v>
      </c>
      <c r="BU1492" s="14"/>
      <c r="BV1492" s="14"/>
      <c r="BW1492" s="14"/>
      <c r="BX1492" s="14"/>
      <c r="BY1492" s="14"/>
      <c r="BZ1492" s="14"/>
      <c r="CA1492" s="14">
        <v>260</v>
      </c>
      <c r="CB1492" s="14">
        <v>252</v>
      </c>
      <c r="CC1492" s="14">
        <v>17</v>
      </c>
      <c r="CD1492" s="14">
        <v>411</v>
      </c>
      <c r="CE1492" s="14">
        <v>442</v>
      </c>
      <c r="CF1492" s="14">
        <v>482</v>
      </c>
      <c r="CG1492" s="14">
        <v>1299</v>
      </c>
      <c r="CH1492" s="14">
        <v>309</v>
      </c>
      <c r="CI1492" s="14">
        <v>1339</v>
      </c>
      <c r="CJ1492" s="14">
        <v>2003</v>
      </c>
      <c r="CK1492" s="14">
        <v>2190</v>
      </c>
      <c r="CL1492" s="14">
        <v>2296</v>
      </c>
      <c r="CM1492" s="14">
        <v>3362</v>
      </c>
      <c r="CN1492" s="14">
        <v>3444</v>
      </c>
      <c r="CO1492" s="14">
        <v>18</v>
      </c>
      <c r="CP1492" s="14">
        <v>3917</v>
      </c>
      <c r="CQ1492" s="14">
        <v>8</v>
      </c>
      <c r="CR1492" s="14">
        <v>0</v>
      </c>
      <c r="CS1492" s="14"/>
      <c r="CT1492" s="14"/>
      <c r="CU1492" s="14"/>
    </row>
    <row r="1493" spans="1:99" x14ac:dyDescent="0.2">
      <c r="B1493" s="15">
        <v>0.24212962962962961</v>
      </c>
      <c r="C1493" s="14">
        <v>37</v>
      </c>
      <c r="D1493" s="14"/>
      <c r="E1493" s="14"/>
      <c r="F1493" s="14"/>
      <c r="G1493" s="14">
        <v>1754</v>
      </c>
      <c r="H1493" s="14">
        <v>2449</v>
      </c>
      <c r="I1493" s="14">
        <v>3831</v>
      </c>
      <c r="J1493" s="14">
        <v>3701</v>
      </c>
      <c r="K1493" s="14">
        <v>3750</v>
      </c>
      <c r="L1493" s="14">
        <v>32</v>
      </c>
      <c r="M1493" s="14">
        <v>42</v>
      </c>
      <c r="N1493" s="14">
        <v>55</v>
      </c>
      <c r="O1493" s="14">
        <v>99</v>
      </c>
      <c r="P1493" s="14">
        <v>90</v>
      </c>
      <c r="Q1493" s="14">
        <v>100</v>
      </c>
      <c r="R1493" s="14">
        <v>255</v>
      </c>
      <c r="S1493" s="14">
        <v>282</v>
      </c>
      <c r="T1493" s="14">
        <v>294</v>
      </c>
      <c r="U1493" s="14">
        <v>607</v>
      </c>
      <c r="V1493" s="14">
        <v>693</v>
      </c>
      <c r="W1493" s="14">
        <v>831</v>
      </c>
      <c r="X1493" s="14">
        <v>2875</v>
      </c>
      <c r="Y1493" s="14"/>
      <c r="Z1493" s="14"/>
      <c r="AA1493" s="14"/>
      <c r="AB1493" s="14"/>
      <c r="AC1493" s="14"/>
      <c r="AD1493" s="14"/>
      <c r="AE1493" s="14">
        <v>1158</v>
      </c>
      <c r="AF1493" s="14">
        <v>1160</v>
      </c>
      <c r="AG1493" s="14">
        <v>2084</v>
      </c>
      <c r="AH1493" s="14">
        <v>2108</v>
      </c>
      <c r="AI1493" s="14">
        <v>2116</v>
      </c>
      <c r="AJ1493" s="14">
        <v>3668</v>
      </c>
      <c r="AK1493" s="14">
        <v>3321</v>
      </c>
      <c r="AL1493" s="14">
        <v>3039</v>
      </c>
      <c r="AM1493" s="14">
        <v>16</v>
      </c>
      <c r="AN1493" s="14">
        <v>12</v>
      </c>
      <c r="AO1493" s="14">
        <v>36</v>
      </c>
      <c r="AP1493" s="14">
        <v>29</v>
      </c>
      <c r="AQ1493" s="14">
        <v>25</v>
      </c>
      <c r="AR1493" s="14">
        <v>47</v>
      </c>
      <c r="AS1493" s="14">
        <v>70</v>
      </c>
      <c r="AT1493" s="14">
        <v>82</v>
      </c>
      <c r="AU1493" s="14">
        <v>83</v>
      </c>
      <c r="AV1493" s="14">
        <v>172</v>
      </c>
      <c r="AW1493" s="14"/>
      <c r="AX1493" s="14"/>
      <c r="AY1493" s="14"/>
      <c r="AZ1493" s="14"/>
      <c r="BA1493" s="14"/>
      <c r="BB1493" s="14"/>
      <c r="BC1493" s="14">
        <v>80</v>
      </c>
      <c r="BD1493" s="14">
        <v>92</v>
      </c>
      <c r="BE1493" s="14">
        <v>303</v>
      </c>
      <c r="BF1493" s="14">
        <v>270</v>
      </c>
      <c r="BG1493" s="14">
        <v>282</v>
      </c>
      <c r="BH1493" s="14">
        <v>582</v>
      </c>
      <c r="BI1493" s="14">
        <v>584</v>
      </c>
      <c r="BJ1493" s="14">
        <v>442</v>
      </c>
      <c r="BK1493" s="14">
        <v>1406</v>
      </c>
      <c r="BL1493" s="14">
        <v>1678</v>
      </c>
      <c r="BM1493" s="14">
        <v>1443</v>
      </c>
      <c r="BN1493" s="14">
        <v>52</v>
      </c>
      <c r="BO1493" s="14">
        <v>60</v>
      </c>
      <c r="BP1493" s="14">
        <v>49</v>
      </c>
      <c r="BQ1493" s="14">
        <v>167</v>
      </c>
      <c r="BR1493" s="14">
        <v>225</v>
      </c>
      <c r="BS1493" s="14">
        <v>292</v>
      </c>
      <c r="BT1493" s="14">
        <v>536</v>
      </c>
      <c r="BU1493" s="14"/>
      <c r="BV1493" s="14"/>
      <c r="BW1493" s="14"/>
      <c r="BX1493" s="14"/>
      <c r="BY1493" s="14"/>
      <c r="BZ1493" s="14"/>
      <c r="CA1493" s="14">
        <v>254</v>
      </c>
      <c r="CB1493" s="14">
        <v>264</v>
      </c>
      <c r="CC1493" s="14">
        <v>17</v>
      </c>
      <c r="CD1493" s="14">
        <v>414</v>
      </c>
      <c r="CE1493" s="14">
        <v>450</v>
      </c>
      <c r="CF1493" s="14">
        <v>464</v>
      </c>
      <c r="CG1493" s="14">
        <v>1287</v>
      </c>
      <c r="CH1493" s="14">
        <v>293</v>
      </c>
      <c r="CI1493" s="14">
        <v>1348</v>
      </c>
      <c r="CJ1493" s="14">
        <v>2013</v>
      </c>
      <c r="CK1493" s="14">
        <v>2212</v>
      </c>
      <c r="CL1493" s="14">
        <v>2319</v>
      </c>
      <c r="CM1493" s="14">
        <v>3384</v>
      </c>
      <c r="CN1493" s="14">
        <v>3418</v>
      </c>
      <c r="CO1493" s="14">
        <v>27</v>
      </c>
      <c r="CP1493" s="14">
        <v>3944</v>
      </c>
      <c r="CQ1493" s="14">
        <v>0</v>
      </c>
      <c r="CR1493" s="14">
        <v>1</v>
      </c>
      <c r="CS1493" s="14"/>
      <c r="CT1493" s="14"/>
      <c r="CU1493" s="14"/>
    </row>
    <row r="1494" spans="1:99" x14ac:dyDescent="0.2">
      <c r="B1494" s="15">
        <v>0.2431712962962963</v>
      </c>
      <c r="C1494" s="14">
        <v>36.9</v>
      </c>
      <c r="D1494" s="14"/>
      <c r="E1494" s="14"/>
      <c r="F1494" s="14"/>
      <c r="G1494" s="14">
        <v>1740</v>
      </c>
      <c r="H1494" s="14">
        <v>2466</v>
      </c>
      <c r="I1494" s="14">
        <v>3848</v>
      </c>
      <c r="J1494" s="14">
        <v>3694</v>
      </c>
      <c r="K1494" s="14">
        <v>3736</v>
      </c>
      <c r="L1494" s="14">
        <v>54</v>
      </c>
      <c r="M1494" s="14">
        <v>48</v>
      </c>
      <c r="N1494" s="14">
        <v>43</v>
      </c>
      <c r="O1494" s="14">
        <v>89</v>
      </c>
      <c r="P1494" s="14">
        <v>95</v>
      </c>
      <c r="Q1494" s="14">
        <v>90</v>
      </c>
      <c r="R1494" s="14">
        <v>251</v>
      </c>
      <c r="S1494" s="14">
        <v>284</v>
      </c>
      <c r="T1494" s="14">
        <v>301</v>
      </c>
      <c r="U1494" s="14">
        <v>613</v>
      </c>
      <c r="V1494" s="14">
        <v>683</v>
      </c>
      <c r="W1494" s="14">
        <v>828</v>
      </c>
      <c r="X1494" s="14">
        <v>2859</v>
      </c>
      <c r="Y1494" s="14"/>
      <c r="Z1494" s="14"/>
      <c r="AA1494" s="14"/>
      <c r="AB1494" s="14"/>
      <c r="AC1494" s="14"/>
      <c r="AD1494" s="14"/>
      <c r="AE1494" s="14">
        <v>1185</v>
      </c>
      <c r="AF1494" s="14">
        <v>1149</v>
      </c>
      <c r="AG1494" s="14">
        <v>2095</v>
      </c>
      <c r="AH1494" s="14">
        <v>2100</v>
      </c>
      <c r="AI1494" s="14">
        <v>2110</v>
      </c>
      <c r="AJ1494" s="14">
        <v>3724</v>
      </c>
      <c r="AK1494" s="14">
        <v>3321</v>
      </c>
      <c r="AL1494" s="14">
        <v>3018</v>
      </c>
      <c r="AM1494" s="14">
        <v>23</v>
      </c>
      <c r="AN1494" s="14">
        <v>24</v>
      </c>
      <c r="AO1494" s="14">
        <v>48</v>
      </c>
      <c r="AP1494" s="14">
        <v>25</v>
      </c>
      <c r="AQ1494" s="14">
        <v>31</v>
      </c>
      <c r="AR1494" s="14">
        <v>22</v>
      </c>
      <c r="AS1494" s="14">
        <v>64</v>
      </c>
      <c r="AT1494" s="14">
        <v>74</v>
      </c>
      <c r="AU1494" s="14">
        <v>72</v>
      </c>
      <c r="AV1494" s="14">
        <v>175</v>
      </c>
      <c r="AW1494" s="14"/>
      <c r="AX1494" s="14"/>
      <c r="AY1494" s="14"/>
      <c r="AZ1494" s="14"/>
      <c r="BA1494" s="14"/>
      <c r="BB1494" s="14"/>
      <c r="BC1494" s="14">
        <v>91</v>
      </c>
      <c r="BD1494" s="14">
        <v>87</v>
      </c>
      <c r="BE1494" s="14">
        <v>296</v>
      </c>
      <c r="BF1494" s="14">
        <v>269</v>
      </c>
      <c r="BG1494" s="14">
        <v>288</v>
      </c>
      <c r="BH1494" s="14">
        <v>586</v>
      </c>
      <c r="BI1494" s="14">
        <v>587</v>
      </c>
      <c r="BJ1494" s="14">
        <v>451</v>
      </c>
      <c r="BK1494" s="14">
        <v>1384</v>
      </c>
      <c r="BL1494" s="14">
        <v>1686</v>
      </c>
      <c r="BM1494" s="14">
        <v>1437</v>
      </c>
      <c r="BN1494" s="14">
        <v>54</v>
      </c>
      <c r="BO1494" s="14">
        <v>66</v>
      </c>
      <c r="BP1494" s="14">
        <v>61</v>
      </c>
      <c r="BQ1494" s="14">
        <v>154</v>
      </c>
      <c r="BR1494" s="14">
        <v>209</v>
      </c>
      <c r="BS1494" s="14">
        <v>273</v>
      </c>
      <c r="BT1494" s="14">
        <v>552</v>
      </c>
      <c r="BU1494" s="14"/>
      <c r="BV1494" s="14"/>
      <c r="BW1494" s="14"/>
      <c r="BX1494" s="14"/>
      <c r="BY1494" s="14"/>
      <c r="BZ1494" s="14"/>
      <c r="CA1494" s="14">
        <v>257</v>
      </c>
      <c r="CB1494" s="14">
        <v>257</v>
      </c>
      <c r="CC1494" s="14">
        <v>18</v>
      </c>
      <c r="CD1494" s="14">
        <v>416</v>
      </c>
      <c r="CE1494" s="14">
        <v>457</v>
      </c>
      <c r="CF1494" s="14">
        <v>485</v>
      </c>
      <c r="CG1494" s="14">
        <v>1286</v>
      </c>
      <c r="CH1494" s="14">
        <v>306</v>
      </c>
      <c r="CI1494" s="14">
        <v>1342</v>
      </c>
      <c r="CJ1494" s="14">
        <v>2030</v>
      </c>
      <c r="CK1494" s="14">
        <v>2188</v>
      </c>
      <c r="CL1494" s="14">
        <v>2290</v>
      </c>
      <c r="CM1494" s="14">
        <v>3436</v>
      </c>
      <c r="CN1494" s="14">
        <v>3416</v>
      </c>
      <c r="CO1494" s="14">
        <v>8</v>
      </c>
      <c r="CP1494" s="14">
        <v>3948</v>
      </c>
      <c r="CQ1494" s="14">
        <v>3</v>
      </c>
      <c r="CR1494" s="14">
        <v>11</v>
      </c>
      <c r="CS1494" s="14"/>
      <c r="CT1494" s="14"/>
      <c r="CU1494" s="14"/>
    </row>
    <row r="1495" spans="1:99" x14ac:dyDescent="0.2">
      <c r="B1495" s="15">
        <v>0.24421296296296294</v>
      </c>
      <c r="C1495" s="14">
        <v>37</v>
      </c>
      <c r="D1495" s="14"/>
      <c r="E1495" s="14"/>
      <c r="F1495" s="14"/>
      <c r="G1495" s="14">
        <v>1737</v>
      </c>
      <c r="H1495" s="14">
        <v>2483</v>
      </c>
      <c r="I1495" s="14">
        <v>3856</v>
      </c>
      <c r="J1495" s="14">
        <v>3683</v>
      </c>
      <c r="K1495" s="14">
        <v>3731</v>
      </c>
      <c r="L1495" s="14">
        <v>40</v>
      </c>
      <c r="M1495" s="14">
        <v>41</v>
      </c>
      <c r="N1495" s="14">
        <v>52</v>
      </c>
      <c r="O1495" s="14">
        <v>92</v>
      </c>
      <c r="P1495" s="14">
        <v>97</v>
      </c>
      <c r="Q1495" s="14">
        <v>95</v>
      </c>
      <c r="R1495" s="14">
        <v>251</v>
      </c>
      <c r="S1495" s="14">
        <v>285</v>
      </c>
      <c r="T1495" s="14">
        <v>298</v>
      </c>
      <c r="U1495" s="14">
        <v>596</v>
      </c>
      <c r="V1495" s="14">
        <v>711</v>
      </c>
      <c r="W1495" s="14">
        <v>828</v>
      </c>
      <c r="X1495" s="14">
        <v>2856</v>
      </c>
      <c r="Y1495" s="14"/>
      <c r="Z1495" s="14"/>
      <c r="AA1495" s="14"/>
      <c r="AB1495" s="14"/>
      <c r="AC1495" s="14"/>
      <c r="AD1495" s="14"/>
      <c r="AE1495" s="14">
        <v>1189</v>
      </c>
      <c r="AF1495" s="14">
        <v>1152</v>
      </c>
      <c r="AG1495" s="14">
        <v>2087</v>
      </c>
      <c r="AH1495" s="14">
        <v>2101</v>
      </c>
      <c r="AI1495" s="14">
        <v>2105</v>
      </c>
      <c r="AJ1495" s="14">
        <v>3675</v>
      </c>
      <c r="AK1495" s="14">
        <v>3306</v>
      </c>
      <c r="AL1495" s="14">
        <v>3042</v>
      </c>
      <c r="AM1495" s="14">
        <v>16</v>
      </c>
      <c r="AN1495" s="14">
        <v>26</v>
      </c>
      <c r="AO1495" s="14">
        <v>43</v>
      </c>
      <c r="AP1495" s="14">
        <v>27</v>
      </c>
      <c r="AQ1495" s="14">
        <v>21</v>
      </c>
      <c r="AR1495" s="14">
        <v>28</v>
      </c>
      <c r="AS1495" s="14">
        <v>76</v>
      </c>
      <c r="AT1495" s="14">
        <v>79</v>
      </c>
      <c r="AU1495" s="14">
        <v>88</v>
      </c>
      <c r="AV1495" s="14">
        <v>182</v>
      </c>
      <c r="AW1495" s="14"/>
      <c r="AX1495" s="14"/>
      <c r="AY1495" s="14"/>
      <c r="AZ1495" s="14"/>
      <c r="BA1495" s="14"/>
      <c r="BB1495" s="14"/>
      <c r="BC1495" s="14">
        <v>76</v>
      </c>
      <c r="BD1495" s="14">
        <v>81</v>
      </c>
      <c r="BE1495" s="14">
        <v>278</v>
      </c>
      <c r="BF1495" s="14">
        <v>280</v>
      </c>
      <c r="BG1495" s="14">
        <v>279</v>
      </c>
      <c r="BH1495" s="14">
        <v>584</v>
      </c>
      <c r="BI1495" s="14">
        <v>589</v>
      </c>
      <c r="BJ1495" s="14">
        <v>445</v>
      </c>
      <c r="BK1495" s="14">
        <v>1393</v>
      </c>
      <c r="BL1495" s="14">
        <v>1770</v>
      </c>
      <c r="BM1495" s="14">
        <v>1432</v>
      </c>
      <c r="BN1495" s="14">
        <v>62</v>
      </c>
      <c r="BO1495" s="14">
        <v>66</v>
      </c>
      <c r="BP1495" s="14">
        <v>75</v>
      </c>
      <c r="BQ1495" s="14">
        <v>168</v>
      </c>
      <c r="BR1495" s="14">
        <v>217</v>
      </c>
      <c r="BS1495" s="14">
        <v>272</v>
      </c>
      <c r="BT1495" s="14">
        <v>521</v>
      </c>
      <c r="BU1495" s="14"/>
      <c r="BV1495" s="14"/>
      <c r="BW1495" s="14"/>
      <c r="BX1495" s="14"/>
      <c r="BY1495" s="14"/>
      <c r="BZ1495" s="14"/>
      <c r="CA1495" s="14">
        <v>262</v>
      </c>
      <c r="CB1495" s="14">
        <v>257</v>
      </c>
      <c r="CC1495" s="14">
        <v>5</v>
      </c>
      <c r="CD1495" s="14">
        <v>418</v>
      </c>
      <c r="CE1495" s="14">
        <v>448</v>
      </c>
      <c r="CF1495" s="14">
        <v>476</v>
      </c>
      <c r="CG1495" s="14">
        <v>1313</v>
      </c>
      <c r="CH1495" s="14">
        <v>290</v>
      </c>
      <c r="CI1495" s="14">
        <v>1337</v>
      </c>
      <c r="CJ1495" s="14">
        <v>2018</v>
      </c>
      <c r="CK1495" s="14">
        <v>2192</v>
      </c>
      <c r="CL1495" s="14">
        <v>2337</v>
      </c>
      <c r="CM1495" s="14">
        <v>3431</v>
      </c>
      <c r="CN1495" s="14">
        <v>3394</v>
      </c>
      <c r="CO1495" s="14">
        <v>16</v>
      </c>
      <c r="CP1495" s="14">
        <v>3941</v>
      </c>
      <c r="CQ1495" s="14">
        <v>17</v>
      </c>
      <c r="CR1495" s="14">
        <v>7</v>
      </c>
      <c r="CS1495" s="14"/>
      <c r="CT1495" s="14"/>
      <c r="CU1495" s="14"/>
    </row>
    <row r="1496" spans="1:99" x14ac:dyDescent="0.2">
      <c r="B1496" s="15">
        <v>0.24525462962962963</v>
      </c>
      <c r="C1496" s="14">
        <v>37</v>
      </c>
      <c r="D1496" s="14"/>
      <c r="E1496" s="14"/>
      <c r="F1496" s="14"/>
      <c r="G1496" s="14">
        <v>1721</v>
      </c>
      <c r="H1496" s="14">
        <v>2473</v>
      </c>
      <c r="I1496" s="14">
        <v>3844</v>
      </c>
      <c r="J1496" s="14">
        <v>3727</v>
      </c>
      <c r="K1496" s="14">
        <v>3757</v>
      </c>
      <c r="L1496" s="14">
        <v>51</v>
      </c>
      <c r="M1496" s="14">
        <v>56</v>
      </c>
      <c r="N1496" s="14">
        <v>38</v>
      </c>
      <c r="O1496" s="14">
        <v>91</v>
      </c>
      <c r="P1496" s="14">
        <v>97</v>
      </c>
      <c r="Q1496" s="14">
        <v>99</v>
      </c>
      <c r="R1496" s="14">
        <v>251</v>
      </c>
      <c r="S1496" s="14">
        <v>289</v>
      </c>
      <c r="T1496" s="14">
        <v>316</v>
      </c>
      <c r="U1496" s="14">
        <v>606</v>
      </c>
      <c r="V1496" s="14">
        <v>707</v>
      </c>
      <c r="W1496" s="14">
        <v>837</v>
      </c>
      <c r="X1496" s="14">
        <v>2847</v>
      </c>
      <c r="Y1496" s="14"/>
      <c r="Z1496" s="14"/>
      <c r="AA1496" s="14"/>
      <c r="AB1496" s="14"/>
      <c r="AC1496" s="14"/>
      <c r="AD1496" s="14"/>
      <c r="AE1496" s="14">
        <v>1175</v>
      </c>
      <c r="AF1496" s="14">
        <v>1167</v>
      </c>
      <c r="AG1496" s="14">
        <v>2080</v>
      </c>
      <c r="AH1496" s="14">
        <v>2121</v>
      </c>
      <c r="AI1496" s="14">
        <v>2148</v>
      </c>
      <c r="AJ1496" s="14">
        <v>3700</v>
      </c>
      <c r="AK1496" s="14">
        <v>3328</v>
      </c>
      <c r="AL1496" s="14">
        <v>2998</v>
      </c>
      <c r="AM1496" s="14">
        <v>26</v>
      </c>
      <c r="AN1496" s="14">
        <v>4</v>
      </c>
      <c r="AO1496" s="14">
        <v>41</v>
      </c>
      <c r="AP1496" s="14">
        <v>26</v>
      </c>
      <c r="AQ1496" s="14">
        <v>20</v>
      </c>
      <c r="AR1496" s="14">
        <v>34</v>
      </c>
      <c r="AS1496" s="14">
        <v>64</v>
      </c>
      <c r="AT1496" s="14">
        <v>82</v>
      </c>
      <c r="AU1496" s="14">
        <v>95</v>
      </c>
      <c r="AV1496" s="14">
        <v>175</v>
      </c>
      <c r="AW1496" s="14"/>
      <c r="AX1496" s="14"/>
      <c r="AY1496" s="14"/>
      <c r="AZ1496" s="14"/>
      <c r="BA1496" s="14"/>
      <c r="BB1496" s="14"/>
      <c r="BC1496" s="14">
        <v>96</v>
      </c>
      <c r="BD1496" s="14">
        <v>91</v>
      </c>
      <c r="BE1496" s="14">
        <v>292</v>
      </c>
      <c r="BF1496" s="14">
        <v>268</v>
      </c>
      <c r="BG1496" s="14">
        <v>276</v>
      </c>
      <c r="BH1496" s="14">
        <v>582</v>
      </c>
      <c r="BI1496" s="14">
        <v>584</v>
      </c>
      <c r="BJ1496" s="14">
        <v>449</v>
      </c>
      <c r="BK1496" s="14">
        <v>1390</v>
      </c>
      <c r="BL1496" s="14">
        <v>1770</v>
      </c>
      <c r="BM1496" s="14">
        <v>1445</v>
      </c>
      <c r="BN1496" s="14">
        <v>61</v>
      </c>
      <c r="BO1496" s="14">
        <v>66</v>
      </c>
      <c r="BP1496" s="14">
        <v>63</v>
      </c>
      <c r="BQ1496" s="14">
        <v>179</v>
      </c>
      <c r="BR1496" s="14">
        <v>223</v>
      </c>
      <c r="BS1496" s="14">
        <v>284</v>
      </c>
      <c r="BT1496" s="14">
        <v>530</v>
      </c>
      <c r="BU1496" s="14"/>
      <c r="BV1496" s="14"/>
      <c r="BW1496" s="14"/>
      <c r="BX1496" s="14"/>
      <c r="BY1496" s="14"/>
      <c r="BZ1496" s="14"/>
      <c r="CA1496" s="14">
        <v>250</v>
      </c>
      <c r="CB1496" s="14">
        <v>268</v>
      </c>
      <c r="CC1496" s="14">
        <v>0</v>
      </c>
      <c r="CD1496" s="14">
        <v>417</v>
      </c>
      <c r="CE1496" s="14">
        <v>444</v>
      </c>
      <c r="CF1496" s="14">
        <v>460</v>
      </c>
      <c r="CG1496" s="14">
        <v>1300</v>
      </c>
      <c r="CH1496" s="14">
        <v>295</v>
      </c>
      <c r="CI1496" s="14">
        <v>1333</v>
      </c>
      <c r="CJ1496" s="14">
        <v>2023</v>
      </c>
      <c r="CK1496" s="14">
        <v>2172</v>
      </c>
      <c r="CL1496" s="14">
        <v>2313</v>
      </c>
      <c r="CM1496" s="14">
        <v>3401</v>
      </c>
      <c r="CN1496" s="14">
        <v>3421</v>
      </c>
      <c r="CO1496" s="14">
        <v>18</v>
      </c>
      <c r="CP1496" s="14">
        <v>3943</v>
      </c>
      <c r="CQ1496" s="14">
        <v>10</v>
      </c>
      <c r="CR1496" s="14">
        <v>12</v>
      </c>
      <c r="CS1496" s="14"/>
      <c r="CT1496" s="14"/>
      <c r="CU1496" s="14"/>
    </row>
    <row r="1497" spans="1:99" x14ac:dyDescent="0.2">
      <c r="B1497" s="15">
        <v>0.24629629629629632</v>
      </c>
      <c r="C1497" s="14">
        <v>37</v>
      </c>
      <c r="D1497" s="14"/>
      <c r="E1497" s="14"/>
      <c r="F1497" s="14"/>
      <c r="G1497" s="14">
        <v>1730</v>
      </c>
      <c r="H1497" s="14">
        <v>2457</v>
      </c>
      <c r="I1497" s="14">
        <v>3835</v>
      </c>
      <c r="J1497" s="14">
        <v>3696</v>
      </c>
      <c r="K1497" s="14">
        <v>3720</v>
      </c>
      <c r="L1497" s="14">
        <v>43</v>
      </c>
      <c r="M1497" s="14">
        <v>50</v>
      </c>
      <c r="N1497" s="14">
        <v>32</v>
      </c>
      <c r="O1497" s="14">
        <v>97</v>
      </c>
      <c r="P1497" s="14">
        <v>99</v>
      </c>
      <c r="Q1497" s="14">
        <v>100</v>
      </c>
      <c r="R1497" s="14">
        <v>246</v>
      </c>
      <c r="S1497" s="14">
        <v>296</v>
      </c>
      <c r="T1497" s="14">
        <v>331</v>
      </c>
      <c r="U1497" s="14">
        <v>604</v>
      </c>
      <c r="V1497" s="14">
        <v>700</v>
      </c>
      <c r="W1497" s="14">
        <v>842</v>
      </c>
      <c r="X1497" s="14">
        <v>2866</v>
      </c>
      <c r="Y1497" s="14"/>
      <c r="Z1497" s="14"/>
      <c r="AA1497" s="14"/>
      <c r="AB1497" s="14"/>
      <c r="AC1497" s="14"/>
      <c r="AD1497" s="14"/>
      <c r="AE1497" s="14">
        <v>1164</v>
      </c>
      <c r="AF1497" s="14">
        <v>1176</v>
      </c>
      <c r="AG1497" s="14">
        <v>2085</v>
      </c>
      <c r="AH1497" s="14">
        <v>2110</v>
      </c>
      <c r="AI1497" s="14">
        <v>2115</v>
      </c>
      <c r="AJ1497" s="14">
        <v>3676</v>
      </c>
      <c r="AK1497" s="14">
        <v>3278</v>
      </c>
      <c r="AL1497" s="14">
        <v>3071</v>
      </c>
      <c r="AM1497" s="14">
        <v>17</v>
      </c>
      <c r="AN1497" s="14">
        <v>22</v>
      </c>
      <c r="AO1497" s="14">
        <v>38</v>
      </c>
      <c r="AP1497" s="14">
        <v>33</v>
      </c>
      <c r="AQ1497" s="14">
        <v>35</v>
      </c>
      <c r="AR1497" s="14">
        <v>29</v>
      </c>
      <c r="AS1497" s="14">
        <v>68</v>
      </c>
      <c r="AT1497" s="14">
        <v>80</v>
      </c>
      <c r="AU1497" s="14">
        <v>81</v>
      </c>
      <c r="AV1497" s="14">
        <v>181</v>
      </c>
      <c r="AW1497" s="14"/>
      <c r="AX1497" s="14"/>
      <c r="AY1497" s="14"/>
      <c r="AZ1497" s="14"/>
      <c r="BA1497" s="14"/>
      <c r="BB1497" s="14"/>
      <c r="BC1497" s="14">
        <v>100</v>
      </c>
      <c r="BD1497" s="14">
        <v>79</v>
      </c>
      <c r="BE1497" s="14">
        <v>287</v>
      </c>
      <c r="BF1497" s="14">
        <v>275</v>
      </c>
      <c r="BG1497" s="14">
        <v>281</v>
      </c>
      <c r="BH1497" s="14">
        <v>583</v>
      </c>
      <c r="BI1497" s="14">
        <v>595</v>
      </c>
      <c r="BJ1497" s="14">
        <v>453</v>
      </c>
      <c r="BK1497" s="14">
        <v>1385</v>
      </c>
      <c r="BL1497" s="14">
        <v>1775</v>
      </c>
      <c r="BM1497" s="14">
        <v>1424</v>
      </c>
      <c r="BN1497" s="14">
        <v>40</v>
      </c>
      <c r="BO1497" s="14">
        <v>62</v>
      </c>
      <c r="BP1497" s="14">
        <v>72</v>
      </c>
      <c r="BQ1497" s="14">
        <v>158</v>
      </c>
      <c r="BR1497" s="14">
        <v>197</v>
      </c>
      <c r="BS1497" s="14">
        <v>270</v>
      </c>
      <c r="BT1497" s="14">
        <v>550</v>
      </c>
      <c r="BU1497" s="14"/>
      <c r="BV1497" s="14"/>
      <c r="BW1497" s="14"/>
      <c r="BX1497" s="14"/>
      <c r="BY1497" s="14"/>
      <c r="BZ1497" s="14"/>
      <c r="CA1497" s="14">
        <v>247</v>
      </c>
      <c r="CB1497" s="14">
        <v>268</v>
      </c>
      <c r="CC1497" s="14">
        <v>15</v>
      </c>
      <c r="CD1497" s="14">
        <v>409</v>
      </c>
      <c r="CE1497" s="14">
        <v>438</v>
      </c>
      <c r="CF1497" s="14">
        <v>474</v>
      </c>
      <c r="CG1497" s="14">
        <v>1314</v>
      </c>
      <c r="CH1497" s="14">
        <v>292</v>
      </c>
      <c r="CI1497" s="14">
        <v>1335</v>
      </c>
      <c r="CJ1497" s="14">
        <v>2020</v>
      </c>
      <c r="CK1497" s="14">
        <v>2161</v>
      </c>
      <c r="CL1497" s="14">
        <v>2314</v>
      </c>
      <c r="CM1497" s="14">
        <v>3400</v>
      </c>
      <c r="CN1497" s="14">
        <v>3424</v>
      </c>
      <c r="CO1497" s="14">
        <v>10</v>
      </c>
      <c r="CP1497" s="14">
        <v>3976</v>
      </c>
      <c r="CQ1497" s="14">
        <v>0</v>
      </c>
      <c r="CR1497" s="14">
        <v>9</v>
      </c>
      <c r="CS1497" s="14"/>
      <c r="CT1497" s="14"/>
      <c r="CU1497" s="14"/>
    </row>
    <row r="1498" spans="1:99" x14ac:dyDescent="0.2">
      <c r="B1498" s="15">
        <v>0.24733796296296295</v>
      </c>
      <c r="C1498" s="14">
        <v>37</v>
      </c>
      <c r="D1498" s="14"/>
      <c r="E1498" s="14"/>
      <c r="F1498" s="14"/>
      <c r="G1498" s="14">
        <v>1732</v>
      </c>
      <c r="H1498" s="14">
        <v>2508</v>
      </c>
      <c r="I1498" s="14">
        <v>3825</v>
      </c>
      <c r="J1498" s="14">
        <v>3655</v>
      </c>
      <c r="K1498" s="14">
        <v>3723</v>
      </c>
      <c r="L1498" s="14">
        <v>48</v>
      </c>
      <c r="M1498" s="14">
        <v>39</v>
      </c>
      <c r="N1498" s="14">
        <v>39</v>
      </c>
      <c r="O1498" s="14">
        <v>78</v>
      </c>
      <c r="P1498" s="14">
        <v>92</v>
      </c>
      <c r="Q1498" s="14">
        <v>96</v>
      </c>
      <c r="R1498" s="14">
        <v>260</v>
      </c>
      <c r="S1498" s="14">
        <v>293</v>
      </c>
      <c r="T1498" s="14">
        <v>308</v>
      </c>
      <c r="U1498" s="14">
        <v>616</v>
      </c>
      <c r="V1498" s="14">
        <v>704</v>
      </c>
      <c r="W1498" s="14">
        <v>823</v>
      </c>
      <c r="X1498" s="14">
        <v>2872</v>
      </c>
      <c r="Y1498" s="14"/>
      <c r="Z1498" s="14"/>
      <c r="AA1498" s="14"/>
      <c r="AB1498" s="14"/>
      <c r="AC1498" s="14"/>
      <c r="AD1498" s="14"/>
      <c r="AE1498" s="14">
        <v>1175</v>
      </c>
      <c r="AF1498" s="14">
        <v>1164</v>
      </c>
      <c r="AG1498" s="14">
        <v>2115</v>
      </c>
      <c r="AH1498" s="14">
        <v>2102</v>
      </c>
      <c r="AI1498" s="14">
        <v>2144</v>
      </c>
      <c r="AJ1498" s="14">
        <v>3674</v>
      </c>
      <c r="AK1498" s="14">
        <v>3313</v>
      </c>
      <c r="AL1498" s="14">
        <v>3054</v>
      </c>
      <c r="AM1498" s="14">
        <v>15</v>
      </c>
      <c r="AN1498" s="14">
        <v>23</v>
      </c>
      <c r="AO1498" s="14">
        <v>44</v>
      </c>
      <c r="AP1498" s="14">
        <v>29</v>
      </c>
      <c r="AQ1498" s="14">
        <v>29</v>
      </c>
      <c r="AR1498" s="14">
        <v>29</v>
      </c>
      <c r="AS1498" s="14">
        <v>66</v>
      </c>
      <c r="AT1498" s="14">
        <v>73</v>
      </c>
      <c r="AU1498" s="14">
        <v>82</v>
      </c>
      <c r="AV1498" s="14">
        <v>167</v>
      </c>
      <c r="AW1498" s="14"/>
      <c r="AX1498" s="14"/>
      <c r="AY1498" s="14"/>
      <c r="AZ1498" s="14"/>
      <c r="BA1498" s="14"/>
      <c r="BB1498" s="14"/>
      <c r="BC1498" s="14">
        <v>84</v>
      </c>
      <c r="BD1498" s="14">
        <v>93</v>
      </c>
      <c r="BE1498" s="14">
        <v>292</v>
      </c>
      <c r="BF1498" s="14">
        <v>272</v>
      </c>
      <c r="BG1498" s="14">
        <v>280</v>
      </c>
      <c r="BH1498" s="14">
        <v>590</v>
      </c>
      <c r="BI1498" s="14">
        <v>593</v>
      </c>
      <c r="BJ1498" s="14">
        <v>441</v>
      </c>
      <c r="BK1498" s="14">
        <v>1377</v>
      </c>
      <c r="BL1498" s="14">
        <v>1771</v>
      </c>
      <c r="BM1498" s="14">
        <v>1436</v>
      </c>
      <c r="BN1498" s="14">
        <v>54</v>
      </c>
      <c r="BO1498" s="14">
        <v>63</v>
      </c>
      <c r="BP1498" s="14">
        <v>57</v>
      </c>
      <c r="BQ1498" s="14">
        <v>164</v>
      </c>
      <c r="BR1498" s="14">
        <v>212</v>
      </c>
      <c r="BS1498" s="14">
        <v>279</v>
      </c>
      <c r="BT1498" s="14">
        <v>545</v>
      </c>
      <c r="BU1498" s="14"/>
      <c r="BV1498" s="14"/>
      <c r="BW1498" s="14"/>
      <c r="BX1498" s="14"/>
      <c r="BY1498" s="14"/>
      <c r="BZ1498" s="14"/>
      <c r="CA1498" s="14">
        <v>259</v>
      </c>
      <c r="CB1498" s="14">
        <v>272</v>
      </c>
      <c r="CC1498" s="14">
        <v>7</v>
      </c>
      <c r="CD1498" s="14">
        <v>428</v>
      </c>
      <c r="CE1498" s="14">
        <v>441</v>
      </c>
      <c r="CF1498" s="14">
        <v>479</v>
      </c>
      <c r="CG1498" s="14">
        <v>1299</v>
      </c>
      <c r="CH1498" s="14">
        <v>304</v>
      </c>
      <c r="CI1498" s="14">
        <v>1333</v>
      </c>
      <c r="CJ1498" s="14">
        <v>2063</v>
      </c>
      <c r="CK1498" s="14">
        <v>2152</v>
      </c>
      <c r="CL1498" s="14">
        <v>2295</v>
      </c>
      <c r="CM1498" s="14">
        <v>3426</v>
      </c>
      <c r="CN1498" s="14">
        <v>3424</v>
      </c>
      <c r="CO1498" s="14">
        <v>15</v>
      </c>
      <c r="CP1498" s="14">
        <v>3978</v>
      </c>
      <c r="CQ1498" s="14">
        <v>17</v>
      </c>
      <c r="CR1498" s="14">
        <v>0</v>
      </c>
      <c r="CS1498" s="14"/>
      <c r="CT1498" s="14"/>
      <c r="CU1498" s="14"/>
    </row>
    <row r="1499" spans="1:99" x14ac:dyDescent="0.2">
      <c r="B1499" s="15">
        <v>0.24837962962962964</v>
      </c>
      <c r="C1499" s="14">
        <v>37</v>
      </c>
      <c r="D1499" s="14"/>
      <c r="E1499" s="14"/>
      <c r="F1499" s="14"/>
      <c r="G1499" s="14">
        <v>1742</v>
      </c>
      <c r="H1499" s="14">
        <v>2503</v>
      </c>
      <c r="I1499" s="14">
        <v>3828</v>
      </c>
      <c r="J1499" s="14">
        <v>3660</v>
      </c>
      <c r="K1499" s="14">
        <v>3696</v>
      </c>
      <c r="L1499" s="14">
        <v>53</v>
      </c>
      <c r="M1499" s="14">
        <v>29</v>
      </c>
      <c r="N1499" s="14">
        <v>46</v>
      </c>
      <c r="O1499" s="14">
        <v>83</v>
      </c>
      <c r="P1499" s="14">
        <v>80</v>
      </c>
      <c r="Q1499" s="14">
        <v>91</v>
      </c>
      <c r="R1499" s="14">
        <v>253</v>
      </c>
      <c r="S1499" s="14">
        <v>285</v>
      </c>
      <c r="T1499" s="14">
        <v>323</v>
      </c>
      <c r="U1499" s="14">
        <v>612</v>
      </c>
      <c r="V1499" s="14">
        <v>699</v>
      </c>
      <c r="W1499" s="14">
        <v>847</v>
      </c>
      <c r="X1499" s="14">
        <v>2865</v>
      </c>
      <c r="Y1499" s="14"/>
      <c r="Z1499" s="14"/>
      <c r="AA1499" s="14"/>
      <c r="AB1499" s="14"/>
      <c r="AC1499" s="14"/>
      <c r="AD1499" s="14"/>
      <c r="AE1499" s="14">
        <v>1184</v>
      </c>
      <c r="AF1499" s="14">
        <v>1166</v>
      </c>
      <c r="AG1499" s="14">
        <v>2100</v>
      </c>
      <c r="AH1499" s="14">
        <v>2095</v>
      </c>
      <c r="AI1499" s="14">
        <v>2112</v>
      </c>
      <c r="AJ1499" s="14">
        <v>3654</v>
      </c>
      <c r="AK1499" s="14">
        <v>3333</v>
      </c>
      <c r="AL1499" s="14">
        <v>3043</v>
      </c>
      <c r="AM1499" s="14">
        <v>25</v>
      </c>
      <c r="AN1499" s="14">
        <v>21</v>
      </c>
      <c r="AO1499" s="14">
        <v>51</v>
      </c>
      <c r="AP1499" s="14">
        <v>34</v>
      </c>
      <c r="AQ1499" s="14">
        <v>21</v>
      </c>
      <c r="AR1499" s="14">
        <v>25</v>
      </c>
      <c r="AS1499" s="14">
        <v>67</v>
      </c>
      <c r="AT1499" s="14">
        <v>71</v>
      </c>
      <c r="AU1499" s="14">
        <v>91</v>
      </c>
      <c r="AV1499" s="14">
        <v>190</v>
      </c>
      <c r="AW1499" s="14"/>
      <c r="AX1499" s="14"/>
      <c r="AY1499" s="14"/>
      <c r="AZ1499" s="14"/>
      <c r="BA1499" s="14"/>
      <c r="BB1499" s="14"/>
      <c r="BC1499" s="14">
        <v>88</v>
      </c>
      <c r="BD1499" s="14">
        <v>87</v>
      </c>
      <c r="BE1499" s="14">
        <v>300</v>
      </c>
      <c r="BF1499" s="14">
        <v>274</v>
      </c>
      <c r="BG1499" s="14">
        <v>284</v>
      </c>
      <c r="BH1499" s="14">
        <v>583</v>
      </c>
      <c r="BI1499" s="14">
        <v>601</v>
      </c>
      <c r="BJ1499" s="14">
        <v>452</v>
      </c>
      <c r="BK1499" s="14">
        <v>1375</v>
      </c>
      <c r="BL1499" s="14">
        <v>1760</v>
      </c>
      <c r="BM1499" s="14">
        <v>1440</v>
      </c>
      <c r="BN1499" s="14">
        <v>69</v>
      </c>
      <c r="BO1499" s="14">
        <v>66</v>
      </c>
      <c r="BP1499" s="14">
        <v>57</v>
      </c>
      <c r="BQ1499" s="14">
        <v>177</v>
      </c>
      <c r="BR1499" s="14">
        <v>213</v>
      </c>
      <c r="BS1499" s="14">
        <v>275</v>
      </c>
      <c r="BT1499" s="14">
        <v>535</v>
      </c>
      <c r="BU1499" s="14"/>
      <c r="BV1499" s="14"/>
      <c r="BW1499" s="14"/>
      <c r="BX1499" s="14"/>
      <c r="BY1499" s="14"/>
      <c r="BZ1499" s="14"/>
      <c r="CA1499" s="14">
        <v>256</v>
      </c>
      <c r="CB1499" s="14">
        <v>270</v>
      </c>
      <c r="CC1499" s="14">
        <v>12</v>
      </c>
      <c r="CD1499" s="14">
        <v>434</v>
      </c>
      <c r="CE1499" s="14">
        <v>439</v>
      </c>
      <c r="CF1499" s="14">
        <v>457</v>
      </c>
      <c r="CG1499" s="14">
        <v>1298</v>
      </c>
      <c r="CH1499" s="14">
        <v>322</v>
      </c>
      <c r="CI1499" s="14">
        <v>1353</v>
      </c>
      <c r="CJ1499" s="14">
        <v>2068</v>
      </c>
      <c r="CK1499" s="14">
        <v>2168</v>
      </c>
      <c r="CL1499" s="14">
        <v>2289</v>
      </c>
      <c r="CM1499" s="14">
        <v>3361</v>
      </c>
      <c r="CN1499" s="14">
        <v>3392</v>
      </c>
      <c r="CO1499" s="14">
        <v>17</v>
      </c>
      <c r="CP1499" s="14">
        <v>3995</v>
      </c>
      <c r="CQ1499" s="14">
        <v>0</v>
      </c>
      <c r="CR1499" s="14">
        <v>7</v>
      </c>
      <c r="CS1499" s="14"/>
      <c r="CT1499" s="14"/>
      <c r="CU1499" s="14"/>
    </row>
    <row r="1500" spans="1:99" x14ac:dyDescent="0.2">
      <c r="B1500" s="15">
        <v>0.24942129629629628</v>
      </c>
      <c r="C1500" s="14">
        <v>37</v>
      </c>
      <c r="D1500" s="14"/>
      <c r="E1500" s="14"/>
      <c r="F1500" s="14"/>
      <c r="G1500" s="14">
        <v>1736</v>
      </c>
      <c r="H1500" s="14">
        <v>2473</v>
      </c>
      <c r="I1500" s="14">
        <v>3823</v>
      </c>
      <c r="J1500" s="14">
        <v>3648</v>
      </c>
      <c r="K1500" s="14">
        <v>3735</v>
      </c>
      <c r="L1500" s="14">
        <v>49</v>
      </c>
      <c r="M1500" s="14">
        <v>49</v>
      </c>
      <c r="N1500" s="14">
        <v>48</v>
      </c>
      <c r="O1500" s="14">
        <v>89</v>
      </c>
      <c r="P1500" s="14">
        <v>79</v>
      </c>
      <c r="Q1500" s="14">
        <v>86</v>
      </c>
      <c r="R1500" s="14">
        <v>261</v>
      </c>
      <c r="S1500" s="14">
        <v>284</v>
      </c>
      <c r="T1500" s="14">
        <v>313</v>
      </c>
      <c r="U1500" s="14">
        <v>613</v>
      </c>
      <c r="V1500" s="14">
        <v>707</v>
      </c>
      <c r="W1500" s="14">
        <v>844</v>
      </c>
      <c r="X1500" s="14">
        <v>2874</v>
      </c>
      <c r="Y1500" s="14"/>
      <c r="Z1500" s="14"/>
      <c r="AA1500" s="14"/>
      <c r="AB1500" s="14"/>
      <c r="AC1500" s="14"/>
      <c r="AD1500" s="14"/>
      <c r="AE1500" s="14">
        <v>1180</v>
      </c>
      <c r="AF1500" s="14">
        <v>1152</v>
      </c>
      <c r="AG1500" s="14">
        <v>2107</v>
      </c>
      <c r="AH1500" s="14">
        <v>2103</v>
      </c>
      <c r="AI1500" s="14">
        <v>2093</v>
      </c>
      <c r="AJ1500" s="14">
        <v>3661</v>
      </c>
      <c r="AK1500" s="14">
        <v>3276</v>
      </c>
      <c r="AL1500" s="14">
        <v>3010</v>
      </c>
      <c r="AM1500" s="14">
        <v>8</v>
      </c>
      <c r="AN1500" s="14">
        <v>12</v>
      </c>
      <c r="AO1500" s="14">
        <v>43</v>
      </c>
      <c r="AP1500" s="14">
        <v>33</v>
      </c>
      <c r="AQ1500" s="14">
        <v>31</v>
      </c>
      <c r="AR1500" s="14">
        <v>34</v>
      </c>
      <c r="AS1500" s="14">
        <v>73</v>
      </c>
      <c r="AT1500" s="14">
        <v>65</v>
      </c>
      <c r="AU1500" s="14">
        <v>79</v>
      </c>
      <c r="AV1500" s="14">
        <v>176</v>
      </c>
      <c r="AW1500" s="14"/>
      <c r="AX1500" s="14"/>
      <c r="AY1500" s="14"/>
      <c r="AZ1500" s="14"/>
      <c r="BA1500" s="14"/>
      <c r="BB1500" s="14"/>
      <c r="BC1500" s="14">
        <v>92</v>
      </c>
      <c r="BD1500" s="14">
        <v>88</v>
      </c>
      <c r="BE1500" s="14">
        <v>296</v>
      </c>
      <c r="BF1500" s="14">
        <v>251</v>
      </c>
      <c r="BG1500" s="14">
        <v>281</v>
      </c>
      <c r="BH1500" s="14">
        <v>588</v>
      </c>
      <c r="BI1500" s="14">
        <v>587</v>
      </c>
      <c r="BJ1500" s="14">
        <v>459</v>
      </c>
      <c r="BK1500" s="14">
        <v>1374</v>
      </c>
      <c r="BL1500" s="14">
        <v>1786</v>
      </c>
      <c r="BM1500" s="14">
        <v>1436</v>
      </c>
      <c r="BN1500" s="14">
        <v>46</v>
      </c>
      <c r="BO1500" s="14">
        <v>58</v>
      </c>
      <c r="BP1500" s="14">
        <v>61</v>
      </c>
      <c r="BQ1500" s="14">
        <v>161</v>
      </c>
      <c r="BR1500" s="14">
        <v>208</v>
      </c>
      <c r="BS1500" s="14">
        <v>282</v>
      </c>
      <c r="BT1500" s="14">
        <v>531</v>
      </c>
      <c r="BU1500" s="14"/>
      <c r="BV1500" s="14"/>
      <c r="BW1500" s="14"/>
      <c r="BX1500" s="14"/>
      <c r="BY1500" s="14"/>
      <c r="BZ1500" s="14"/>
      <c r="CA1500" s="14">
        <v>249</v>
      </c>
      <c r="CB1500" s="14">
        <v>279</v>
      </c>
      <c r="CC1500" s="14">
        <v>8</v>
      </c>
      <c r="CD1500" s="14">
        <v>419</v>
      </c>
      <c r="CE1500" s="14">
        <v>445</v>
      </c>
      <c r="CF1500" s="14">
        <v>465</v>
      </c>
      <c r="CG1500" s="14">
        <v>1286</v>
      </c>
      <c r="CH1500" s="14">
        <v>287</v>
      </c>
      <c r="CI1500" s="14">
        <v>1355</v>
      </c>
      <c r="CJ1500" s="14">
        <v>2054</v>
      </c>
      <c r="CK1500" s="14">
        <v>2163</v>
      </c>
      <c r="CL1500" s="14">
        <v>2278</v>
      </c>
      <c r="CM1500" s="14">
        <v>3365</v>
      </c>
      <c r="CN1500" s="14">
        <v>3434</v>
      </c>
      <c r="CO1500" s="14">
        <v>17</v>
      </c>
      <c r="CP1500" s="14">
        <v>3935</v>
      </c>
      <c r="CQ1500" s="14">
        <v>0</v>
      </c>
      <c r="CR1500" s="14">
        <v>4</v>
      </c>
      <c r="CS1500" s="14"/>
      <c r="CT1500" s="14"/>
      <c r="CU1500" s="14"/>
    </row>
    <row r="1501" spans="1:99" x14ac:dyDescent="0.2">
      <c r="B1501" s="15">
        <v>0.25046296296296294</v>
      </c>
      <c r="C1501" s="14">
        <v>37</v>
      </c>
      <c r="D1501" s="14"/>
      <c r="E1501" s="14"/>
      <c r="F1501" s="14"/>
      <c r="G1501" s="14">
        <v>1722</v>
      </c>
      <c r="H1501" s="14">
        <v>2497</v>
      </c>
      <c r="I1501" s="14">
        <v>3832</v>
      </c>
      <c r="J1501" s="14">
        <v>3658</v>
      </c>
      <c r="K1501" s="14">
        <v>3699</v>
      </c>
      <c r="L1501" s="14">
        <v>42</v>
      </c>
      <c r="M1501" s="14">
        <v>36</v>
      </c>
      <c r="N1501" s="14">
        <v>35</v>
      </c>
      <c r="O1501" s="14">
        <v>102</v>
      </c>
      <c r="P1501" s="14">
        <v>88</v>
      </c>
      <c r="Q1501" s="14">
        <v>86</v>
      </c>
      <c r="R1501" s="14">
        <v>253</v>
      </c>
      <c r="S1501" s="14">
        <v>292</v>
      </c>
      <c r="T1501" s="14">
        <v>309</v>
      </c>
      <c r="U1501" s="14">
        <v>593</v>
      </c>
      <c r="V1501" s="14">
        <v>704</v>
      </c>
      <c r="W1501" s="14">
        <v>833</v>
      </c>
      <c r="X1501" s="14">
        <v>2886</v>
      </c>
      <c r="Y1501" s="14"/>
      <c r="Z1501" s="14"/>
      <c r="AA1501" s="14"/>
      <c r="AB1501" s="14"/>
      <c r="AC1501" s="14"/>
      <c r="AD1501" s="14"/>
      <c r="AE1501" s="14">
        <v>1160</v>
      </c>
      <c r="AF1501" s="14">
        <v>1159</v>
      </c>
      <c r="AG1501" s="14">
        <v>2092</v>
      </c>
      <c r="AH1501" s="14">
        <v>2088</v>
      </c>
      <c r="AI1501" s="14">
        <v>2100</v>
      </c>
      <c r="AJ1501" s="14">
        <v>3659</v>
      </c>
      <c r="AK1501" s="14">
        <v>3321</v>
      </c>
      <c r="AL1501" s="14">
        <v>3013</v>
      </c>
      <c r="AM1501" s="14">
        <v>20</v>
      </c>
      <c r="AN1501" s="14">
        <v>14</v>
      </c>
      <c r="AO1501" s="14">
        <v>48</v>
      </c>
      <c r="AP1501" s="14">
        <v>36</v>
      </c>
      <c r="AQ1501" s="14">
        <v>20</v>
      </c>
      <c r="AR1501" s="14">
        <v>28</v>
      </c>
      <c r="AS1501" s="14">
        <v>57</v>
      </c>
      <c r="AT1501" s="14">
        <v>83</v>
      </c>
      <c r="AU1501" s="14">
        <v>93</v>
      </c>
      <c r="AV1501" s="14">
        <v>183</v>
      </c>
      <c r="AW1501" s="14"/>
      <c r="AX1501" s="14"/>
      <c r="AY1501" s="14"/>
      <c r="AZ1501" s="14"/>
      <c r="BA1501" s="14"/>
      <c r="BB1501" s="14"/>
      <c r="BC1501" s="14">
        <v>88</v>
      </c>
      <c r="BD1501" s="14">
        <v>89</v>
      </c>
      <c r="BE1501" s="14">
        <v>289</v>
      </c>
      <c r="BF1501" s="14">
        <v>265</v>
      </c>
      <c r="BG1501" s="14">
        <v>270</v>
      </c>
      <c r="BH1501" s="14">
        <v>583</v>
      </c>
      <c r="BI1501" s="14">
        <v>568</v>
      </c>
      <c r="BJ1501" s="14">
        <v>463</v>
      </c>
      <c r="BK1501" s="14">
        <v>1355</v>
      </c>
      <c r="BL1501" s="14">
        <v>1796</v>
      </c>
      <c r="BM1501" s="14">
        <v>1447</v>
      </c>
      <c r="BN1501" s="14">
        <v>61</v>
      </c>
      <c r="BO1501" s="14">
        <v>58</v>
      </c>
      <c r="BP1501" s="14">
        <v>67</v>
      </c>
      <c r="BQ1501" s="14">
        <v>164</v>
      </c>
      <c r="BR1501" s="14">
        <v>206</v>
      </c>
      <c r="BS1501" s="14">
        <v>291</v>
      </c>
      <c r="BT1501" s="14">
        <v>548</v>
      </c>
      <c r="BU1501" s="14"/>
      <c r="BV1501" s="14"/>
      <c r="BW1501" s="14"/>
      <c r="BX1501" s="14"/>
      <c r="BY1501" s="14"/>
      <c r="BZ1501" s="14"/>
      <c r="CA1501" s="14">
        <v>245</v>
      </c>
      <c r="CB1501" s="14">
        <v>273</v>
      </c>
      <c r="CC1501" s="14">
        <v>3</v>
      </c>
      <c r="CD1501" s="14">
        <v>414</v>
      </c>
      <c r="CE1501" s="14">
        <v>437</v>
      </c>
      <c r="CF1501" s="14">
        <v>472</v>
      </c>
      <c r="CG1501" s="14">
        <v>1312</v>
      </c>
      <c r="CH1501" s="14">
        <v>315</v>
      </c>
      <c r="CI1501" s="14">
        <v>1341</v>
      </c>
      <c r="CJ1501" s="14">
        <v>2082</v>
      </c>
      <c r="CK1501" s="14">
        <v>2164</v>
      </c>
      <c r="CL1501" s="14">
        <v>2286</v>
      </c>
      <c r="CM1501" s="14">
        <v>3381</v>
      </c>
      <c r="CN1501" s="14">
        <v>3388</v>
      </c>
      <c r="CO1501" s="14">
        <v>6</v>
      </c>
      <c r="CP1501" s="14">
        <v>3939</v>
      </c>
      <c r="CQ1501" s="14">
        <v>0</v>
      </c>
      <c r="CR1501" s="14">
        <v>1</v>
      </c>
      <c r="CS1501" s="14"/>
      <c r="CT1501" s="14"/>
      <c r="CU1501" s="14"/>
    </row>
    <row r="1503" spans="1:99" x14ac:dyDescent="0.2">
      <c r="A1503" s="13" t="s">
        <v>420</v>
      </c>
      <c r="B1503" s="12"/>
    </row>
    <row r="1505" spans="2:99" ht="38.25" x14ac:dyDescent="0.2">
      <c r="B1505" s="10" t="s">
        <v>8</v>
      </c>
      <c r="C1505" s="10" t="s">
        <v>421</v>
      </c>
      <c r="D1505" s="10" t="s">
        <v>228</v>
      </c>
      <c r="E1505" s="10" t="s">
        <v>229</v>
      </c>
      <c r="F1505" s="10" t="s">
        <v>230</v>
      </c>
      <c r="G1505" s="10" t="s">
        <v>231</v>
      </c>
      <c r="H1505" s="10" t="s">
        <v>232</v>
      </c>
      <c r="I1505" s="10" t="s">
        <v>233</v>
      </c>
      <c r="J1505" s="10" t="s">
        <v>234</v>
      </c>
      <c r="K1505" s="10" t="s">
        <v>235</v>
      </c>
      <c r="L1505" s="10" t="s">
        <v>236</v>
      </c>
      <c r="M1505" s="10" t="s">
        <v>237</v>
      </c>
      <c r="N1505" s="10" t="s">
        <v>238</v>
      </c>
      <c r="O1505" s="10" t="s">
        <v>239</v>
      </c>
      <c r="P1505" s="10" t="s">
        <v>240</v>
      </c>
      <c r="Q1505" s="10" t="s">
        <v>241</v>
      </c>
      <c r="R1505" s="10" t="s">
        <v>242</v>
      </c>
      <c r="S1505" s="10" t="s">
        <v>243</v>
      </c>
      <c r="T1505" s="10" t="s">
        <v>244</v>
      </c>
      <c r="U1505" s="10" t="s">
        <v>245</v>
      </c>
      <c r="V1505" s="10" t="s">
        <v>246</v>
      </c>
      <c r="W1505" s="10" t="s">
        <v>247</v>
      </c>
      <c r="X1505" s="10" t="s">
        <v>248</v>
      </c>
      <c r="Y1505" s="10" t="s">
        <v>249</v>
      </c>
      <c r="Z1505" s="10" t="s">
        <v>250</v>
      </c>
      <c r="AA1505" s="10" t="s">
        <v>251</v>
      </c>
      <c r="AB1505" s="10" t="s">
        <v>252</v>
      </c>
      <c r="AC1505" s="10" t="s">
        <v>253</v>
      </c>
      <c r="AD1505" s="10" t="s">
        <v>254</v>
      </c>
      <c r="AE1505" s="10" t="s">
        <v>255</v>
      </c>
      <c r="AF1505" s="10" t="s">
        <v>256</v>
      </c>
      <c r="AG1505" s="10" t="s">
        <v>257</v>
      </c>
      <c r="AH1505" s="10" t="s">
        <v>258</v>
      </c>
      <c r="AI1505" s="10" t="s">
        <v>259</v>
      </c>
      <c r="AJ1505" s="10" t="s">
        <v>260</v>
      </c>
      <c r="AK1505" s="10" t="s">
        <v>261</v>
      </c>
      <c r="AL1505" s="10" t="s">
        <v>262</v>
      </c>
      <c r="AM1505" s="10" t="s">
        <v>263</v>
      </c>
      <c r="AN1505" s="10" t="s">
        <v>264</v>
      </c>
      <c r="AO1505" s="10" t="s">
        <v>265</v>
      </c>
      <c r="AP1505" s="10" t="s">
        <v>266</v>
      </c>
      <c r="AQ1505" s="10" t="s">
        <v>267</v>
      </c>
      <c r="AR1505" s="10" t="s">
        <v>268</v>
      </c>
      <c r="AS1505" s="10" t="s">
        <v>269</v>
      </c>
      <c r="AT1505" s="10" t="s">
        <v>270</v>
      </c>
      <c r="AU1505" s="10" t="s">
        <v>271</v>
      </c>
      <c r="AV1505" s="10" t="s">
        <v>272</v>
      </c>
      <c r="AW1505" s="10" t="s">
        <v>273</v>
      </c>
      <c r="AX1505" s="10" t="s">
        <v>274</v>
      </c>
      <c r="AY1505" s="10" t="s">
        <v>275</v>
      </c>
      <c r="AZ1505" s="10" t="s">
        <v>276</v>
      </c>
      <c r="BA1505" s="10" t="s">
        <v>277</v>
      </c>
      <c r="BB1505" s="10" t="s">
        <v>278</v>
      </c>
      <c r="BC1505" s="10" t="s">
        <v>279</v>
      </c>
      <c r="BD1505" s="10" t="s">
        <v>280</v>
      </c>
      <c r="BE1505" s="10" t="s">
        <v>281</v>
      </c>
      <c r="BF1505" s="10" t="s">
        <v>282</v>
      </c>
      <c r="BG1505" s="10" t="s">
        <v>283</v>
      </c>
      <c r="BH1505" s="10" t="s">
        <v>284</v>
      </c>
      <c r="BI1505" s="10" t="s">
        <v>285</v>
      </c>
      <c r="BJ1505" s="10" t="s">
        <v>286</v>
      </c>
      <c r="BK1505" s="10" t="s">
        <v>287</v>
      </c>
      <c r="BL1505" s="10" t="s">
        <v>288</v>
      </c>
      <c r="BM1505" s="10" t="s">
        <v>289</v>
      </c>
      <c r="BN1505" s="10" t="s">
        <v>290</v>
      </c>
      <c r="BO1505" s="10" t="s">
        <v>291</v>
      </c>
      <c r="BP1505" s="10" t="s">
        <v>292</v>
      </c>
      <c r="BQ1505" s="10" t="s">
        <v>293</v>
      </c>
      <c r="BR1505" s="10" t="s">
        <v>294</v>
      </c>
      <c r="BS1505" s="10" t="s">
        <v>295</v>
      </c>
      <c r="BT1505" s="10" t="s">
        <v>296</v>
      </c>
      <c r="BU1505" s="10" t="s">
        <v>297</v>
      </c>
      <c r="BV1505" s="10" t="s">
        <v>298</v>
      </c>
      <c r="BW1505" s="10" t="s">
        <v>299</v>
      </c>
      <c r="BX1505" s="10" t="s">
        <v>300</v>
      </c>
      <c r="BY1505" s="10" t="s">
        <v>301</v>
      </c>
      <c r="BZ1505" s="10" t="s">
        <v>302</v>
      </c>
      <c r="CA1505" s="10" t="s">
        <v>303</v>
      </c>
      <c r="CB1505" s="10" t="s">
        <v>304</v>
      </c>
      <c r="CC1505" s="10" t="s">
        <v>305</v>
      </c>
      <c r="CD1505" s="10" t="s">
        <v>306</v>
      </c>
      <c r="CE1505" s="10" t="s">
        <v>307</v>
      </c>
      <c r="CF1505" s="10" t="s">
        <v>308</v>
      </c>
      <c r="CG1505" s="10" t="s">
        <v>309</v>
      </c>
      <c r="CH1505" s="10" t="s">
        <v>310</v>
      </c>
      <c r="CI1505" s="10" t="s">
        <v>311</v>
      </c>
      <c r="CJ1505" s="10" t="s">
        <v>312</v>
      </c>
      <c r="CK1505" s="10" t="s">
        <v>313</v>
      </c>
      <c r="CL1505" s="10" t="s">
        <v>314</v>
      </c>
      <c r="CM1505" s="10" t="s">
        <v>315</v>
      </c>
      <c r="CN1505" s="10" t="s">
        <v>316</v>
      </c>
      <c r="CO1505" s="10" t="s">
        <v>317</v>
      </c>
      <c r="CP1505" s="10" t="s">
        <v>318</v>
      </c>
      <c r="CQ1505" s="10" t="s">
        <v>319</v>
      </c>
      <c r="CR1505" s="10" t="s">
        <v>320</v>
      </c>
      <c r="CS1505" s="10" t="s">
        <v>321</v>
      </c>
      <c r="CT1505" s="10" t="s">
        <v>322</v>
      </c>
      <c r="CU1505" s="10" t="s">
        <v>323</v>
      </c>
    </row>
    <row r="1506" spans="2:99" x14ac:dyDescent="0.2">
      <c r="B1506" s="15">
        <v>4.6296296296296293E-4</v>
      </c>
      <c r="C1506" s="14">
        <v>37</v>
      </c>
      <c r="D1506" s="14"/>
      <c r="E1506" s="14"/>
      <c r="F1506" s="14"/>
      <c r="G1506" s="14">
        <v>17</v>
      </c>
      <c r="H1506" s="14">
        <v>0</v>
      </c>
      <c r="I1506" s="14">
        <v>3</v>
      </c>
      <c r="J1506" s="14">
        <v>4</v>
      </c>
      <c r="K1506" s="14">
        <v>0</v>
      </c>
      <c r="L1506" s="14">
        <v>1</v>
      </c>
      <c r="M1506" s="14">
        <v>2</v>
      </c>
      <c r="N1506" s="14">
        <v>4</v>
      </c>
      <c r="O1506" s="14">
        <v>0</v>
      </c>
      <c r="P1506" s="14">
        <v>8</v>
      </c>
      <c r="Q1506" s="14">
        <v>0</v>
      </c>
      <c r="R1506" s="14">
        <v>16</v>
      </c>
      <c r="S1506" s="14">
        <v>19</v>
      </c>
      <c r="T1506" s="14">
        <v>0</v>
      </c>
      <c r="U1506" s="14">
        <v>0</v>
      </c>
      <c r="V1506" s="14">
        <v>12</v>
      </c>
      <c r="W1506" s="14">
        <v>5</v>
      </c>
      <c r="X1506" s="14">
        <v>4</v>
      </c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4"/>
      <c r="BT1506" s="14"/>
      <c r="BU1506" s="14"/>
      <c r="BV1506" s="14"/>
      <c r="BW1506" s="14"/>
      <c r="BX1506" s="14"/>
      <c r="BY1506" s="14"/>
      <c r="BZ1506" s="14"/>
      <c r="CA1506" s="14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4"/>
      <c r="CQ1506" s="14"/>
      <c r="CR1506" s="14"/>
      <c r="CS1506" s="14"/>
      <c r="CT1506" s="14"/>
      <c r="CU1506" s="14"/>
    </row>
    <row r="1507" spans="2:99" x14ac:dyDescent="0.2">
      <c r="B1507" s="15">
        <v>1.5046296296296294E-3</v>
      </c>
      <c r="C1507" s="14">
        <v>36.9</v>
      </c>
      <c r="D1507" s="14"/>
      <c r="E1507" s="14"/>
      <c r="F1507" s="14"/>
      <c r="G1507" s="14">
        <v>12</v>
      </c>
      <c r="H1507" s="14">
        <v>0</v>
      </c>
      <c r="I1507" s="14">
        <v>0</v>
      </c>
      <c r="J1507" s="14">
        <v>15</v>
      </c>
      <c r="K1507" s="14">
        <v>3</v>
      </c>
      <c r="L1507" s="14">
        <v>3</v>
      </c>
      <c r="M1507" s="14">
        <v>8</v>
      </c>
      <c r="N1507" s="14">
        <v>0</v>
      </c>
      <c r="O1507" s="14">
        <v>8</v>
      </c>
      <c r="P1507" s="14">
        <v>6</v>
      </c>
      <c r="Q1507" s="14">
        <v>0</v>
      </c>
      <c r="R1507" s="14">
        <v>3</v>
      </c>
      <c r="S1507" s="14">
        <v>6</v>
      </c>
      <c r="T1507" s="14">
        <v>9</v>
      </c>
      <c r="U1507" s="14">
        <v>2</v>
      </c>
      <c r="V1507" s="14">
        <v>6</v>
      </c>
      <c r="W1507" s="14">
        <v>13</v>
      </c>
      <c r="X1507" s="14">
        <v>1</v>
      </c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4"/>
      <c r="BT1507" s="14"/>
      <c r="BU1507" s="14"/>
      <c r="BV1507" s="14"/>
      <c r="BW1507" s="14"/>
      <c r="BX1507" s="14"/>
      <c r="BY1507" s="14"/>
      <c r="BZ1507" s="14"/>
      <c r="CA1507" s="14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4"/>
      <c r="CQ1507" s="14"/>
      <c r="CR1507" s="14"/>
      <c r="CS1507" s="14"/>
      <c r="CT1507" s="14"/>
      <c r="CU1507" s="14"/>
    </row>
    <row r="1508" spans="2:99" x14ac:dyDescent="0.2">
      <c r="B1508" s="15">
        <v>2.5462962962962961E-3</v>
      </c>
      <c r="C1508" s="14">
        <v>37</v>
      </c>
      <c r="D1508" s="14"/>
      <c r="E1508" s="14"/>
      <c r="F1508" s="14"/>
      <c r="G1508" s="14">
        <v>11</v>
      </c>
      <c r="H1508" s="14">
        <v>3</v>
      </c>
      <c r="I1508" s="14">
        <v>11</v>
      </c>
      <c r="J1508" s="14">
        <v>4</v>
      </c>
      <c r="K1508" s="14">
        <v>0</v>
      </c>
      <c r="L1508" s="14">
        <v>0</v>
      </c>
      <c r="M1508" s="14">
        <v>4</v>
      </c>
      <c r="N1508" s="14">
        <v>5</v>
      </c>
      <c r="O1508" s="14">
        <v>3</v>
      </c>
      <c r="P1508" s="14">
        <v>0</v>
      </c>
      <c r="Q1508" s="14">
        <v>0</v>
      </c>
      <c r="R1508" s="14">
        <v>2</v>
      </c>
      <c r="S1508" s="14">
        <v>7</v>
      </c>
      <c r="T1508" s="14">
        <v>10</v>
      </c>
      <c r="U1508" s="14">
        <v>12</v>
      </c>
      <c r="V1508" s="14">
        <v>13</v>
      </c>
      <c r="W1508" s="14">
        <v>0</v>
      </c>
      <c r="X1508" s="14">
        <v>0</v>
      </c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4"/>
      <c r="BT1508" s="14"/>
      <c r="BU1508" s="14"/>
      <c r="BV1508" s="14"/>
      <c r="BW1508" s="14"/>
      <c r="BX1508" s="14"/>
      <c r="BY1508" s="14"/>
      <c r="BZ1508" s="14"/>
      <c r="CA1508" s="14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4"/>
      <c r="CQ1508" s="14"/>
      <c r="CR1508" s="14"/>
      <c r="CS1508" s="14"/>
      <c r="CT1508" s="14"/>
      <c r="CU1508" s="14"/>
    </row>
    <row r="1509" spans="2:99" x14ac:dyDescent="0.2">
      <c r="B1509" s="15">
        <v>3.5879629629629629E-3</v>
      </c>
      <c r="C1509" s="14">
        <v>37</v>
      </c>
      <c r="D1509" s="14"/>
      <c r="E1509" s="14"/>
      <c r="F1509" s="14"/>
      <c r="G1509" s="14">
        <v>11</v>
      </c>
      <c r="H1509" s="14">
        <v>0</v>
      </c>
      <c r="I1509" s="14">
        <v>14</v>
      </c>
      <c r="J1509" s="14">
        <v>0</v>
      </c>
      <c r="K1509" s="14">
        <v>1</v>
      </c>
      <c r="L1509" s="14">
        <v>0</v>
      </c>
      <c r="M1509" s="14">
        <v>12</v>
      </c>
      <c r="N1509" s="14">
        <v>0</v>
      </c>
      <c r="O1509" s="14">
        <v>5</v>
      </c>
      <c r="P1509" s="14">
        <v>0</v>
      </c>
      <c r="Q1509" s="14">
        <v>0</v>
      </c>
      <c r="R1509" s="14">
        <v>7</v>
      </c>
      <c r="S1509" s="14">
        <v>13</v>
      </c>
      <c r="T1509" s="14">
        <v>0</v>
      </c>
      <c r="U1509" s="14">
        <v>0</v>
      </c>
      <c r="V1509" s="14">
        <v>5</v>
      </c>
      <c r="W1509" s="14">
        <v>0</v>
      </c>
      <c r="X1509" s="14">
        <v>4</v>
      </c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4"/>
      <c r="BT1509" s="14"/>
      <c r="BU1509" s="14"/>
      <c r="BV1509" s="14"/>
      <c r="BW1509" s="14"/>
      <c r="BX1509" s="14"/>
      <c r="BY1509" s="14"/>
      <c r="BZ1509" s="14"/>
      <c r="CA1509" s="14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4"/>
      <c r="CQ1509" s="14"/>
      <c r="CR1509" s="14"/>
      <c r="CS1509" s="14"/>
      <c r="CT1509" s="14"/>
      <c r="CU1509" s="14"/>
    </row>
    <row r="1510" spans="2:99" x14ac:dyDescent="0.2">
      <c r="B1510" s="15">
        <v>4.6296296296296302E-3</v>
      </c>
      <c r="C1510" s="14">
        <v>37</v>
      </c>
      <c r="D1510" s="14"/>
      <c r="E1510" s="14"/>
      <c r="F1510" s="14"/>
      <c r="G1510" s="14">
        <v>14</v>
      </c>
      <c r="H1510" s="14">
        <v>0</v>
      </c>
      <c r="I1510" s="14">
        <v>17</v>
      </c>
      <c r="J1510" s="14">
        <v>8</v>
      </c>
      <c r="K1510" s="14">
        <v>0</v>
      </c>
      <c r="L1510" s="14">
        <v>6</v>
      </c>
      <c r="M1510" s="14">
        <v>9</v>
      </c>
      <c r="N1510" s="14">
        <v>8</v>
      </c>
      <c r="O1510" s="14">
        <v>1</v>
      </c>
      <c r="P1510" s="14">
        <v>9</v>
      </c>
      <c r="Q1510" s="14">
        <v>3</v>
      </c>
      <c r="R1510" s="14">
        <v>7</v>
      </c>
      <c r="S1510" s="14">
        <v>1</v>
      </c>
      <c r="T1510" s="14">
        <v>10</v>
      </c>
      <c r="U1510" s="14">
        <v>0</v>
      </c>
      <c r="V1510" s="14">
        <v>5</v>
      </c>
      <c r="W1510" s="14">
        <v>0</v>
      </c>
      <c r="X1510" s="14">
        <v>0</v>
      </c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4"/>
      <c r="BT1510" s="14"/>
      <c r="BU1510" s="14"/>
      <c r="BV1510" s="14"/>
      <c r="BW1510" s="14"/>
      <c r="BX1510" s="14"/>
      <c r="BY1510" s="14"/>
      <c r="BZ1510" s="14"/>
      <c r="CA1510" s="14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4"/>
      <c r="CQ1510" s="14"/>
      <c r="CR1510" s="14"/>
      <c r="CS1510" s="14"/>
      <c r="CT1510" s="14"/>
      <c r="CU1510" s="14"/>
    </row>
    <row r="1511" spans="2:99" x14ac:dyDescent="0.2">
      <c r="B1511" s="15">
        <v>5.6712962962962958E-3</v>
      </c>
      <c r="C1511" s="14">
        <v>36.9</v>
      </c>
      <c r="D1511" s="14"/>
      <c r="E1511" s="14"/>
      <c r="F1511" s="14"/>
      <c r="G1511" s="14">
        <v>1</v>
      </c>
      <c r="H1511" s="14">
        <v>11</v>
      </c>
      <c r="I1511" s="14">
        <v>6</v>
      </c>
      <c r="J1511" s="14">
        <v>3</v>
      </c>
      <c r="K1511" s="14">
        <v>0</v>
      </c>
      <c r="L1511" s="14">
        <v>4</v>
      </c>
      <c r="M1511" s="14">
        <v>0</v>
      </c>
      <c r="N1511" s="14">
        <v>0</v>
      </c>
      <c r="O1511" s="14">
        <v>0</v>
      </c>
      <c r="P1511" s="14">
        <v>13</v>
      </c>
      <c r="Q1511" s="14">
        <v>1</v>
      </c>
      <c r="R1511" s="14">
        <v>12</v>
      </c>
      <c r="S1511" s="14">
        <v>0</v>
      </c>
      <c r="T1511" s="14">
        <v>4</v>
      </c>
      <c r="U1511" s="14">
        <v>5</v>
      </c>
      <c r="V1511" s="14">
        <v>0</v>
      </c>
      <c r="W1511" s="14">
        <v>2</v>
      </c>
      <c r="X1511" s="14">
        <v>0</v>
      </c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4"/>
      <c r="BT1511" s="14"/>
      <c r="BU1511" s="14"/>
      <c r="BV1511" s="14"/>
      <c r="BW1511" s="14"/>
      <c r="BX1511" s="14"/>
      <c r="BY1511" s="14"/>
      <c r="BZ1511" s="14"/>
      <c r="CA1511" s="14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4"/>
      <c r="CQ1511" s="14"/>
      <c r="CR1511" s="14"/>
      <c r="CS1511" s="14"/>
      <c r="CT1511" s="14"/>
      <c r="CU1511" s="14"/>
    </row>
    <row r="1512" spans="2:99" x14ac:dyDescent="0.2">
      <c r="B1512" s="15">
        <v>6.7129629629629622E-3</v>
      </c>
      <c r="C1512" s="14">
        <v>37</v>
      </c>
      <c r="D1512" s="14"/>
      <c r="E1512" s="14"/>
      <c r="F1512" s="14"/>
      <c r="G1512" s="14">
        <v>0</v>
      </c>
      <c r="H1512" s="14">
        <v>6</v>
      </c>
      <c r="I1512" s="14">
        <v>4</v>
      </c>
      <c r="J1512" s="14">
        <v>3</v>
      </c>
      <c r="K1512" s="14">
        <v>13</v>
      </c>
      <c r="L1512" s="14">
        <v>3</v>
      </c>
      <c r="M1512" s="14">
        <v>5</v>
      </c>
      <c r="N1512" s="14">
        <v>4</v>
      </c>
      <c r="O1512" s="14">
        <v>0</v>
      </c>
      <c r="P1512" s="14">
        <v>11</v>
      </c>
      <c r="Q1512" s="14">
        <v>0</v>
      </c>
      <c r="R1512" s="14">
        <v>6</v>
      </c>
      <c r="S1512" s="14">
        <v>6</v>
      </c>
      <c r="T1512" s="14">
        <v>0</v>
      </c>
      <c r="U1512" s="14">
        <v>0</v>
      </c>
      <c r="V1512" s="14">
        <v>0</v>
      </c>
      <c r="W1512" s="14">
        <v>10</v>
      </c>
      <c r="X1512" s="14">
        <v>0</v>
      </c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4"/>
      <c r="BT1512" s="14"/>
      <c r="BU1512" s="14"/>
      <c r="BV1512" s="14"/>
      <c r="BW1512" s="14"/>
      <c r="BX1512" s="14"/>
      <c r="BY1512" s="14"/>
      <c r="BZ1512" s="14"/>
      <c r="CA1512" s="14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4"/>
      <c r="CQ1512" s="14"/>
      <c r="CR1512" s="14"/>
      <c r="CS1512" s="14"/>
      <c r="CT1512" s="14"/>
      <c r="CU1512" s="14"/>
    </row>
    <row r="1513" spans="2:99" x14ac:dyDescent="0.2">
      <c r="B1513" s="15">
        <v>7.7546296296296287E-3</v>
      </c>
      <c r="C1513" s="14">
        <v>37</v>
      </c>
      <c r="D1513" s="14"/>
      <c r="E1513" s="14"/>
      <c r="F1513" s="14"/>
      <c r="G1513" s="14">
        <v>5</v>
      </c>
      <c r="H1513" s="14">
        <v>5</v>
      </c>
      <c r="I1513" s="14">
        <v>8</v>
      </c>
      <c r="J1513" s="14">
        <v>0</v>
      </c>
      <c r="K1513" s="14">
        <v>0</v>
      </c>
      <c r="L1513" s="14">
        <v>5</v>
      </c>
      <c r="M1513" s="14">
        <v>6</v>
      </c>
      <c r="N1513" s="14">
        <v>5</v>
      </c>
      <c r="O1513" s="14">
        <v>6</v>
      </c>
      <c r="P1513" s="14">
        <v>0</v>
      </c>
      <c r="Q1513" s="14">
        <v>10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1</v>
      </c>
      <c r="X1513" s="14">
        <v>2</v>
      </c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4"/>
      <c r="BT1513" s="14"/>
      <c r="BU1513" s="14"/>
      <c r="BV1513" s="14"/>
      <c r="BW1513" s="14"/>
      <c r="BX1513" s="14"/>
      <c r="BY1513" s="14"/>
      <c r="BZ1513" s="14"/>
      <c r="CA1513" s="14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4"/>
      <c r="CQ1513" s="14"/>
      <c r="CR1513" s="14"/>
      <c r="CS1513" s="14"/>
      <c r="CT1513" s="14"/>
      <c r="CU1513" s="14"/>
    </row>
    <row r="1514" spans="2:99" x14ac:dyDescent="0.2">
      <c r="B1514" s="15">
        <v>8.7962962962962968E-3</v>
      </c>
      <c r="C1514" s="14">
        <v>37</v>
      </c>
      <c r="D1514" s="14"/>
      <c r="E1514" s="14"/>
      <c r="F1514" s="14"/>
      <c r="G1514" s="14">
        <v>1</v>
      </c>
      <c r="H1514" s="14">
        <v>11</v>
      </c>
      <c r="I1514" s="14">
        <v>0</v>
      </c>
      <c r="J1514" s="14">
        <v>5</v>
      </c>
      <c r="K1514" s="14">
        <v>10</v>
      </c>
      <c r="L1514" s="14">
        <v>0</v>
      </c>
      <c r="M1514" s="14">
        <v>0</v>
      </c>
      <c r="N1514" s="14">
        <v>15</v>
      </c>
      <c r="O1514" s="14">
        <v>9</v>
      </c>
      <c r="P1514" s="14">
        <v>0</v>
      </c>
      <c r="Q1514" s="14">
        <v>4</v>
      </c>
      <c r="R1514" s="14">
        <v>0</v>
      </c>
      <c r="S1514" s="14">
        <v>5</v>
      </c>
      <c r="T1514" s="14">
        <v>6</v>
      </c>
      <c r="U1514" s="14">
        <v>1</v>
      </c>
      <c r="V1514" s="14">
        <v>1</v>
      </c>
      <c r="W1514" s="14">
        <v>8</v>
      </c>
      <c r="X1514" s="14">
        <v>0</v>
      </c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4"/>
      <c r="BT1514" s="14"/>
      <c r="BU1514" s="14"/>
      <c r="BV1514" s="14"/>
      <c r="BW1514" s="14"/>
      <c r="BX1514" s="14"/>
      <c r="BY1514" s="14"/>
      <c r="BZ1514" s="14"/>
      <c r="CA1514" s="14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4"/>
      <c r="CQ1514" s="14"/>
      <c r="CR1514" s="14"/>
      <c r="CS1514" s="14"/>
      <c r="CT1514" s="14"/>
      <c r="CU1514" s="14"/>
    </row>
    <row r="1515" spans="2:99" x14ac:dyDescent="0.2">
      <c r="B1515" s="15">
        <v>9.8379629629629633E-3</v>
      </c>
      <c r="C1515" s="14">
        <v>37</v>
      </c>
      <c r="D1515" s="14"/>
      <c r="E1515" s="14"/>
      <c r="F1515" s="14"/>
      <c r="G1515" s="14">
        <v>12</v>
      </c>
      <c r="H1515" s="14">
        <v>0</v>
      </c>
      <c r="I1515" s="14">
        <v>0</v>
      </c>
      <c r="J1515" s="14">
        <v>0</v>
      </c>
      <c r="K1515" s="14">
        <v>6</v>
      </c>
      <c r="L1515" s="14">
        <v>1</v>
      </c>
      <c r="M1515" s="14">
        <v>6</v>
      </c>
      <c r="N1515" s="14">
        <v>10</v>
      </c>
      <c r="O1515" s="14">
        <v>0</v>
      </c>
      <c r="P1515" s="14">
        <v>1</v>
      </c>
      <c r="Q1515" s="14">
        <v>1</v>
      </c>
      <c r="R1515" s="14">
        <v>0</v>
      </c>
      <c r="S1515" s="14">
        <v>6</v>
      </c>
      <c r="T1515" s="14">
        <v>0</v>
      </c>
      <c r="U1515" s="14">
        <v>12</v>
      </c>
      <c r="V1515" s="14">
        <v>11</v>
      </c>
      <c r="W1515" s="14">
        <v>9</v>
      </c>
      <c r="X1515" s="14">
        <v>8</v>
      </c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4"/>
      <c r="BT1515" s="14"/>
      <c r="BU1515" s="14"/>
      <c r="BV1515" s="14"/>
      <c r="BW1515" s="14"/>
      <c r="BX1515" s="14"/>
      <c r="BY1515" s="14"/>
      <c r="BZ1515" s="14"/>
      <c r="CA1515" s="14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4"/>
      <c r="CQ1515" s="14"/>
      <c r="CR1515" s="14"/>
      <c r="CS1515" s="14"/>
      <c r="CT1515" s="14"/>
      <c r="CU1515" s="14"/>
    </row>
    <row r="1516" spans="2:99" x14ac:dyDescent="0.2">
      <c r="B1516" s="15">
        <v>1.087962962962963E-2</v>
      </c>
      <c r="C1516" s="14">
        <v>37</v>
      </c>
      <c r="D1516" s="14"/>
      <c r="E1516" s="14"/>
      <c r="F1516" s="14"/>
      <c r="G1516" s="14">
        <v>10</v>
      </c>
      <c r="H1516" s="14">
        <v>1</v>
      </c>
      <c r="I1516" s="14">
        <v>0</v>
      </c>
      <c r="J1516" s="14">
        <v>0</v>
      </c>
      <c r="K1516" s="14">
        <v>19</v>
      </c>
      <c r="L1516" s="14">
        <v>0</v>
      </c>
      <c r="M1516" s="14">
        <v>1</v>
      </c>
      <c r="N1516" s="14">
        <v>1</v>
      </c>
      <c r="O1516" s="14">
        <v>17</v>
      </c>
      <c r="P1516" s="14">
        <v>0</v>
      </c>
      <c r="Q1516" s="14">
        <v>8</v>
      </c>
      <c r="R1516" s="14">
        <v>7</v>
      </c>
      <c r="S1516" s="14">
        <v>8</v>
      </c>
      <c r="T1516" s="14">
        <v>1</v>
      </c>
      <c r="U1516" s="14">
        <v>0</v>
      </c>
      <c r="V1516" s="14">
        <v>0</v>
      </c>
      <c r="W1516" s="14">
        <v>30</v>
      </c>
      <c r="X1516" s="14">
        <v>0</v>
      </c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4"/>
      <c r="BT1516" s="14"/>
      <c r="BU1516" s="14"/>
      <c r="BV1516" s="14"/>
      <c r="BW1516" s="14"/>
      <c r="BX1516" s="14"/>
      <c r="BY1516" s="14"/>
      <c r="BZ1516" s="14"/>
      <c r="CA1516" s="14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4"/>
      <c r="CQ1516" s="14"/>
      <c r="CR1516" s="14"/>
      <c r="CS1516" s="14"/>
      <c r="CT1516" s="14"/>
      <c r="CU1516" s="14"/>
    </row>
    <row r="1517" spans="2:99" x14ac:dyDescent="0.2">
      <c r="B1517" s="15">
        <v>1.1921296296296298E-2</v>
      </c>
      <c r="C1517" s="14">
        <v>37</v>
      </c>
      <c r="D1517" s="14"/>
      <c r="E1517" s="14"/>
      <c r="F1517" s="14"/>
      <c r="G1517" s="14">
        <v>5</v>
      </c>
      <c r="H1517" s="14">
        <v>9</v>
      </c>
      <c r="I1517" s="14">
        <v>2</v>
      </c>
      <c r="J1517" s="14">
        <v>11</v>
      </c>
      <c r="K1517" s="14">
        <v>6</v>
      </c>
      <c r="L1517" s="14">
        <v>8</v>
      </c>
      <c r="M1517" s="14">
        <v>16</v>
      </c>
      <c r="N1517" s="14">
        <v>8</v>
      </c>
      <c r="O1517" s="14">
        <v>0</v>
      </c>
      <c r="P1517" s="14">
        <v>0</v>
      </c>
      <c r="Q1517" s="14">
        <v>1</v>
      </c>
      <c r="R1517" s="14">
        <v>4</v>
      </c>
      <c r="S1517" s="14">
        <v>0</v>
      </c>
      <c r="T1517" s="14">
        <v>0</v>
      </c>
      <c r="U1517" s="14">
        <v>2</v>
      </c>
      <c r="V1517" s="14">
        <v>2</v>
      </c>
      <c r="W1517" s="14">
        <v>0</v>
      </c>
      <c r="X1517" s="14">
        <v>0</v>
      </c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4"/>
      <c r="BT1517" s="14"/>
      <c r="BU1517" s="14"/>
      <c r="BV1517" s="14"/>
      <c r="BW1517" s="14"/>
      <c r="BX1517" s="14"/>
      <c r="BY1517" s="14"/>
      <c r="BZ1517" s="14"/>
      <c r="CA1517" s="14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4"/>
      <c r="CQ1517" s="14"/>
      <c r="CR1517" s="14"/>
      <c r="CS1517" s="14"/>
      <c r="CT1517" s="14"/>
      <c r="CU1517" s="14"/>
    </row>
    <row r="1518" spans="2:99" x14ac:dyDescent="0.2">
      <c r="B1518" s="15">
        <v>1.2962962962962963E-2</v>
      </c>
      <c r="C1518" s="14">
        <v>37</v>
      </c>
      <c r="D1518" s="14"/>
      <c r="E1518" s="14"/>
      <c r="F1518" s="14"/>
      <c r="G1518" s="14">
        <v>4</v>
      </c>
      <c r="H1518" s="14">
        <v>7</v>
      </c>
      <c r="I1518" s="14">
        <v>1</v>
      </c>
      <c r="J1518" s="14">
        <v>3</v>
      </c>
      <c r="K1518" s="14">
        <v>0</v>
      </c>
      <c r="L1518" s="14">
        <v>0</v>
      </c>
      <c r="M1518" s="14">
        <v>3</v>
      </c>
      <c r="N1518" s="14">
        <v>1</v>
      </c>
      <c r="O1518" s="14">
        <v>7</v>
      </c>
      <c r="P1518" s="14">
        <v>0</v>
      </c>
      <c r="Q1518" s="14">
        <v>7</v>
      </c>
      <c r="R1518" s="14">
        <v>4</v>
      </c>
      <c r="S1518" s="14">
        <v>7</v>
      </c>
      <c r="T1518" s="14">
        <v>10</v>
      </c>
      <c r="U1518" s="14">
        <v>19</v>
      </c>
      <c r="V1518" s="14">
        <v>0</v>
      </c>
      <c r="W1518" s="14">
        <v>0</v>
      </c>
      <c r="X1518" s="14">
        <v>0</v>
      </c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4"/>
      <c r="BT1518" s="14"/>
      <c r="BU1518" s="14"/>
      <c r="BV1518" s="14"/>
      <c r="BW1518" s="14"/>
      <c r="BX1518" s="14"/>
      <c r="BY1518" s="14"/>
      <c r="BZ1518" s="14"/>
      <c r="CA1518" s="14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4"/>
      <c r="CQ1518" s="14"/>
      <c r="CR1518" s="14"/>
      <c r="CS1518" s="14"/>
      <c r="CT1518" s="14"/>
      <c r="CU1518" s="14"/>
    </row>
    <row r="1519" spans="2:99" x14ac:dyDescent="0.2">
      <c r="B1519" s="15">
        <v>1.4004629629629631E-2</v>
      </c>
      <c r="C1519" s="14">
        <v>37</v>
      </c>
      <c r="D1519" s="14"/>
      <c r="E1519" s="14"/>
      <c r="F1519" s="14"/>
      <c r="G1519" s="14">
        <v>3</v>
      </c>
      <c r="H1519" s="14">
        <v>0</v>
      </c>
      <c r="I1519" s="14">
        <v>0</v>
      </c>
      <c r="J1519" s="14">
        <v>6</v>
      </c>
      <c r="K1519" s="14">
        <v>4</v>
      </c>
      <c r="L1519" s="14">
        <v>0</v>
      </c>
      <c r="M1519" s="14">
        <v>2</v>
      </c>
      <c r="N1519" s="14">
        <v>10</v>
      </c>
      <c r="O1519" s="14">
        <v>12</v>
      </c>
      <c r="P1519" s="14">
        <v>7</v>
      </c>
      <c r="Q1519" s="14">
        <v>10</v>
      </c>
      <c r="R1519" s="14">
        <v>2</v>
      </c>
      <c r="S1519" s="14">
        <v>9</v>
      </c>
      <c r="T1519" s="14">
        <v>0</v>
      </c>
      <c r="U1519" s="14">
        <v>10</v>
      </c>
      <c r="V1519" s="14">
        <v>16</v>
      </c>
      <c r="W1519" s="14">
        <v>7</v>
      </c>
      <c r="X1519" s="14">
        <v>11</v>
      </c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4"/>
      <c r="BT1519" s="14"/>
      <c r="BU1519" s="14"/>
      <c r="BV1519" s="14"/>
      <c r="BW1519" s="14"/>
      <c r="BX1519" s="14"/>
      <c r="BY1519" s="14"/>
      <c r="BZ1519" s="14"/>
      <c r="CA1519" s="14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4"/>
      <c r="CQ1519" s="14"/>
      <c r="CR1519" s="14"/>
      <c r="CS1519" s="14"/>
      <c r="CT1519" s="14"/>
      <c r="CU1519" s="14"/>
    </row>
    <row r="1520" spans="2:99" x14ac:dyDescent="0.2">
      <c r="B1520" s="15">
        <v>1.5046296296296295E-2</v>
      </c>
      <c r="C1520" s="14">
        <v>37</v>
      </c>
      <c r="D1520" s="14"/>
      <c r="E1520" s="14"/>
      <c r="F1520" s="14"/>
      <c r="G1520" s="14">
        <v>1</v>
      </c>
      <c r="H1520" s="14">
        <v>0</v>
      </c>
      <c r="I1520" s="14">
        <v>3</v>
      </c>
      <c r="J1520" s="14">
        <v>0</v>
      </c>
      <c r="K1520" s="14">
        <v>1</v>
      </c>
      <c r="L1520" s="14">
        <v>0</v>
      </c>
      <c r="M1520" s="14">
        <v>1</v>
      </c>
      <c r="N1520" s="14">
        <v>0</v>
      </c>
      <c r="O1520" s="14">
        <v>1</v>
      </c>
      <c r="P1520" s="14">
        <v>0</v>
      </c>
      <c r="Q1520" s="14">
        <v>10</v>
      </c>
      <c r="R1520" s="14">
        <v>2</v>
      </c>
      <c r="S1520" s="14">
        <v>15</v>
      </c>
      <c r="T1520" s="14">
        <v>11</v>
      </c>
      <c r="U1520" s="14">
        <v>0</v>
      </c>
      <c r="V1520" s="14">
        <v>6</v>
      </c>
      <c r="W1520" s="14">
        <v>15</v>
      </c>
      <c r="X1520" s="14">
        <v>16</v>
      </c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4"/>
      <c r="BT1520" s="14"/>
      <c r="BU1520" s="14"/>
      <c r="BV1520" s="14"/>
      <c r="BW1520" s="14"/>
      <c r="BX1520" s="14"/>
      <c r="BY1520" s="14"/>
      <c r="BZ1520" s="14"/>
      <c r="CA1520" s="14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4"/>
      <c r="CQ1520" s="14"/>
      <c r="CR1520" s="14"/>
      <c r="CS1520" s="14"/>
      <c r="CT1520" s="14"/>
      <c r="CU1520" s="14"/>
    </row>
    <row r="1521" spans="2:99" x14ac:dyDescent="0.2">
      <c r="B1521" s="15">
        <v>1.6087962962962964E-2</v>
      </c>
      <c r="C1521" s="14">
        <v>37</v>
      </c>
      <c r="D1521" s="14"/>
      <c r="E1521" s="14"/>
      <c r="F1521" s="14"/>
      <c r="G1521" s="14">
        <v>3</v>
      </c>
      <c r="H1521" s="14">
        <v>3</v>
      </c>
      <c r="I1521" s="14">
        <v>5</v>
      </c>
      <c r="J1521" s="14">
        <v>0</v>
      </c>
      <c r="K1521" s="14">
        <v>9</v>
      </c>
      <c r="L1521" s="14">
        <v>1</v>
      </c>
      <c r="M1521" s="14">
        <v>0</v>
      </c>
      <c r="N1521" s="14">
        <v>1</v>
      </c>
      <c r="O1521" s="14">
        <v>0</v>
      </c>
      <c r="P1521" s="14">
        <v>7</v>
      </c>
      <c r="Q1521" s="14">
        <v>8</v>
      </c>
      <c r="R1521" s="14">
        <v>9</v>
      </c>
      <c r="S1521" s="14">
        <v>0</v>
      </c>
      <c r="T1521" s="14">
        <v>0</v>
      </c>
      <c r="U1521" s="14">
        <v>0</v>
      </c>
      <c r="V1521" s="14">
        <v>0</v>
      </c>
      <c r="W1521" s="14">
        <v>3</v>
      </c>
      <c r="X1521" s="14">
        <v>14</v>
      </c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4"/>
      <c r="BT1521" s="14"/>
      <c r="BU1521" s="14"/>
      <c r="BV1521" s="14"/>
      <c r="BW1521" s="14"/>
      <c r="BX1521" s="14"/>
      <c r="BY1521" s="14"/>
      <c r="BZ1521" s="14"/>
      <c r="CA1521" s="14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4"/>
      <c r="CQ1521" s="14"/>
      <c r="CR1521" s="14"/>
      <c r="CS1521" s="14"/>
      <c r="CT1521" s="14"/>
      <c r="CU1521" s="14"/>
    </row>
    <row r="1522" spans="2:99" x14ac:dyDescent="0.2">
      <c r="B1522" s="15">
        <v>1.712962962962963E-2</v>
      </c>
      <c r="C1522" s="14">
        <v>37</v>
      </c>
      <c r="D1522" s="14"/>
      <c r="E1522" s="14"/>
      <c r="F1522" s="14"/>
      <c r="G1522" s="14">
        <v>11</v>
      </c>
      <c r="H1522" s="14">
        <v>7</v>
      </c>
      <c r="I1522" s="14">
        <v>1</v>
      </c>
      <c r="J1522" s="14">
        <v>13</v>
      </c>
      <c r="K1522" s="14">
        <v>23</v>
      </c>
      <c r="L1522" s="14">
        <v>0</v>
      </c>
      <c r="M1522" s="14">
        <v>3</v>
      </c>
      <c r="N1522" s="14">
        <v>0</v>
      </c>
      <c r="O1522" s="14">
        <v>5</v>
      </c>
      <c r="P1522" s="14">
        <v>1</v>
      </c>
      <c r="Q1522" s="14">
        <v>0</v>
      </c>
      <c r="R1522" s="14">
        <v>0</v>
      </c>
      <c r="S1522" s="14">
        <v>9</v>
      </c>
      <c r="T1522" s="14">
        <v>9</v>
      </c>
      <c r="U1522" s="14">
        <v>13</v>
      </c>
      <c r="V1522" s="14">
        <v>0</v>
      </c>
      <c r="W1522" s="14">
        <v>8</v>
      </c>
      <c r="X1522" s="14">
        <v>1</v>
      </c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4"/>
      <c r="BT1522" s="14"/>
      <c r="BU1522" s="14"/>
      <c r="BV1522" s="14"/>
      <c r="BW1522" s="14"/>
      <c r="BX1522" s="14"/>
      <c r="BY1522" s="14"/>
      <c r="BZ1522" s="14"/>
      <c r="CA1522" s="14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4"/>
      <c r="CQ1522" s="14"/>
      <c r="CR1522" s="14"/>
      <c r="CS1522" s="14"/>
      <c r="CT1522" s="14"/>
      <c r="CU1522" s="14"/>
    </row>
    <row r="1523" spans="2:99" x14ac:dyDescent="0.2">
      <c r="B1523" s="15">
        <v>1.8171296296296297E-2</v>
      </c>
      <c r="C1523" s="14">
        <v>37</v>
      </c>
      <c r="D1523" s="14"/>
      <c r="E1523" s="14"/>
      <c r="F1523" s="14"/>
      <c r="G1523" s="14">
        <v>5</v>
      </c>
      <c r="H1523" s="14">
        <v>0</v>
      </c>
      <c r="I1523" s="14">
        <v>11</v>
      </c>
      <c r="J1523" s="14">
        <v>8</v>
      </c>
      <c r="K1523" s="14">
        <v>0</v>
      </c>
      <c r="L1523" s="14">
        <v>4</v>
      </c>
      <c r="M1523" s="14">
        <v>16</v>
      </c>
      <c r="N1523" s="14">
        <v>1</v>
      </c>
      <c r="O1523" s="14">
        <v>0</v>
      </c>
      <c r="P1523" s="14">
        <v>0</v>
      </c>
      <c r="Q1523" s="14">
        <v>6</v>
      </c>
      <c r="R1523" s="14">
        <v>7</v>
      </c>
      <c r="S1523" s="14">
        <v>0</v>
      </c>
      <c r="T1523" s="14">
        <v>0</v>
      </c>
      <c r="U1523" s="14">
        <v>3</v>
      </c>
      <c r="V1523" s="14">
        <v>13</v>
      </c>
      <c r="W1523" s="14">
        <v>13</v>
      </c>
      <c r="X1523" s="14">
        <v>0</v>
      </c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4"/>
      <c r="BT1523" s="14"/>
      <c r="BU1523" s="14"/>
      <c r="BV1523" s="14"/>
      <c r="BW1523" s="14"/>
      <c r="BX1523" s="14"/>
      <c r="BY1523" s="14"/>
      <c r="BZ1523" s="14"/>
      <c r="CA1523" s="14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4"/>
      <c r="CQ1523" s="14"/>
      <c r="CR1523" s="14"/>
      <c r="CS1523" s="14"/>
      <c r="CT1523" s="14"/>
      <c r="CU1523" s="14"/>
    </row>
    <row r="1524" spans="2:99" x14ac:dyDescent="0.2">
      <c r="B1524" s="15">
        <v>1.9212962962962963E-2</v>
      </c>
      <c r="C1524" s="14">
        <v>37</v>
      </c>
      <c r="D1524" s="14"/>
      <c r="E1524" s="14"/>
      <c r="F1524" s="14"/>
      <c r="G1524" s="14">
        <v>10</v>
      </c>
      <c r="H1524" s="14">
        <v>10</v>
      </c>
      <c r="I1524" s="14">
        <v>6</v>
      </c>
      <c r="J1524" s="14">
        <v>0</v>
      </c>
      <c r="K1524" s="14">
        <v>0</v>
      </c>
      <c r="L1524" s="14">
        <v>7</v>
      </c>
      <c r="M1524" s="14">
        <v>2</v>
      </c>
      <c r="N1524" s="14">
        <v>0</v>
      </c>
      <c r="O1524" s="14">
        <v>1</v>
      </c>
      <c r="P1524" s="14">
        <v>1</v>
      </c>
      <c r="Q1524" s="14">
        <v>9</v>
      </c>
      <c r="R1524" s="14">
        <v>11</v>
      </c>
      <c r="S1524" s="14">
        <v>7</v>
      </c>
      <c r="T1524" s="14">
        <v>0</v>
      </c>
      <c r="U1524" s="14">
        <v>0</v>
      </c>
      <c r="V1524" s="14">
        <v>0</v>
      </c>
      <c r="W1524" s="14">
        <v>13</v>
      </c>
      <c r="X1524" s="14">
        <v>1</v>
      </c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4"/>
      <c r="BT1524" s="14"/>
      <c r="BU1524" s="14"/>
      <c r="BV1524" s="14"/>
      <c r="BW1524" s="14"/>
      <c r="BX1524" s="14"/>
      <c r="BY1524" s="14"/>
      <c r="BZ1524" s="14"/>
      <c r="CA1524" s="14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4"/>
      <c r="CQ1524" s="14"/>
      <c r="CR1524" s="14"/>
      <c r="CS1524" s="14"/>
      <c r="CT1524" s="14"/>
      <c r="CU1524" s="14"/>
    </row>
    <row r="1525" spans="2:99" x14ac:dyDescent="0.2">
      <c r="B1525" s="15">
        <v>2.0254629629629629E-2</v>
      </c>
      <c r="C1525" s="14">
        <v>37</v>
      </c>
      <c r="D1525" s="14"/>
      <c r="E1525" s="14"/>
      <c r="F1525" s="14"/>
      <c r="G1525" s="14">
        <v>0</v>
      </c>
      <c r="H1525" s="14">
        <v>5</v>
      </c>
      <c r="I1525" s="14">
        <v>0</v>
      </c>
      <c r="J1525" s="14">
        <v>0</v>
      </c>
      <c r="K1525" s="14">
        <v>0</v>
      </c>
      <c r="L1525" s="14">
        <v>6</v>
      </c>
      <c r="M1525" s="14">
        <v>7</v>
      </c>
      <c r="N1525" s="14">
        <v>0</v>
      </c>
      <c r="O1525" s="14">
        <v>5</v>
      </c>
      <c r="P1525" s="14">
        <v>7</v>
      </c>
      <c r="Q1525" s="14">
        <v>7</v>
      </c>
      <c r="R1525" s="14">
        <v>11</v>
      </c>
      <c r="S1525" s="14">
        <v>0</v>
      </c>
      <c r="T1525" s="14">
        <v>9</v>
      </c>
      <c r="U1525" s="14">
        <v>2</v>
      </c>
      <c r="V1525" s="14">
        <v>6</v>
      </c>
      <c r="W1525" s="14">
        <v>3</v>
      </c>
      <c r="X1525" s="14">
        <v>8</v>
      </c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4"/>
      <c r="BT1525" s="14"/>
      <c r="BU1525" s="14"/>
      <c r="BV1525" s="14"/>
      <c r="BW1525" s="14"/>
      <c r="BX1525" s="14"/>
      <c r="BY1525" s="14"/>
      <c r="BZ1525" s="14"/>
      <c r="CA1525" s="14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4"/>
      <c r="CQ1525" s="14"/>
      <c r="CR1525" s="14"/>
      <c r="CS1525" s="14"/>
      <c r="CT1525" s="14"/>
      <c r="CU1525" s="14"/>
    </row>
    <row r="1526" spans="2:99" x14ac:dyDescent="0.2">
      <c r="B1526" s="15">
        <v>2.1296296296296299E-2</v>
      </c>
      <c r="C1526" s="14">
        <v>36.9</v>
      </c>
      <c r="D1526" s="14"/>
      <c r="E1526" s="14"/>
      <c r="F1526" s="14"/>
      <c r="G1526" s="14">
        <v>4</v>
      </c>
      <c r="H1526" s="14">
        <v>0</v>
      </c>
      <c r="I1526" s="14">
        <v>4</v>
      </c>
      <c r="J1526" s="14">
        <v>5</v>
      </c>
      <c r="K1526" s="14">
        <v>19</v>
      </c>
      <c r="L1526" s="14">
        <v>3</v>
      </c>
      <c r="M1526" s="14">
        <v>0</v>
      </c>
      <c r="N1526" s="14">
        <v>12</v>
      </c>
      <c r="O1526" s="14">
        <v>13</v>
      </c>
      <c r="P1526" s="14">
        <v>0</v>
      </c>
      <c r="Q1526" s="14">
        <v>15</v>
      </c>
      <c r="R1526" s="14">
        <v>6</v>
      </c>
      <c r="S1526" s="14">
        <v>4</v>
      </c>
      <c r="T1526" s="14">
        <v>6</v>
      </c>
      <c r="U1526" s="14">
        <v>0</v>
      </c>
      <c r="V1526" s="14">
        <v>2</v>
      </c>
      <c r="W1526" s="14">
        <v>5</v>
      </c>
      <c r="X1526" s="14">
        <v>0</v>
      </c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4"/>
      <c r="BT1526" s="14"/>
      <c r="BU1526" s="14"/>
      <c r="BV1526" s="14"/>
      <c r="BW1526" s="14"/>
      <c r="BX1526" s="14"/>
      <c r="BY1526" s="14"/>
      <c r="BZ1526" s="14"/>
      <c r="CA1526" s="14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4"/>
      <c r="CQ1526" s="14"/>
      <c r="CR1526" s="14"/>
      <c r="CS1526" s="14"/>
      <c r="CT1526" s="14"/>
      <c r="CU1526" s="14"/>
    </row>
    <row r="1527" spans="2:99" x14ac:dyDescent="0.2">
      <c r="B1527" s="15">
        <v>2.2337962962962962E-2</v>
      </c>
      <c r="C1527" s="14">
        <v>37</v>
      </c>
      <c r="D1527" s="14"/>
      <c r="E1527" s="14"/>
      <c r="F1527" s="14"/>
      <c r="G1527" s="14">
        <v>0</v>
      </c>
      <c r="H1527" s="14">
        <v>6</v>
      </c>
      <c r="I1527" s="14">
        <v>14</v>
      </c>
      <c r="J1527" s="14">
        <v>2</v>
      </c>
      <c r="K1527" s="14">
        <v>0</v>
      </c>
      <c r="L1527" s="14">
        <v>0</v>
      </c>
      <c r="M1527" s="14">
        <v>2</v>
      </c>
      <c r="N1527" s="14">
        <v>4</v>
      </c>
      <c r="O1527" s="14">
        <v>0</v>
      </c>
      <c r="P1527" s="14">
        <v>6</v>
      </c>
      <c r="Q1527" s="14">
        <v>9</v>
      </c>
      <c r="R1527" s="14">
        <v>0</v>
      </c>
      <c r="S1527" s="14">
        <v>11</v>
      </c>
      <c r="T1527" s="14">
        <v>3</v>
      </c>
      <c r="U1527" s="14">
        <v>2</v>
      </c>
      <c r="V1527" s="14">
        <v>1</v>
      </c>
      <c r="W1527" s="14">
        <v>0</v>
      </c>
      <c r="X1527" s="14">
        <v>0</v>
      </c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4"/>
      <c r="BT1527" s="14"/>
      <c r="BU1527" s="14"/>
      <c r="BV1527" s="14"/>
      <c r="BW1527" s="14"/>
      <c r="BX1527" s="14"/>
      <c r="BY1527" s="14"/>
      <c r="BZ1527" s="14"/>
      <c r="CA1527" s="14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4"/>
      <c r="CQ1527" s="14"/>
      <c r="CR1527" s="14"/>
      <c r="CS1527" s="14"/>
      <c r="CT1527" s="14"/>
      <c r="CU1527" s="14"/>
    </row>
    <row r="1528" spans="2:99" x14ac:dyDescent="0.2">
      <c r="B1528" s="15">
        <v>2.3379629629629629E-2</v>
      </c>
      <c r="C1528" s="14">
        <v>37</v>
      </c>
      <c r="D1528" s="14"/>
      <c r="E1528" s="14"/>
      <c r="F1528" s="14"/>
      <c r="G1528" s="14">
        <v>2</v>
      </c>
      <c r="H1528" s="14">
        <v>18</v>
      </c>
      <c r="I1528" s="14">
        <v>9</v>
      </c>
      <c r="J1528" s="14">
        <v>11</v>
      </c>
      <c r="K1528" s="14">
        <v>2</v>
      </c>
      <c r="L1528" s="14">
        <v>11</v>
      </c>
      <c r="M1528" s="14">
        <v>0</v>
      </c>
      <c r="N1528" s="14">
        <v>1</v>
      </c>
      <c r="O1528" s="14">
        <v>6</v>
      </c>
      <c r="P1528" s="14">
        <v>2</v>
      </c>
      <c r="Q1528" s="14">
        <v>17</v>
      </c>
      <c r="R1528" s="14">
        <v>3</v>
      </c>
      <c r="S1528" s="14">
        <v>9</v>
      </c>
      <c r="T1528" s="14">
        <v>2</v>
      </c>
      <c r="U1528" s="14">
        <v>4</v>
      </c>
      <c r="V1528" s="14">
        <v>2</v>
      </c>
      <c r="W1528" s="14">
        <v>8</v>
      </c>
      <c r="X1528" s="14">
        <v>0</v>
      </c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4"/>
      <c r="BT1528" s="14"/>
      <c r="BU1528" s="14"/>
      <c r="BV1528" s="14"/>
      <c r="BW1528" s="14"/>
      <c r="BX1528" s="14"/>
      <c r="BY1528" s="14"/>
      <c r="BZ1528" s="14"/>
      <c r="CA1528" s="14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4"/>
      <c r="CQ1528" s="14"/>
      <c r="CR1528" s="14"/>
      <c r="CS1528" s="14"/>
      <c r="CT1528" s="14"/>
      <c r="CU1528" s="14"/>
    </row>
    <row r="1529" spans="2:99" x14ac:dyDescent="0.2">
      <c r="B1529" s="15">
        <v>2.4421296296296292E-2</v>
      </c>
      <c r="C1529" s="14">
        <v>37</v>
      </c>
      <c r="D1529" s="14"/>
      <c r="E1529" s="14"/>
      <c r="F1529" s="14"/>
      <c r="G1529" s="14">
        <v>4</v>
      </c>
      <c r="H1529" s="14">
        <v>8</v>
      </c>
      <c r="I1529" s="14">
        <v>0</v>
      </c>
      <c r="J1529" s="14">
        <v>1</v>
      </c>
      <c r="K1529" s="14">
        <v>2</v>
      </c>
      <c r="L1529" s="14">
        <v>10</v>
      </c>
      <c r="M1529" s="14">
        <v>0</v>
      </c>
      <c r="N1529" s="14">
        <v>0</v>
      </c>
      <c r="O1529" s="14">
        <v>0</v>
      </c>
      <c r="P1529" s="14">
        <v>1</v>
      </c>
      <c r="Q1529" s="14">
        <v>7</v>
      </c>
      <c r="R1529" s="14">
        <v>5</v>
      </c>
      <c r="S1529" s="14">
        <v>0</v>
      </c>
      <c r="T1529" s="14">
        <v>12</v>
      </c>
      <c r="U1529" s="14">
        <v>6</v>
      </c>
      <c r="V1529" s="14">
        <v>11</v>
      </c>
      <c r="W1529" s="14">
        <v>9</v>
      </c>
      <c r="X1529" s="14">
        <v>25</v>
      </c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4"/>
      <c r="BT1529" s="14"/>
      <c r="BU1529" s="14"/>
      <c r="BV1529" s="14"/>
      <c r="BW1529" s="14"/>
      <c r="BX1529" s="14"/>
      <c r="BY1529" s="14"/>
      <c r="BZ1529" s="14"/>
      <c r="CA1529" s="14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4"/>
      <c r="CQ1529" s="14"/>
      <c r="CR1529" s="14"/>
      <c r="CS1529" s="14"/>
      <c r="CT1529" s="14"/>
      <c r="CU1529" s="14"/>
    </row>
    <row r="1530" spans="2:99" x14ac:dyDescent="0.2">
      <c r="B1530" s="15">
        <v>2.5462962962962962E-2</v>
      </c>
      <c r="C1530" s="14">
        <v>36.9</v>
      </c>
      <c r="D1530" s="14"/>
      <c r="E1530" s="14"/>
      <c r="F1530" s="14"/>
      <c r="G1530" s="14">
        <v>3</v>
      </c>
      <c r="H1530" s="14">
        <v>13</v>
      </c>
      <c r="I1530" s="14">
        <v>13</v>
      </c>
      <c r="J1530" s="14">
        <v>0</v>
      </c>
      <c r="K1530" s="14">
        <v>5</v>
      </c>
      <c r="L1530" s="14">
        <v>1</v>
      </c>
      <c r="M1530" s="14">
        <v>4</v>
      </c>
      <c r="N1530" s="14">
        <v>0</v>
      </c>
      <c r="O1530" s="14">
        <v>0</v>
      </c>
      <c r="P1530" s="14">
        <v>10</v>
      </c>
      <c r="Q1530" s="14">
        <v>5</v>
      </c>
      <c r="R1530" s="14">
        <v>1</v>
      </c>
      <c r="S1530" s="14">
        <v>0</v>
      </c>
      <c r="T1530" s="14">
        <v>4</v>
      </c>
      <c r="U1530" s="14">
        <v>7</v>
      </c>
      <c r="V1530" s="14">
        <v>8</v>
      </c>
      <c r="W1530" s="14">
        <v>0</v>
      </c>
      <c r="X1530" s="14">
        <v>7</v>
      </c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4"/>
      <c r="BT1530" s="14"/>
      <c r="BU1530" s="14"/>
      <c r="BV1530" s="14"/>
      <c r="BW1530" s="14"/>
      <c r="BX1530" s="14"/>
      <c r="BY1530" s="14"/>
      <c r="BZ1530" s="14"/>
      <c r="CA1530" s="14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4"/>
      <c r="CQ1530" s="14"/>
      <c r="CR1530" s="14"/>
      <c r="CS1530" s="14"/>
      <c r="CT1530" s="14"/>
      <c r="CU1530" s="14"/>
    </row>
    <row r="1531" spans="2:99" x14ac:dyDescent="0.2">
      <c r="B1531" s="15">
        <v>2.6504629629629628E-2</v>
      </c>
      <c r="C1531" s="14">
        <v>37</v>
      </c>
      <c r="D1531" s="14"/>
      <c r="E1531" s="14"/>
      <c r="F1531" s="14"/>
      <c r="G1531" s="14">
        <v>7</v>
      </c>
      <c r="H1531" s="14">
        <v>5</v>
      </c>
      <c r="I1531" s="14">
        <v>0</v>
      </c>
      <c r="J1531" s="14">
        <v>9</v>
      </c>
      <c r="K1531" s="14">
        <v>2</v>
      </c>
      <c r="L1531" s="14">
        <v>5</v>
      </c>
      <c r="M1531" s="14">
        <v>5</v>
      </c>
      <c r="N1531" s="14">
        <v>0</v>
      </c>
      <c r="O1531" s="14">
        <v>0</v>
      </c>
      <c r="P1531" s="14">
        <v>3</v>
      </c>
      <c r="Q1531" s="14">
        <v>0</v>
      </c>
      <c r="R1531" s="14">
        <v>16</v>
      </c>
      <c r="S1531" s="14">
        <v>2</v>
      </c>
      <c r="T1531" s="14">
        <v>0</v>
      </c>
      <c r="U1531" s="14">
        <v>0</v>
      </c>
      <c r="V1531" s="14">
        <v>0</v>
      </c>
      <c r="W1531" s="14">
        <v>9</v>
      </c>
      <c r="X1531" s="14">
        <v>12</v>
      </c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4"/>
      <c r="BT1531" s="14"/>
      <c r="BU1531" s="14"/>
      <c r="BV1531" s="14"/>
      <c r="BW1531" s="14"/>
      <c r="BX1531" s="14"/>
      <c r="BY1531" s="14"/>
      <c r="BZ1531" s="14"/>
      <c r="CA1531" s="14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4"/>
      <c r="CQ1531" s="14"/>
      <c r="CR1531" s="14"/>
      <c r="CS1531" s="14"/>
      <c r="CT1531" s="14"/>
      <c r="CU1531" s="14"/>
    </row>
    <row r="1532" spans="2:99" x14ac:dyDescent="0.2">
      <c r="B1532" s="15">
        <v>2.7546296296296294E-2</v>
      </c>
      <c r="C1532" s="14">
        <v>37</v>
      </c>
      <c r="D1532" s="14"/>
      <c r="E1532" s="14"/>
      <c r="F1532" s="14"/>
      <c r="G1532" s="14">
        <v>6</v>
      </c>
      <c r="H1532" s="14">
        <v>8</v>
      </c>
      <c r="I1532" s="14">
        <v>2</v>
      </c>
      <c r="J1532" s="14">
        <v>15</v>
      </c>
      <c r="K1532" s="14">
        <v>11</v>
      </c>
      <c r="L1532" s="14">
        <v>10</v>
      </c>
      <c r="M1532" s="14">
        <v>25</v>
      </c>
      <c r="N1532" s="14">
        <v>18</v>
      </c>
      <c r="O1532" s="14">
        <v>9</v>
      </c>
      <c r="P1532" s="14">
        <v>0</v>
      </c>
      <c r="Q1532" s="14">
        <v>0</v>
      </c>
      <c r="R1532" s="14">
        <v>4</v>
      </c>
      <c r="S1532" s="14">
        <v>22</v>
      </c>
      <c r="T1532" s="14">
        <v>9</v>
      </c>
      <c r="U1532" s="14">
        <v>0</v>
      </c>
      <c r="V1532" s="14">
        <v>2</v>
      </c>
      <c r="W1532" s="14">
        <v>0</v>
      </c>
      <c r="X1532" s="14">
        <v>0</v>
      </c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4"/>
      <c r="BT1532" s="14"/>
      <c r="BU1532" s="14"/>
      <c r="BV1532" s="14"/>
      <c r="BW1532" s="14"/>
      <c r="BX1532" s="14"/>
      <c r="BY1532" s="14"/>
      <c r="BZ1532" s="14"/>
      <c r="CA1532" s="14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4"/>
      <c r="CQ1532" s="14"/>
      <c r="CR1532" s="14"/>
      <c r="CS1532" s="14"/>
      <c r="CT1532" s="14"/>
      <c r="CU1532" s="14"/>
    </row>
    <row r="1533" spans="2:99" x14ac:dyDescent="0.2">
      <c r="B1533" s="15">
        <v>2.8587962962962964E-2</v>
      </c>
      <c r="C1533" s="14">
        <v>37</v>
      </c>
      <c r="D1533" s="14"/>
      <c r="E1533" s="14"/>
      <c r="F1533" s="14"/>
      <c r="G1533" s="14">
        <v>20</v>
      </c>
      <c r="H1533" s="14">
        <v>0</v>
      </c>
      <c r="I1533" s="14">
        <v>11</v>
      </c>
      <c r="J1533" s="14">
        <v>1</v>
      </c>
      <c r="K1533" s="14">
        <v>13</v>
      </c>
      <c r="L1533" s="14">
        <v>0</v>
      </c>
      <c r="M1533" s="14">
        <v>0</v>
      </c>
      <c r="N1533" s="14">
        <v>12</v>
      </c>
      <c r="O1533" s="14">
        <v>0</v>
      </c>
      <c r="P1533" s="14">
        <v>10</v>
      </c>
      <c r="Q1533" s="14">
        <v>13</v>
      </c>
      <c r="R1533" s="14">
        <v>0</v>
      </c>
      <c r="S1533" s="14">
        <v>7</v>
      </c>
      <c r="T1533" s="14">
        <v>7</v>
      </c>
      <c r="U1533" s="14">
        <v>0</v>
      </c>
      <c r="V1533" s="14">
        <v>25</v>
      </c>
      <c r="W1533" s="14">
        <v>0</v>
      </c>
      <c r="X1533" s="14">
        <v>10</v>
      </c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4"/>
      <c r="BT1533" s="14"/>
      <c r="BU1533" s="14"/>
      <c r="BV1533" s="14"/>
      <c r="BW1533" s="14"/>
      <c r="BX1533" s="14"/>
      <c r="BY1533" s="14"/>
      <c r="BZ1533" s="14"/>
      <c r="CA1533" s="14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4"/>
      <c r="CQ1533" s="14"/>
      <c r="CR1533" s="14"/>
      <c r="CS1533" s="14"/>
      <c r="CT1533" s="14"/>
      <c r="CU1533" s="14"/>
    </row>
    <row r="1534" spans="2:99" x14ac:dyDescent="0.2">
      <c r="B1534" s="15">
        <v>2.9629629629629627E-2</v>
      </c>
      <c r="C1534" s="14">
        <v>36.9</v>
      </c>
      <c r="D1534" s="14"/>
      <c r="E1534" s="14"/>
      <c r="F1534" s="14"/>
      <c r="G1534" s="14">
        <v>9</v>
      </c>
      <c r="H1534" s="14">
        <v>7</v>
      </c>
      <c r="I1534" s="14">
        <v>1</v>
      </c>
      <c r="J1534" s="14">
        <v>3</v>
      </c>
      <c r="K1534" s="14">
        <v>0</v>
      </c>
      <c r="L1534" s="14">
        <v>1</v>
      </c>
      <c r="M1534" s="14">
        <v>5</v>
      </c>
      <c r="N1534" s="14">
        <v>5</v>
      </c>
      <c r="O1534" s="14">
        <v>0</v>
      </c>
      <c r="P1534" s="14">
        <v>2</v>
      </c>
      <c r="Q1534" s="14">
        <v>3</v>
      </c>
      <c r="R1534" s="14">
        <v>0</v>
      </c>
      <c r="S1534" s="14">
        <v>11</v>
      </c>
      <c r="T1534" s="14">
        <v>0</v>
      </c>
      <c r="U1534" s="14">
        <v>11</v>
      </c>
      <c r="V1534" s="14">
        <v>5</v>
      </c>
      <c r="W1534" s="14">
        <v>0</v>
      </c>
      <c r="X1534" s="14">
        <v>0</v>
      </c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4"/>
      <c r="BT1534" s="14"/>
      <c r="BU1534" s="14"/>
      <c r="BV1534" s="14"/>
      <c r="BW1534" s="14"/>
      <c r="BX1534" s="14"/>
      <c r="BY1534" s="14"/>
      <c r="BZ1534" s="14"/>
      <c r="CA1534" s="14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4"/>
      <c r="CQ1534" s="14"/>
      <c r="CR1534" s="14"/>
      <c r="CS1534" s="14"/>
      <c r="CT1534" s="14"/>
      <c r="CU1534" s="14"/>
    </row>
    <row r="1535" spans="2:99" x14ac:dyDescent="0.2">
      <c r="B1535" s="15">
        <v>3.0671296296296294E-2</v>
      </c>
      <c r="C1535" s="14">
        <v>37</v>
      </c>
      <c r="D1535" s="14"/>
      <c r="E1535" s="14"/>
      <c r="F1535" s="14"/>
      <c r="G1535" s="14">
        <v>0</v>
      </c>
      <c r="H1535" s="14">
        <v>0</v>
      </c>
      <c r="I1535" s="14">
        <v>0</v>
      </c>
      <c r="J1535" s="14">
        <v>10</v>
      </c>
      <c r="K1535" s="14">
        <v>4</v>
      </c>
      <c r="L1535" s="14">
        <v>7</v>
      </c>
      <c r="M1535" s="14">
        <v>5</v>
      </c>
      <c r="N1535" s="14">
        <v>13</v>
      </c>
      <c r="O1535" s="14">
        <v>4</v>
      </c>
      <c r="P1535" s="14">
        <v>0</v>
      </c>
      <c r="Q1535" s="14">
        <v>3</v>
      </c>
      <c r="R1535" s="14">
        <v>10</v>
      </c>
      <c r="S1535" s="14">
        <v>0</v>
      </c>
      <c r="T1535" s="14">
        <v>10</v>
      </c>
      <c r="U1535" s="14">
        <v>0</v>
      </c>
      <c r="V1535" s="14">
        <v>0</v>
      </c>
      <c r="W1535" s="14">
        <v>0</v>
      </c>
      <c r="X1535" s="14">
        <v>11</v>
      </c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4"/>
      <c r="BT1535" s="14"/>
      <c r="BU1535" s="14"/>
      <c r="BV1535" s="14"/>
      <c r="BW1535" s="14"/>
      <c r="BX1535" s="14"/>
      <c r="BY1535" s="14"/>
      <c r="BZ1535" s="14"/>
      <c r="CA1535" s="14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4"/>
      <c r="CQ1535" s="14"/>
      <c r="CR1535" s="14"/>
      <c r="CS1535" s="14"/>
      <c r="CT1535" s="14"/>
      <c r="CU1535" s="14"/>
    </row>
    <row r="1536" spans="2:99" x14ac:dyDescent="0.2">
      <c r="B1536" s="15">
        <v>3.1712962962962964E-2</v>
      </c>
      <c r="C1536" s="14">
        <v>37</v>
      </c>
      <c r="D1536" s="14"/>
      <c r="E1536" s="14"/>
      <c r="F1536" s="14"/>
      <c r="G1536" s="14">
        <v>2</v>
      </c>
      <c r="H1536" s="14">
        <v>8</v>
      </c>
      <c r="I1536" s="14">
        <v>14</v>
      </c>
      <c r="J1536" s="14">
        <v>12</v>
      </c>
      <c r="K1536" s="14">
        <v>5</v>
      </c>
      <c r="L1536" s="14">
        <v>0</v>
      </c>
      <c r="M1536" s="14">
        <v>3</v>
      </c>
      <c r="N1536" s="14">
        <v>8</v>
      </c>
      <c r="O1536" s="14">
        <v>0</v>
      </c>
      <c r="P1536" s="14">
        <v>12</v>
      </c>
      <c r="Q1536" s="14">
        <v>4</v>
      </c>
      <c r="R1536" s="14">
        <v>0</v>
      </c>
      <c r="S1536" s="14">
        <v>0</v>
      </c>
      <c r="T1536" s="14">
        <v>5</v>
      </c>
      <c r="U1536" s="14">
        <v>1</v>
      </c>
      <c r="V1536" s="14">
        <v>5</v>
      </c>
      <c r="W1536" s="14">
        <v>13</v>
      </c>
      <c r="X1536" s="14">
        <v>4</v>
      </c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4"/>
      <c r="BT1536" s="14"/>
      <c r="BU1536" s="14"/>
      <c r="BV1536" s="14"/>
      <c r="BW1536" s="14"/>
      <c r="BX1536" s="14"/>
      <c r="BY1536" s="14"/>
      <c r="BZ1536" s="14"/>
      <c r="CA1536" s="14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4"/>
      <c r="CQ1536" s="14"/>
      <c r="CR1536" s="14"/>
      <c r="CS1536" s="14"/>
      <c r="CT1536" s="14"/>
      <c r="CU1536" s="14"/>
    </row>
    <row r="1537" spans="2:99" x14ac:dyDescent="0.2">
      <c r="B1537" s="15">
        <v>3.2754629629629627E-2</v>
      </c>
      <c r="C1537" s="14">
        <v>37</v>
      </c>
      <c r="D1537" s="14"/>
      <c r="E1537" s="14"/>
      <c r="F1537" s="14"/>
      <c r="G1537" s="14">
        <v>5</v>
      </c>
      <c r="H1537" s="14">
        <v>0</v>
      </c>
      <c r="I1537" s="14">
        <v>10</v>
      </c>
      <c r="J1537" s="14">
        <v>0</v>
      </c>
      <c r="K1537" s="14">
        <v>0</v>
      </c>
      <c r="L1537" s="14">
        <v>11</v>
      </c>
      <c r="M1537" s="14">
        <v>12</v>
      </c>
      <c r="N1537" s="14">
        <v>0</v>
      </c>
      <c r="O1537" s="14">
        <v>2</v>
      </c>
      <c r="P1537" s="14">
        <v>13</v>
      </c>
      <c r="Q1537" s="14">
        <v>15</v>
      </c>
      <c r="R1537" s="14">
        <v>1</v>
      </c>
      <c r="S1537" s="14">
        <v>1</v>
      </c>
      <c r="T1537" s="14">
        <v>0</v>
      </c>
      <c r="U1537" s="14">
        <v>0</v>
      </c>
      <c r="V1537" s="14">
        <v>8</v>
      </c>
      <c r="W1537" s="14">
        <v>1</v>
      </c>
      <c r="X1537" s="14">
        <v>13</v>
      </c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4"/>
      <c r="BT1537" s="14"/>
      <c r="BU1537" s="14"/>
      <c r="BV1537" s="14"/>
      <c r="BW1537" s="14"/>
      <c r="BX1537" s="14"/>
      <c r="BY1537" s="14"/>
      <c r="BZ1537" s="14"/>
      <c r="CA1537" s="14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4"/>
      <c r="CQ1537" s="14"/>
      <c r="CR1537" s="14"/>
      <c r="CS1537" s="14"/>
      <c r="CT1537" s="14"/>
      <c r="CU1537" s="14"/>
    </row>
    <row r="1538" spans="2:99" x14ac:dyDescent="0.2">
      <c r="B1538" s="15">
        <v>3.3796296296296297E-2</v>
      </c>
      <c r="C1538" s="14">
        <v>36.9</v>
      </c>
      <c r="D1538" s="14"/>
      <c r="E1538" s="14"/>
      <c r="F1538" s="14"/>
      <c r="G1538" s="14">
        <v>3</v>
      </c>
      <c r="H1538" s="14">
        <v>0</v>
      </c>
      <c r="I1538" s="14">
        <v>0</v>
      </c>
      <c r="J1538" s="14">
        <v>2</v>
      </c>
      <c r="K1538" s="14">
        <v>6</v>
      </c>
      <c r="L1538" s="14">
        <v>0</v>
      </c>
      <c r="M1538" s="14">
        <v>3</v>
      </c>
      <c r="N1538" s="14">
        <v>7</v>
      </c>
      <c r="O1538" s="14">
        <v>0</v>
      </c>
      <c r="P1538" s="14">
        <v>0</v>
      </c>
      <c r="Q1538" s="14">
        <v>2</v>
      </c>
      <c r="R1538" s="14">
        <v>4</v>
      </c>
      <c r="S1538" s="14">
        <v>4</v>
      </c>
      <c r="T1538" s="14">
        <v>0</v>
      </c>
      <c r="U1538" s="14">
        <v>10</v>
      </c>
      <c r="V1538" s="14">
        <v>5</v>
      </c>
      <c r="W1538" s="14">
        <v>18</v>
      </c>
      <c r="X1538" s="14">
        <v>2</v>
      </c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4"/>
      <c r="BT1538" s="14"/>
      <c r="BU1538" s="14"/>
      <c r="BV1538" s="14"/>
      <c r="BW1538" s="14"/>
      <c r="BX1538" s="14"/>
      <c r="BY1538" s="14"/>
      <c r="BZ1538" s="14"/>
      <c r="CA1538" s="14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4"/>
      <c r="CQ1538" s="14"/>
      <c r="CR1538" s="14"/>
      <c r="CS1538" s="14"/>
      <c r="CT1538" s="14"/>
      <c r="CU1538" s="14"/>
    </row>
    <row r="1539" spans="2:99" x14ac:dyDescent="0.2">
      <c r="B1539" s="15">
        <v>3.4837962962962959E-2</v>
      </c>
      <c r="C1539" s="14">
        <v>37</v>
      </c>
      <c r="D1539" s="14"/>
      <c r="E1539" s="14"/>
      <c r="F1539" s="14"/>
      <c r="G1539" s="14">
        <v>1</v>
      </c>
      <c r="H1539" s="14">
        <v>0</v>
      </c>
      <c r="I1539" s="14">
        <v>0</v>
      </c>
      <c r="J1539" s="14">
        <v>0</v>
      </c>
      <c r="K1539" s="14">
        <v>4</v>
      </c>
      <c r="L1539" s="14">
        <v>6</v>
      </c>
      <c r="M1539" s="14">
        <v>6</v>
      </c>
      <c r="N1539" s="14">
        <v>4</v>
      </c>
      <c r="O1539" s="14">
        <v>20</v>
      </c>
      <c r="P1539" s="14">
        <v>0</v>
      </c>
      <c r="Q1539" s="14">
        <v>4</v>
      </c>
      <c r="R1539" s="14">
        <v>1</v>
      </c>
      <c r="S1539" s="14">
        <v>0</v>
      </c>
      <c r="T1539" s="14">
        <v>0</v>
      </c>
      <c r="U1539" s="14">
        <v>6</v>
      </c>
      <c r="V1539" s="14">
        <v>15</v>
      </c>
      <c r="W1539" s="14">
        <v>3</v>
      </c>
      <c r="X1539" s="14">
        <v>0</v>
      </c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4"/>
      <c r="BT1539" s="14"/>
      <c r="BU1539" s="14"/>
      <c r="BV1539" s="14"/>
      <c r="BW1539" s="14"/>
      <c r="BX1539" s="14"/>
      <c r="BY1539" s="14"/>
      <c r="BZ1539" s="14"/>
      <c r="CA1539" s="14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4"/>
      <c r="CQ1539" s="14"/>
      <c r="CR1539" s="14"/>
      <c r="CS1539" s="14"/>
      <c r="CT1539" s="14"/>
      <c r="CU1539" s="14"/>
    </row>
    <row r="1540" spans="2:99" x14ac:dyDescent="0.2">
      <c r="B1540" s="15">
        <v>3.5879629629629629E-2</v>
      </c>
      <c r="C1540" s="14">
        <v>37</v>
      </c>
      <c r="D1540" s="14"/>
      <c r="E1540" s="14"/>
      <c r="F1540" s="14"/>
      <c r="G1540" s="14">
        <v>0</v>
      </c>
      <c r="H1540" s="14">
        <v>5</v>
      </c>
      <c r="I1540" s="14">
        <v>2</v>
      </c>
      <c r="J1540" s="14">
        <v>10</v>
      </c>
      <c r="K1540" s="14">
        <v>9</v>
      </c>
      <c r="L1540" s="14">
        <v>0</v>
      </c>
      <c r="M1540" s="14">
        <v>0</v>
      </c>
      <c r="N1540" s="14">
        <v>5</v>
      </c>
      <c r="O1540" s="14">
        <v>0</v>
      </c>
      <c r="P1540" s="14">
        <v>2</v>
      </c>
      <c r="Q1540" s="14">
        <v>0</v>
      </c>
      <c r="R1540" s="14">
        <v>22</v>
      </c>
      <c r="S1540" s="14">
        <v>10</v>
      </c>
      <c r="T1540" s="14">
        <v>0</v>
      </c>
      <c r="U1540" s="14">
        <v>5</v>
      </c>
      <c r="V1540" s="14">
        <v>12</v>
      </c>
      <c r="W1540" s="14">
        <v>5</v>
      </c>
      <c r="X1540" s="14">
        <v>0</v>
      </c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4"/>
      <c r="BT1540" s="14"/>
      <c r="BU1540" s="14"/>
      <c r="BV1540" s="14"/>
      <c r="BW1540" s="14"/>
      <c r="BX1540" s="14"/>
      <c r="BY1540" s="14"/>
      <c r="BZ1540" s="14"/>
      <c r="CA1540" s="14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4"/>
      <c r="CQ1540" s="14"/>
      <c r="CR1540" s="14"/>
      <c r="CS1540" s="14"/>
      <c r="CT1540" s="14"/>
      <c r="CU1540" s="14"/>
    </row>
    <row r="1541" spans="2:99" x14ac:dyDescent="0.2">
      <c r="B1541" s="15">
        <v>3.6921296296296292E-2</v>
      </c>
      <c r="C1541" s="14">
        <v>36.9</v>
      </c>
      <c r="D1541" s="14"/>
      <c r="E1541" s="14"/>
      <c r="F1541" s="14"/>
      <c r="G1541" s="14">
        <v>4</v>
      </c>
      <c r="H1541" s="14">
        <v>0</v>
      </c>
      <c r="I1541" s="14">
        <v>0</v>
      </c>
      <c r="J1541" s="14">
        <v>0</v>
      </c>
      <c r="K1541" s="14">
        <v>13</v>
      </c>
      <c r="L1541" s="14">
        <v>12</v>
      </c>
      <c r="M1541" s="14">
        <v>0</v>
      </c>
      <c r="N1541" s="14">
        <v>0</v>
      </c>
      <c r="O1541" s="14">
        <v>14</v>
      </c>
      <c r="P1541" s="14">
        <v>0</v>
      </c>
      <c r="Q1541" s="14">
        <v>5</v>
      </c>
      <c r="R1541" s="14">
        <v>0</v>
      </c>
      <c r="S1541" s="14">
        <v>3</v>
      </c>
      <c r="T1541" s="14">
        <v>0</v>
      </c>
      <c r="U1541" s="14">
        <v>0</v>
      </c>
      <c r="V1541" s="14">
        <v>4</v>
      </c>
      <c r="W1541" s="14">
        <v>0</v>
      </c>
      <c r="X1541" s="14">
        <v>4</v>
      </c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4"/>
      <c r="BT1541" s="14"/>
      <c r="BU1541" s="14"/>
      <c r="BV1541" s="14"/>
      <c r="BW1541" s="14"/>
      <c r="BX1541" s="14"/>
      <c r="BY1541" s="14"/>
      <c r="BZ1541" s="14"/>
      <c r="CA1541" s="14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4"/>
      <c r="CQ1541" s="14"/>
      <c r="CR1541" s="14"/>
      <c r="CS1541" s="14"/>
      <c r="CT1541" s="14"/>
      <c r="CU1541" s="14"/>
    </row>
    <row r="1542" spans="2:99" x14ac:dyDescent="0.2">
      <c r="B1542" s="15">
        <v>3.7962962962962962E-2</v>
      </c>
      <c r="C1542" s="14">
        <v>37</v>
      </c>
      <c r="D1542" s="14"/>
      <c r="E1542" s="14"/>
      <c r="F1542" s="14"/>
      <c r="G1542" s="14">
        <v>7</v>
      </c>
      <c r="H1542" s="14">
        <v>0</v>
      </c>
      <c r="I1542" s="14">
        <v>0</v>
      </c>
      <c r="J1542" s="14">
        <v>4</v>
      </c>
      <c r="K1542" s="14">
        <v>0</v>
      </c>
      <c r="L1542" s="14">
        <v>0</v>
      </c>
      <c r="M1542" s="14">
        <v>12</v>
      </c>
      <c r="N1542" s="14">
        <v>5</v>
      </c>
      <c r="O1542" s="14">
        <v>0</v>
      </c>
      <c r="P1542" s="14">
        <v>7</v>
      </c>
      <c r="Q1542" s="14">
        <v>11</v>
      </c>
      <c r="R1542" s="14">
        <v>2</v>
      </c>
      <c r="S1542" s="14">
        <v>0</v>
      </c>
      <c r="T1542" s="14">
        <v>0</v>
      </c>
      <c r="U1542" s="14">
        <v>0</v>
      </c>
      <c r="V1542" s="14">
        <v>1</v>
      </c>
      <c r="W1542" s="14">
        <v>0</v>
      </c>
      <c r="X1542" s="14">
        <v>0</v>
      </c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4"/>
      <c r="BT1542" s="14"/>
      <c r="BU1542" s="14"/>
      <c r="BV1542" s="14"/>
      <c r="BW1542" s="14"/>
      <c r="BX1542" s="14"/>
      <c r="BY1542" s="14"/>
      <c r="BZ1542" s="14"/>
      <c r="CA1542" s="14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4"/>
      <c r="CQ1542" s="14"/>
      <c r="CR1542" s="14"/>
      <c r="CS1542" s="14"/>
      <c r="CT1542" s="14"/>
      <c r="CU1542" s="14"/>
    </row>
    <row r="1543" spans="2:99" x14ac:dyDescent="0.2">
      <c r="B1543" s="15">
        <v>3.9004629629629632E-2</v>
      </c>
      <c r="C1543" s="14">
        <v>37</v>
      </c>
      <c r="D1543" s="14"/>
      <c r="E1543" s="14"/>
      <c r="F1543" s="14"/>
      <c r="G1543" s="14">
        <v>4</v>
      </c>
      <c r="H1543" s="14">
        <v>0</v>
      </c>
      <c r="I1543" s="14">
        <v>0</v>
      </c>
      <c r="J1543" s="14">
        <v>0</v>
      </c>
      <c r="K1543" s="14">
        <v>6</v>
      </c>
      <c r="L1543" s="14">
        <v>0</v>
      </c>
      <c r="M1543" s="14">
        <v>7</v>
      </c>
      <c r="N1543" s="14">
        <v>9</v>
      </c>
      <c r="O1543" s="14">
        <v>2</v>
      </c>
      <c r="P1543" s="14">
        <v>0</v>
      </c>
      <c r="Q1543" s="14">
        <v>5</v>
      </c>
      <c r="R1543" s="14">
        <v>2</v>
      </c>
      <c r="S1543" s="14">
        <v>0</v>
      </c>
      <c r="T1543" s="14">
        <v>0</v>
      </c>
      <c r="U1543" s="14">
        <v>12</v>
      </c>
      <c r="V1543" s="14">
        <v>0</v>
      </c>
      <c r="W1543" s="14">
        <v>0</v>
      </c>
      <c r="X1543" s="14">
        <v>0</v>
      </c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4"/>
      <c r="BT1543" s="14"/>
      <c r="BU1543" s="14"/>
      <c r="BV1543" s="14"/>
      <c r="BW1543" s="14"/>
      <c r="BX1543" s="14"/>
      <c r="BY1543" s="14"/>
      <c r="BZ1543" s="14"/>
      <c r="CA1543" s="14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4"/>
      <c r="CQ1543" s="14"/>
      <c r="CR1543" s="14"/>
      <c r="CS1543" s="14"/>
      <c r="CT1543" s="14"/>
      <c r="CU1543" s="14"/>
    </row>
    <row r="1544" spans="2:99" x14ac:dyDescent="0.2">
      <c r="B1544" s="15">
        <v>4.0046296296296295E-2</v>
      </c>
      <c r="C1544" s="14">
        <v>37</v>
      </c>
      <c r="D1544" s="14"/>
      <c r="E1544" s="14"/>
      <c r="F1544" s="14"/>
      <c r="G1544" s="14">
        <v>0</v>
      </c>
      <c r="H1544" s="14">
        <v>0</v>
      </c>
      <c r="I1544" s="14">
        <v>12</v>
      </c>
      <c r="J1544" s="14">
        <v>9</v>
      </c>
      <c r="K1544" s="14">
        <v>0</v>
      </c>
      <c r="L1544" s="14">
        <v>8</v>
      </c>
      <c r="M1544" s="14">
        <v>4</v>
      </c>
      <c r="N1544" s="14">
        <v>3</v>
      </c>
      <c r="O1544" s="14">
        <v>2</v>
      </c>
      <c r="P1544" s="14">
        <v>4</v>
      </c>
      <c r="Q1544" s="14">
        <v>0</v>
      </c>
      <c r="R1544" s="14">
        <v>7</v>
      </c>
      <c r="S1544" s="14">
        <v>5</v>
      </c>
      <c r="T1544" s="14">
        <v>0</v>
      </c>
      <c r="U1544" s="14">
        <v>14</v>
      </c>
      <c r="V1544" s="14">
        <v>6</v>
      </c>
      <c r="W1544" s="14">
        <v>3</v>
      </c>
      <c r="X1544" s="14">
        <v>8</v>
      </c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4"/>
      <c r="BT1544" s="14"/>
      <c r="BU1544" s="14"/>
      <c r="BV1544" s="14"/>
      <c r="BW1544" s="14"/>
      <c r="BX1544" s="14"/>
      <c r="BY1544" s="14"/>
      <c r="BZ1544" s="14"/>
      <c r="CA1544" s="14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4"/>
      <c r="CQ1544" s="14"/>
      <c r="CR1544" s="14"/>
      <c r="CS1544" s="14"/>
      <c r="CT1544" s="14"/>
      <c r="CU1544" s="14"/>
    </row>
    <row r="1545" spans="2:99" x14ac:dyDescent="0.2">
      <c r="B1545" s="15">
        <v>4.1087962962962958E-2</v>
      </c>
      <c r="C1545" s="14">
        <v>37</v>
      </c>
      <c r="D1545" s="14"/>
      <c r="E1545" s="14"/>
      <c r="F1545" s="14"/>
      <c r="G1545" s="14">
        <v>5</v>
      </c>
      <c r="H1545" s="14">
        <v>7</v>
      </c>
      <c r="I1545" s="14">
        <v>7</v>
      </c>
      <c r="J1545" s="14">
        <v>1</v>
      </c>
      <c r="K1545" s="14">
        <v>22</v>
      </c>
      <c r="L1545" s="14">
        <v>5</v>
      </c>
      <c r="M1545" s="14">
        <v>0</v>
      </c>
      <c r="N1545" s="14">
        <v>12</v>
      </c>
      <c r="O1545" s="14">
        <v>4</v>
      </c>
      <c r="P1545" s="14">
        <v>0</v>
      </c>
      <c r="Q1545" s="14">
        <v>7</v>
      </c>
      <c r="R1545" s="14">
        <v>8</v>
      </c>
      <c r="S1545" s="14">
        <v>10</v>
      </c>
      <c r="T1545" s="14">
        <v>11</v>
      </c>
      <c r="U1545" s="14">
        <v>4</v>
      </c>
      <c r="V1545" s="14">
        <v>4</v>
      </c>
      <c r="W1545" s="14">
        <v>1</v>
      </c>
      <c r="X1545" s="14">
        <v>0</v>
      </c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4"/>
      <c r="BT1545" s="14"/>
      <c r="BU1545" s="14"/>
      <c r="BV1545" s="14"/>
      <c r="BW1545" s="14"/>
      <c r="BX1545" s="14"/>
      <c r="BY1545" s="14"/>
      <c r="BZ1545" s="14"/>
      <c r="CA1545" s="14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4"/>
      <c r="CQ1545" s="14"/>
      <c r="CR1545" s="14"/>
      <c r="CS1545" s="14"/>
      <c r="CT1545" s="14"/>
      <c r="CU1545" s="14"/>
    </row>
    <row r="1546" spans="2:99" x14ac:dyDescent="0.2">
      <c r="B1546" s="15">
        <v>4.2129629629629628E-2</v>
      </c>
      <c r="C1546" s="14">
        <v>37</v>
      </c>
      <c r="D1546" s="14"/>
      <c r="E1546" s="14"/>
      <c r="F1546" s="14"/>
      <c r="G1546" s="14">
        <v>10</v>
      </c>
      <c r="H1546" s="14">
        <v>6</v>
      </c>
      <c r="I1546" s="14">
        <v>7</v>
      </c>
      <c r="J1546" s="14">
        <v>0</v>
      </c>
      <c r="K1546" s="14">
        <v>1</v>
      </c>
      <c r="L1546" s="14">
        <v>0</v>
      </c>
      <c r="M1546" s="14">
        <v>2</v>
      </c>
      <c r="N1546" s="14">
        <v>20</v>
      </c>
      <c r="O1546" s="14">
        <v>6</v>
      </c>
      <c r="P1546" s="14">
        <v>0</v>
      </c>
      <c r="Q1546" s="14">
        <v>0</v>
      </c>
      <c r="R1546" s="14">
        <v>0</v>
      </c>
      <c r="S1546" s="14">
        <v>1</v>
      </c>
      <c r="T1546" s="14">
        <v>0</v>
      </c>
      <c r="U1546" s="14">
        <v>3</v>
      </c>
      <c r="V1546" s="14">
        <v>0</v>
      </c>
      <c r="W1546" s="14">
        <v>16</v>
      </c>
      <c r="X1546" s="14">
        <v>2</v>
      </c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4"/>
      <c r="BT1546" s="14"/>
      <c r="BU1546" s="14"/>
      <c r="BV1546" s="14"/>
      <c r="BW1546" s="14"/>
      <c r="BX1546" s="14"/>
      <c r="BY1546" s="14"/>
      <c r="BZ1546" s="14"/>
      <c r="CA1546" s="14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4"/>
      <c r="CQ1546" s="14"/>
      <c r="CR1546" s="14"/>
      <c r="CS1546" s="14"/>
      <c r="CT1546" s="14"/>
      <c r="CU1546" s="14"/>
    </row>
    <row r="1547" spans="2:99" x14ac:dyDescent="0.2">
      <c r="B1547" s="15">
        <v>4.3171296296296298E-2</v>
      </c>
      <c r="C1547" s="14">
        <v>37</v>
      </c>
      <c r="D1547" s="14"/>
      <c r="E1547" s="14"/>
      <c r="F1547" s="14"/>
      <c r="G1547" s="14">
        <v>0</v>
      </c>
      <c r="H1547" s="14">
        <v>3</v>
      </c>
      <c r="I1547" s="14">
        <v>0</v>
      </c>
      <c r="J1547" s="14">
        <v>6</v>
      </c>
      <c r="K1547" s="14">
        <v>6</v>
      </c>
      <c r="L1547" s="14">
        <v>0</v>
      </c>
      <c r="M1547" s="14">
        <v>0</v>
      </c>
      <c r="N1547" s="14">
        <v>9</v>
      </c>
      <c r="O1547" s="14">
        <v>0</v>
      </c>
      <c r="P1547" s="14">
        <v>8</v>
      </c>
      <c r="Q1547" s="14">
        <v>1</v>
      </c>
      <c r="R1547" s="14">
        <v>3</v>
      </c>
      <c r="S1547" s="14">
        <v>0</v>
      </c>
      <c r="T1547" s="14">
        <v>13</v>
      </c>
      <c r="U1547" s="14">
        <v>6</v>
      </c>
      <c r="V1547" s="14">
        <v>6</v>
      </c>
      <c r="W1547" s="14">
        <v>11</v>
      </c>
      <c r="X1547" s="14">
        <v>2</v>
      </c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4"/>
      <c r="BT1547" s="14"/>
      <c r="BU1547" s="14"/>
      <c r="BV1547" s="14"/>
      <c r="BW1547" s="14"/>
      <c r="BX1547" s="14"/>
      <c r="BY1547" s="14"/>
      <c r="BZ1547" s="14"/>
      <c r="CA1547" s="14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4"/>
      <c r="CQ1547" s="14"/>
      <c r="CR1547" s="14"/>
      <c r="CS1547" s="14"/>
      <c r="CT1547" s="14"/>
      <c r="CU1547" s="14"/>
    </row>
    <row r="1548" spans="2:99" x14ac:dyDescent="0.2">
      <c r="B1548" s="15">
        <v>4.4212962962962961E-2</v>
      </c>
      <c r="C1548" s="14">
        <v>37</v>
      </c>
      <c r="D1548" s="14"/>
      <c r="E1548" s="14"/>
      <c r="F1548" s="14"/>
      <c r="G1548" s="14">
        <v>10</v>
      </c>
      <c r="H1548" s="14">
        <v>18</v>
      </c>
      <c r="I1548" s="14">
        <v>11</v>
      </c>
      <c r="J1548" s="14">
        <v>5</v>
      </c>
      <c r="K1548" s="14">
        <v>0</v>
      </c>
      <c r="L1548" s="14">
        <v>0</v>
      </c>
      <c r="M1548" s="14">
        <v>0</v>
      </c>
      <c r="N1548" s="14">
        <v>8</v>
      </c>
      <c r="O1548" s="14">
        <v>0</v>
      </c>
      <c r="P1548" s="14">
        <v>4</v>
      </c>
      <c r="Q1548" s="14">
        <v>5</v>
      </c>
      <c r="R1548" s="14">
        <v>9</v>
      </c>
      <c r="S1548" s="14">
        <v>17</v>
      </c>
      <c r="T1548" s="14">
        <v>9</v>
      </c>
      <c r="U1548" s="14">
        <v>0</v>
      </c>
      <c r="V1548" s="14">
        <v>6</v>
      </c>
      <c r="W1548" s="14">
        <v>17</v>
      </c>
      <c r="X1548" s="14">
        <v>0</v>
      </c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4"/>
      <c r="BT1548" s="14"/>
      <c r="BU1548" s="14"/>
      <c r="BV1548" s="14"/>
      <c r="BW1548" s="14"/>
      <c r="BX1548" s="14"/>
      <c r="BY1548" s="14"/>
      <c r="BZ1548" s="14"/>
      <c r="CA1548" s="14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4"/>
      <c r="CQ1548" s="14"/>
      <c r="CR1548" s="14"/>
      <c r="CS1548" s="14"/>
      <c r="CT1548" s="14"/>
      <c r="CU1548" s="14"/>
    </row>
    <row r="1549" spans="2:99" x14ac:dyDescent="0.2">
      <c r="B1549" s="15">
        <v>4.5254629629629624E-2</v>
      </c>
      <c r="C1549" s="14">
        <v>37</v>
      </c>
      <c r="D1549" s="14"/>
      <c r="E1549" s="14"/>
      <c r="F1549" s="14"/>
      <c r="G1549" s="14">
        <v>9</v>
      </c>
      <c r="H1549" s="14">
        <v>3</v>
      </c>
      <c r="I1549" s="14">
        <v>6</v>
      </c>
      <c r="J1549" s="14">
        <v>4</v>
      </c>
      <c r="K1549" s="14">
        <v>0</v>
      </c>
      <c r="L1549" s="14">
        <v>0</v>
      </c>
      <c r="M1549" s="14">
        <v>7</v>
      </c>
      <c r="N1549" s="14">
        <v>1</v>
      </c>
      <c r="O1549" s="14">
        <v>2</v>
      </c>
      <c r="P1549" s="14">
        <v>0</v>
      </c>
      <c r="Q1549" s="14">
        <v>2</v>
      </c>
      <c r="R1549" s="14">
        <v>13</v>
      </c>
      <c r="S1549" s="14">
        <v>4</v>
      </c>
      <c r="T1549" s="14">
        <v>0</v>
      </c>
      <c r="U1549" s="14">
        <v>13</v>
      </c>
      <c r="V1549" s="14">
        <v>23</v>
      </c>
      <c r="W1549" s="14">
        <v>0</v>
      </c>
      <c r="X1549" s="14">
        <v>0</v>
      </c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4"/>
      <c r="BT1549" s="14"/>
      <c r="BU1549" s="14"/>
      <c r="BV1549" s="14"/>
      <c r="BW1549" s="14"/>
      <c r="BX1549" s="14"/>
      <c r="BY1549" s="14"/>
      <c r="BZ1549" s="14"/>
      <c r="CA1549" s="14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4"/>
      <c r="CQ1549" s="14"/>
      <c r="CR1549" s="14"/>
      <c r="CS1549" s="14"/>
      <c r="CT1549" s="14"/>
      <c r="CU1549" s="14"/>
    </row>
    <row r="1550" spans="2:99" x14ac:dyDescent="0.2">
      <c r="B1550" s="15">
        <v>4.6296296296296301E-2</v>
      </c>
      <c r="C1550" s="14">
        <v>37</v>
      </c>
      <c r="D1550" s="14"/>
      <c r="E1550" s="14"/>
      <c r="F1550" s="14"/>
      <c r="G1550" s="14">
        <v>14</v>
      </c>
      <c r="H1550" s="14">
        <v>0</v>
      </c>
      <c r="I1550" s="14">
        <v>9</v>
      </c>
      <c r="J1550" s="14">
        <v>9</v>
      </c>
      <c r="K1550" s="14">
        <v>5</v>
      </c>
      <c r="L1550" s="14">
        <v>20</v>
      </c>
      <c r="M1550" s="14">
        <v>8</v>
      </c>
      <c r="N1550" s="14">
        <v>0</v>
      </c>
      <c r="O1550" s="14">
        <v>0</v>
      </c>
      <c r="P1550" s="14">
        <v>1</v>
      </c>
      <c r="Q1550" s="14">
        <v>6</v>
      </c>
      <c r="R1550" s="14">
        <v>16</v>
      </c>
      <c r="S1550" s="14">
        <v>0</v>
      </c>
      <c r="T1550" s="14">
        <v>10</v>
      </c>
      <c r="U1550" s="14">
        <v>0</v>
      </c>
      <c r="V1550" s="14">
        <v>1</v>
      </c>
      <c r="W1550" s="14">
        <v>8</v>
      </c>
      <c r="X1550" s="14">
        <v>3</v>
      </c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4"/>
      <c r="BT1550" s="14"/>
      <c r="BU1550" s="14"/>
      <c r="BV1550" s="14"/>
      <c r="BW1550" s="14"/>
      <c r="BX1550" s="14"/>
      <c r="BY1550" s="14"/>
      <c r="BZ1550" s="14"/>
      <c r="CA1550" s="14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4"/>
      <c r="CQ1550" s="14"/>
      <c r="CR1550" s="14"/>
      <c r="CS1550" s="14"/>
      <c r="CT1550" s="14"/>
      <c r="CU1550" s="14"/>
    </row>
    <row r="1551" spans="2:99" x14ac:dyDescent="0.2">
      <c r="B1551" s="15">
        <v>4.7337962962962964E-2</v>
      </c>
      <c r="C1551" s="14">
        <v>37</v>
      </c>
      <c r="D1551" s="14"/>
      <c r="E1551" s="14"/>
      <c r="F1551" s="14"/>
      <c r="G1551" s="14">
        <v>9</v>
      </c>
      <c r="H1551" s="14">
        <v>11</v>
      </c>
      <c r="I1551" s="14">
        <v>9</v>
      </c>
      <c r="J1551" s="14">
        <v>0</v>
      </c>
      <c r="K1551" s="14">
        <v>4</v>
      </c>
      <c r="L1551" s="14">
        <v>0</v>
      </c>
      <c r="M1551" s="14">
        <v>17</v>
      </c>
      <c r="N1551" s="14">
        <v>3</v>
      </c>
      <c r="O1551" s="14">
        <v>0</v>
      </c>
      <c r="P1551" s="14">
        <v>4</v>
      </c>
      <c r="Q1551" s="14">
        <v>8</v>
      </c>
      <c r="R1551" s="14">
        <v>2</v>
      </c>
      <c r="S1551" s="14">
        <v>4</v>
      </c>
      <c r="T1551" s="14">
        <v>9</v>
      </c>
      <c r="U1551" s="14">
        <v>0</v>
      </c>
      <c r="V1551" s="14">
        <v>3</v>
      </c>
      <c r="W1551" s="14">
        <v>5</v>
      </c>
      <c r="X1551" s="14">
        <v>6</v>
      </c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4"/>
      <c r="BT1551" s="14"/>
      <c r="BU1551" s="14"/>
      <c r="BV1551" s="14"/>
      <c r="BW1551" s="14"/>
      <c r="BX1551" s="14"/>
      <c r="BY1551" s="14"/>
      <c r="BZ1551" s="14"/>
      <c r="CA1551" s="14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4"/>
      <c r="CQ1551" s="14"/>
      <c r="CR1551" s="14"/>
      <c r="CS1551" s="14"/>
      <c r="CT1551" s="14"/>
      <c r="CU1551" s="14"/>
    </row>
    <row r="1552" spans="2:99" x14ac:dyDescent="0.2">
      <c r="B1552" s="15">
        <v>4.8379629629629627E-2</v>
      </c>
      <c r="C1552" s="14">
        <v>37</v>
      </c>
      <c r="D1552" s="14"/>
      <c r="E1552" s="14"/>
      <c r="F1552" s="14"/>
      <c r="G1552" s="14">
        <v>9</v>
      </c>
      <c r="H1552" s="14">
        <v>1</v>
      </c>
      <c r="I1552" s="14">
        <v>8</v>
      </c>
      <c r="J1552" s="14">
        <v>0</v>
      </c>
      <c r="K1552" s="14">
        <v>0</v>
      </c>
      <c r="L1552" s="14">
        <v>0</v>
      </c>
      <c r="M1552" s="14">
        <v>4</v>
      </c>
      <c r="N1552" s="14">
        <v>3</v>
      </c>
      <c r="O1552" s="14">
        <v>0</v>
      </c>
      <c r="P1552" s="14">
        <v>3</v>
      </c>
      <c r="Q1552" s="14">
        <v>0</v>
      </c>
      <c r="R1552" s="14">
        <v>8</v>
      </c>
      <c r="S1552" s="14">
        <v>0</v>
      </c>
      <c r="T1552" s="14">
        <v>1</v>
      </c>
      <c r="U1552" s="14">
        <v>0</v>
      </c>
      <c r="V1552" s="14">
        <v>0</v>
      </c>
      <c r="W1552" s="14">
        <v>12</v>
      </c>
      <c r="X1552" s="14">
        <v>0</v>
      </c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4"/>
      <c r="BT1552" s="14"/>
      <c r="BU1552" s="14"/>
      <c r="BV1552" s="14"/>
      <c r="BW1552" s="14"/>
      <c r="BX1552" s="14"/>
      <c r="BY1552" s="14"/>
      <c r="BZ1552" s="14"/>
      <c r="CA1552" s="14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4"/>
      <c r="CQ1552" s="14"/>
      <c r="CR1552" s="14"/>
      <c r="CS1552" s="14"/>
      <c r="CT1552" s="14"/>
      <c r="CU1552" s="14"/>
    </row>
    <row r="1553" spans="2:99" x14ac:dyDescent="0.2">
      <c r="B1553" s="15">
        <v>4.9421296296296297E-2</v>
      </c>
      <c r="C1553" s="14">
        <v>37</v>
      </c>
      <c r="D1553" s="14"/>
      <c r="E1553" s="14"/>
      <c r="F1553" s="14"/>
      <c r="G1553" s="14">
        <v>0</v>
      </c>
      <c r="H1553" s="14">
        <v>11</v>
      </c>
      <c r="I1553" s="14">
        <v>0</v>
      </c>
      <c r="J1553" s="14">
        <v>5</v>
      </c>
      <c r="K1553" s="14">
        <v>19</v>
      </c>
      <c r="L1553" s="14">
        <v>1</v>
      </c>
      <c r="M1553" s="14">
        <v>0</v>
      </c>
      <c r="N1553" s="14">
        <v>2</v>
      </c>
      <c r="O1553" s="14">
        <v>0</v>
      </c>
      <c r="P1553" s="14">
        <v>0</v>
      </c>
      <c r="Q1553" s="14">
        <v>4</v>
      </c>
      <c r="R1553" s="14">
        <v>11</v>
      </c>
      <c r="S1553" s="14">
        <v>0</v>
      </c>
      <c r="T1553" s="14">
        <v>11</v>
      </c>
      <c r="U1553" s="14">
        <v>0</v>
      </c>
      <c r="V1553" s="14">
        <v>0</v>
      </c>
      <c r="W1553" s="14">
        <v>3</v>
      </c>
      <c r="X1553" s="14">
        <v>9</v>
      </c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4"/>
      <c r="BT1553" s="14"/>
      <c r="BU1553" s="14"/>
      <c r="BV1553" s="14"/>
      <c r="BW1553" s="14"/>
      <c r="BX1553" s="14"/>
      <c r="BY1553" s="14"/>
      <c r="BZ1553" s="14"/>
      <c r="CA1553" s="14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4"/>
      <c r="CQ1553" s="14"/>
      <c r="CR1553" s="14"/>
      <c r="CS1553" s="14"/>
      <c r="CT1553" s="14"/>
      <c r="CU1553" s="14"/>
    </row>
    <row r="1554" spans="2:99" x14ac:dyDescent="0.2">
      <c r="B1554" s="15">
        <v>5.0462962962962959E-2</v>
      </c>
      <c r="C1554" s="14">
        <v>37</v>
      </c>
      <c r="D1554" s="14"/>
      <c r="E1554" s="14"/>
      <c r="F1554" s="14"/>
      <c r="G1554" s="14">
        <v>0</v>
      </c>
      <c r="H1554" s="14">
        <v>12</v>
      </c>
      <c r="I1554" s="14">
        <v>0</v>
      </c>
      <c r="J1554" s="14">
        <v>0</v>
      </c>
      <c r="K1554" s="14">
        <v>15</v>
      </c>
      <c r="L1554" s="14">
        <v>2</v>
      </c>
      <c r="M1554" s="14">
        <v>10</v>
      </c>
      <c r="N1554" s="14">
        <v>10</v>
      </c>
      <c r="O1554" s="14">
        <v>0</v>
      </c>
      <c r="P1554" s="14">
        <v>2</v>
      </c>
      <c r="Q1554" s="14">
        <v>0</v>
      </c>
      <c r="R1554" s="14">
        <v>0</v>
      </c>
      <c r="S1554" s="14">
        <v>0</v>
      </c>
      <c r="T1554" s="14">
        <v>6</v>
      </c>
      <c r="U1554" s="14">
        <v>8</v>
      </c>
      <c r="V1554" s="14">
        <v>0</v>
      </c>
      <c r="W1554" s="14">
        <v>6</v>
      </c>
      <c r="X1554" s="14">
        <v>0</v>
      </c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4"/>
      <c r="BT1554" s="14"/>
      <c r="BU1554" s="14"/>
      <c r="BV1554" s="14"/>
      <c r="BW1554" s="14"/>
      <c r="BX1554" s="14"/>
      <c r="BY1554" s="14"/>
      <c r="BZ1554" s="14"/>
      <c r="CA1554" s="14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4"/>
      <c r="CQ1554" s="14"/>
      <c r="CR1554" s="14"/>
      <c r="CS1554" s="14"/>
      <c r="CT1554" s="14"/>
      <c r="CU1554" s="14"/>
    </row>
    <row r="1555" spans="2:99" x14ac:dyDescent="0.2">
      <c r="B1555" s="15">
        <v>5.1504629629629629E-2</v>
      </c>
      <c r="C1555" s="14">
        <v>37</v>
      </c>
      <c r="D1555" s="14"/>
      <c r="E1555" s="14"/>
      <c r="F1555" s="14"/>
      <c r="G1555" s="14">
        <v>1</v>
      </c>
      <c r="H1555" s="14">
        <v>7</v>
      </c>
      <c r="I1555" s="14">
        <v>5</v>
      </c>
      <c r="J1555" s="14">
        <v>0</v>
      </c>
      <c r="K1555" s="14">
        <v>6</v>
      </c>
      <c r="L1555" s="14">
        <v>0</v>
      </c>
      <c r="M1555" s="14">
        <v>0</v>
      </c>
      <c r="N1555" s="14">
        <v>0</v>
      </c>
      <c r="O1555" s="14">
        <v>13</v>
      </c>
      <c r="P1555" s="14">
        <v>5</v>
      </c>
      <c r="Q1555" s="14">
        <v>4</v>
      </c>
      <c r="R1555" s="14">
        <v>16</v>
      </c>
      <c r="S1555" s="14">
        <v>0</v>
      </c>
      <c r="T1555" s="14">
        <v>7</v>
      </c>
      <c r="U1555" s="14">
        <v>0</v>
      </c>
      <c r="V1555" s="14">
        <v>0</v>
      </c>
      <c r="W1555" s="14">
        <v>12</v>
      </c>
      <c r="X1555" s="14">
        <v>8</v>
      </c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4"/>
      <c r="BT1555" s="14"/>
      <c r="BU1555" s="14"/>
      <c r="BV1555" s="14"/>
      <c r="BW1555" s="14"/>
      <c r="BX1555" s="14"/>
      <c r="BY1555" s="14"/>
      <c r="BZ1555" s="14"/>
      <c r="CA1555" s="14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4"/>
      <c r="CQ1555" s="14"/>
      <c r="CR1555" s="14"/>
      <c r="CS1555" s="14"/>
      <c r="CT1555" s="14"/>
      <c r="CU1555" s="14"/>
    </row>
    <row r="1556" spans="2:99" x14ac:dyDescent="0.2">
      <c r="B1556" s="15">
        <v>5.2546296296296292E-2</v>
      </c>
      <c r="C1556" s="14">
        <v>36.9</v>
      </c>
      <c r="D1556" s="14"/>
      <c r="E1556" s="14"/>
      <c r="F1556" s="14"/>
      <c r="G1556" s="14">
        <v>19</v>
      </c>
      <c r="H1556" s="14">
        <v>6</v>
      </c>
      <c r="I1556" s="14">
        <v>14</v>
      </c>
      <c r="J1556" s="14">
        <v>0</v>
      </c>
      <c r="K1556" s="14">
        <v>11</v>
      </c>
      <c r="L1556" s="14">
        <v>8</v>
      </c>
      <c r="M1556" s="14">
        <v>0</v>
      </c>
      <c r="N1556" s="14">
        <v>6</v>
      </c>
      <c r="O1556" s="14">
        <v>9</v>
      </c>
      <c r="P1556" s="14">
        <v>5</v>
      </c>
      <c r="Q1556" s="14">
        <v>0</v>
      </c>
      <c r="R1556" s="14">
        <v>5</v>
      </c>
      <c r="S1556" s="14">
        <v>0</v>
      </c>
      <c r="T1556" s="14">
        <v>0</v>
      </c>
      <c r="U1556" s="14">
        <v>2</v>
      </c>
      <c r="V1556" s="14">
        <v>3</v>
      </c>
      <c r="W1556" s="14">
        <v>0</v>
      </c>
      <c r="X1556" s="14">
        <v>0</v>
      </c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4"/>
      <c r="BT1556" s="14"/>
      <c r="BU1556" s="14"/>
      <c r="BV1556" s="14"/>
      <c r="BW1556" s="14"/>
      <c r="BX1556" s="14"/>
      <c r="BY1556" s="14"/>
      <c r="BZ1556" s="14"/>
      <c r="CA1556" s="14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4"/>
      <c r="CQ1556" s="14"/>
      <c r="CR1556" s="14"/>
      <c r="CS1556" s="14"/>
      <c r="CT1556" s="14"/>
      <c r="CU1556" s="14"/>
    </row>
    <row r="1557" spans="2:99" x14ac:dyDescent="0.2">
      <c r="B1557" s="15">
        <v>5.3587962962962969E-2</v>
      </c>
      <c r="C1557" s="14">
        <v>37</v>
      </c>
      <c r="D1557" s="14"/>
      <c r="E1557" s="14"/>
      <c r="F1557" s="14"/>
      <c r="G1557" s="14">
        <v>13</v>
      </c>
      <c r="H1557" s="14">
        <v>6</v>
      </c>
      <c r="I1557" s="14">
        <v>0</v>
      </c>
      <c r="J1557" s="14">
        <v>7</v>
      </c>
      <c r="K1557" s="14">
        <v>8</v>
      </c>
      <c r="L1557" s="14">
        <v>4</v>
      </c>
      <c r="M1557" s="14">
        <v>0</v>
      </c>
      <c r="N1557" s="14">
        <v>0</v>
      </c>
      <c r="O1557" s="14">
        <v>14</v>
      </c>
      <c r="P1557" s="14">
        <v>9</v>
      </c>
      <c r="Q1557" s="14">
        <v>0</v>
      </c>
      <c r="R1557" s="14">
        <v>0</v>
      </c>
      <c r="S1557" s="14">
        <v>8</v>
      </c>
      <c r="T1557" s="14">
        <v>0</v>
      </c>
      <c r="U1557" s="14">
        <v>0</v>
      </c>
      <c r="V1557" s="14">
        <v>0</v>
      </c>
      <c r="W1557" s="14">
        <v>13</v>
      </c>
      <c r="X1557" s="14">
        <v>0</v>
      </c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4"/>
      <c r="BT1557" s="14"/>
      <c r="BU1557" s="14"/>
      <c r="BV1557" s="14"/>
      <c r="BW1557" s="14"/>
      <c r="BX1557" s="14"/>
      <c r="BY1557" s="14"/>
      <c r="BZ1557" s="14"/>
      <c r="CA1557" s="14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4"/>
      <c r="CQ1557" s="14"/>
      <c r="CR1557" s="14"/>
      <c r="CS1557" s="14"/>
      <c r="CT1557" s="14"/>
      <c r="CU1557" s="14"/>
    </row>
    <row r="1558" spans="2:99" x14ac:dyDescent="0.2">
      <c r="B1558" s="15">
        <v>5.4629629629629632E-2</v>
      </c>
      <c r="C1558" s="14">
        <v>37</v>
      </c>
      <c r="D1558" s="14"/>
      <c r="E1558" s="14"/>
      <c r="F1558" s="14"/>
      <c r="G1558" s="14">
        <v>20</v>
      </c>
      <c r="H1558" s="14">
        <v>2</v>
      </c>
      <c r="I1558" s="14">
        <v>5</v>
      </c>
      <c r="J1558" s="14">
        <v>12</v>
      </c>
      <c r="K1558" s="14">
        <v>0</v>
      </c>
      <c r="L1558" s="14">
        <v>7</v>
      </c>
      <c r="M1558" s="14">
        <v>0</v>
      </c>
      <c r="N1558" s="14">
        <v>6</v>
      </c>
      <c r="O1558" s="14">
        <v>11</v>
      </c>
      <c r="P1558" s="14">
        <v>18</v>
      </c>
      <c r="Q1558" s="14">
        <v>5</v>
      </c>
      <c r="R1558" s="14">
        <v>0</v>
      </c>
      <c r="S1558" s="14">
        <v>10</v>
      </c>
      <c r="T1558" s="14">
        <v>10</v>
      </c>
      <c r="U1558" s="14">
        <v>15</v>
      </c>
      <c r="V1558" s="14">
        <v>0</v>
      </c>
      <c r="W1558" s="14">
        <v>0</v>
      </c>
      <c r="X1558" s="14">
        <v>9</v>
      </c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4"/>
      <c r="BT1558" s="14"/>
      <c r="BU1558" s="14"/>
      <c r="BV1558" s="14"/>
      <c r="BW1558" s="14"/>
      <c r="BX1558" s="14"/>
      <c r="BY1558" s="14"/>
      <c r="BZ1558" s="14"/>
      <c r="CA1558" s="14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4"/>
      <c r="CQ1558" s="14"/>
      <c r="CR1558" s="14"/>
      <c r="CS1558" s="14"/>
      <c r="CT1558" s="14"/>
      <c r="CU1558" s="14"/>
    </row>
    <row r="1559" spans="2:99" x14ac:dyDescent="0.2">
      <c r="B1559" s="15">
        <v>5.5671296296296302E-2</v>
      </c>
      <c r="C1559" s="14">
        <v>36.9</v>
      </c>
      <c r="D1559" s="14"/>
      <c r="E1559" s="14"/>
      <c r="F1559" s="14"/>
      <c r="G1559" s="14">
        <v>0</v>
      </c>
      <c r="H1559" s="14">
        <v>4</v>
      </c>
      <c r="I1559" s="14">
        <v>3</v>
      </c>
      <c r="J1559" s="14">
        <v>10</v>
      </c>
      <c r="K1559" s="14">
        <v>9</v>
      </c>
      <c r="L1559" s="14">
        <v>4</v>
      </c>
      <c r="M1559" s="14">
        <v>2</v>
      </c>
      <c r="N1559" s="14">
        <v>0</v>
      </c>
      <c r="O1559" s="14">
        <v>14</v>
      </c>
      <c r="P1559" s="14">
        <v>7</v>
      </c>
      <c r="Q1559" s="14">
        <v>5</v>
      </c>
      <c r="R1559" s="14">
        <v>0</v>
      </c>
      <c r="S1559" s="14">
        <v>0</v>
      </c>
      <c r="T1559" s="14">
        <v>0</v>
      </c>
      <c r="U1559" s="14">
        <v>4</v>
      </c>
      <c r="V1559" s="14">
        <v>0</v>
      </c>
      <c r="W1559" s="14">
        <v>2</v>
      </c>
      <c r="X1559" s="14">
        <v>0</v>
      </c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4"/>
      <c r="BT1559" s="14"/>
      <c r="BU1559" s="14"/>
      <c r="BV1559" s="14"/>
      <c r="BW1559" s="14"/>
      <c r="BX1559" s="14"/>
      <c r="BY1559" s="14"/>
      <c r="BZ1559" s="14"/>
      <c r="CA1559" s="14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4"/>
      <c r="CQ1559" s="14"/>
      <c r="CR1559" s="14"/>
      <c r="CS1559" s="14"/>
      <c r="CT1559" s="14"/>
      <c r="CU1559" s="14"/>
    </row>
    <row r="1560" spans="2:99" x14ac:dyDescent="0.2">
      <c r="B1560" s="15">
        <v>5.6712962962962965E-2</v>
      </c>
      <c r="C1560" s="14">
        <v>37</v>
      </c>
      <c r="D1560" s="14"/>
      <c r="E1560" s="14"/>
      <c r="F1560" s="14"/>
      <c r="G1560" s="14">
        <v>0</v>
      </c>
      <c r="H1560" s="14">
        <v>9</v>
      </c>
      <c r="I1560" s="14">
        <v>12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3</v>
      </c>
      <c r="P1560" s="14">
        <v>0</v>
      </c>
      <c r="Q1560" s="14">
        <v>3</v>
      </c>
      <c r="R1560" s="14">
        <v>0</v>
      </c>
      <c r="S1560" s="14">
        <v>0</v>
      </c>
      <c r="T1560" s="14">
        <v>14</v>
      </c>
      <c r="U1560" s="14">
        <v>9</v>
      </c>
      <c r="V1560" s="14">
        <v>7</v>
      </c>
      <c r="W1560" s="14">
        <v>0</v>
      </c>
      <c r="X1560" s="14">
        <v>5</v>
      </c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4"/>
      <c r="BT1560" s="14"/>
      <c r="BU1560" s="14"/>
      <c r="BV1560" s="14"/>
      <c r="BW1560" s="14"/>
      <c r="BX1560" s="14"/>
      <c r="BY1560" s="14"/>
      <c r="BZ1560" s="14"/>
      <c r="CA1560" s="14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4"/>
      <c r="CQ1560" s="14"/>
      <c r="CR1560" s="14"/>
      <c r="CS1560" s="14"/>
      <c r="CT1560" s="14"/>
      <c r="CU1560" s="14"/>
    </row>
    <row r="1561" spans="2:99" x14ac:dyDescent="0.2">
      <c r="B1561" s="15">
        <v>5.7754629629629628E-2</v>
      </c>
      <c r="C1561" s="14">
        <v>37</v>
      </c>
      <c r="D1561" s="14"/>
      <c r="E1561" s="14"/>
      <c r="F1561" s="14"/>
      <c r="G1561" s="14">
        <v>14</v>
      </c>
      <c r="H1561" s="14">
        <v>0</v>
      </c>
      <c r="I1561" s="14">
        <v>0</v>
      </c>
      <c r="J1561" s="14">
        <v>10</v>
      </c>
      <c r="K1561" s="14">
        <v>7</v>
      </c>
      <c r="L1561" s="14">
        <v>5</v>
      </c>
      <c r="M1561" s="14">
        <v>6</v>
      </c>
      <c r="N1561" s="14">
        <v>14</v>
      </c>
      <c r="O1561" s="14">
        <v>0</v>
      </c>
      <c r="P1561" s="14">
        <v>0</v>
      </c>
      <c r="Q1561" s="14">
        <v>1</v>
      </c>
      <c r="R1561" s="14">
        <v>0</v>
      </c>
      <c r="S1561" s="14">
        <v>0</v>
      </c>
      <c r="T1561" s="14">
        <v>0</v>
      </c>
      <c r="U1561" s="14">
        <v>9</v>
      </c>
      <c r="V1561" s="14">
        <v>2</v>
      </c>
      <c r="W1561" s="14">
        <v>0</v>
      </c>
      <c r="X1561" s="14">
        <v>0</v>
      </c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4"/>
      <c r="BT1561" s="14"/>
      <c r="BU1561" s="14"/>
      <c r="BV1561" s="14"/>
      <c r="BW1561" s="14"/>
      <c r="BX1561" s="14"/>
      <c r="BY1561" s="14"/>
      <c r="BZ1561" s="14"/>
      <c r="CA1561" s="14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4"/>
      <c r="CQ1561" s="14"/>
      <c r="CR1561" s="14"/>
      <c r="CS1561" s="14"/>
      <c r="CT1561" s="14"/>
      <c r="CU1561" s="14"/>
    </row>
    <row r="1562" spans="2:99" x14ac:dyDescent="0.2">
      <c r="B1562" s="15">
        <v>5.8796296296296298E-2</v>
      </c>
      <c r="C1562" s="14">
        <v>37</v>
      </c>
      <c r="D1562" s="14"/>
      <c r="E1562" s="14"/>
      <c r="F1562" s="14"/>
      <c r="G1562" s="14">
        <v>0</v>
      </c>
      <c r="H1562" s="14">
        <v>8</v>
      </c>
      <c r="I1562" s="14">
        <v>0</v>
      </c>
      <c r="J1562" s="14">
        <v>8</v>
      </c>
      <c r="K1562" s="14">
        <v>1</v>
      </c>
      <c r="L1562" s="14">
        <v>0</v>
      </c>
      <c r="M1562" s="14">
        <v>5</v>
      </c>
      <c r="N1562" s="14">
        <v>7</v>
      </c>
      <c r="O1562" s="14">
        <v>0</v>
      </c>
      <c r="P1562" s="14">
        <v>0</v>
      </c>
      <c r="Q1562" s="14">
        <v>8</v>
      </c>
      <c r="R1562" s="14">
        <v>6</v>
      </c>
      <c r="S1562" s="14">
        <v>0</v>
      </c>
      <c r="T1562" s="14">
        <v>11</v>
      </c>
      <c r="U1562" s="14">
        <v>0</v>
      </c>
      <c r="V1562" s="14">
        <v>0</v>
      </c>
      <c r="W1562" s="14">
        <v>4</v>
      </c>
      <c r="X1562" s="14">
        <v>0</v>
      </c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4"/>
      <c r="BT1562" s="14"/>
      <c r="BU1562" s="14"/>
      <c r="BV1562" s="14"/>
      <c r="BW1562" s="14"/>
      <c r="BX1562" s="14"/>
      <c r="BY1562" s="14"/>
      <c r="BZ1562" s="14"/>
      <c r="CA1562" s="14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4"/>
      <c r="CQ1562" s="14"/>
      <c r="CR1562" s="14"/>
      <c r="CS1562" s="14"/>
      <c r="CT1562" s="14"/>
      <c r="CU1562" s="14"/>
    </row>
    <row r="1563" spans="2:99" x14ac:dyDescent="0.2">
      <c r="B1563" s="15">
        <v>5.9837962962962961E-2</v>
      </c>
      <c r="C1563" s="14">
        <v>36.9</v>
      </c>
      <c r="D1563" s="14"/>
      <c r="E1563" s="14"/>
      <c r="F1563" s="14"/>
      <c r="G1563" s="14">
        <v>0</v>
      </c>
      <c r="H1563" s="14">
        <v>11</v>
      </c>
      <c r="I1563" s="14">
        <v>6</v>
      </c>
      <c r="J1563" s="14">
        <v>0</v>
      </c>
      <c r="K1563" s="14">
        <v>7</v>
      </c>
      <c r="L1563" s="14">
        <v>10</v>
      </c>
      <c r="M1563" s="14">
        <v>8</v>
      </c>
      <c r="N1563" s="14">
        <v>8</v>
      </c>
      <c r="O1563" s="14">
        <v>0</v>
      </c>
      <c r="P1563" s="14">
        <v>0</v>
      </c>
      <c r="Q1563" s="14">
        <v>7</v>
      </c>
      <c r="R1563" s="14">
        <v>7</v>
      </c>
      <c r="S1563" s="14">
        <v>3</v>
      </c>
      <c r="T1563" s="14">
        <v>1</v>
      </c>
      <c r="U1563" s="14">
        <v>3</v>
      </c>
      <c r="V1563" s="14">
        <v>0</v>
      </c>
      <c r="W1563" s="14">
        <v>0</v>
      </c>
      <c r="X1563" s="14">
        <v>1</v>
      </c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4"/>
      <c r="BT1563" s="14"/>
      <c r="BU1563" s="14"/>
      <c r="BV1563" s="14"/>
      <c r="BW1563" s="14"/>
      <c r="BX1563" s="14"/>
      <c r="BY1563" s="14"/>
      <c r="BZ1563" s="14"/>
      <c r="CA1563" s="14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4"/>
      <c r="CQ1563" s="14"/>
      <c r="CR1563" s="14"/>
      <c r="CS1563" s="14"/>
      <c r="CT1563" s="14"/>
      <c r="CU1563" s="14"/>
    </row>
    <row r="1564" spans="2:99" x14ac:dyDescent="0.2">
      <c r="B1564" s="15">
        <v>6.0879629629629638E-2</v>
      </c>
      <c r="C1564" s="14">
        <v>37</v>
      </c>
      <c r="D1564" s="14"/>
      <c r="E1564" s="14"/>
      <c r="F1564" s="14"/>
      <c r="G1564" s="14">
        <v>6</v>
      </c>
      <c r="H1564" s="14">
        <v>0</v>
      </c>
      <c r="I1564" s="14">
        <v>3</v>
      </c>
      <c r="J1564" s="14">
        <v>0</v>
      </c>
      <c r="K1564" s="14">
        <v>3</v>
      </c>
      <c r="L1564" s="14">
        <v>0</v>
      </c>
      <c r="M1564" s="14">
        <v>0</v>
      </c>
      <c r="N1564" s="14">
        <v>5</v>
      </c>
      <c r="O1564" s="14">
        <v>3</v>
      </c>
      <c r="P1564" s="14">
        <v>2</v>
      </c>
      <c r="Q1564" s="14">
        <v>5</v>
      </c>
      <c r="R1564" s="14">
        <v>10</v>
      </c>
      <c r="S1564" s="14">
        <v>10</v>
      </c>
      <c r="T1564" s="14">
        <v>6</v>
      </c>
      <c r="U1564" s="14">
        <v>7</v>
      </c>
      <c r="V1564" s="14">
        <v>11</v>
      </c>
      <c r="W1564" s="14">
        <v>0</v>
      </c>
      <c r="X1564" s="14">
        <v>0</v>
      </c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4"/>
      <c r="BT1564" s="14"/>
      <c r="BU1564" s="14"/>
      <c r="BV1564" s="14"/>
      <c r="BW1564" s="14"/>
      <c r="BX1564" s="14"/>
      <c r="BY1564" s="14"/>
      <c r="BZ1564" s="14"/>
      <c r="CA1564" s="14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4"/>
      <c r="CQ1564" s="14"/>
      <c r="CR1564" s="14"/>
      <c r="CS1564" s="14"/>
      <c r="CT1564" s="14"/>
      <c r="CU1564" s="14"/>
    </row>
    <row r="1565" spans="2:99" x14ac:dyDescent="0.2">
      <c r="B1565" s="15">
        <v>6.1921296296296301E-2</v>
      </c>
      <c r="C1565" s="14">
        <v>37</v>
      </c>
      <c r="D1565" s="14"/>
      <c r="E1565" s="14"/>
      <c r="F1565" s="14"/>
      <c r="G1565" s="14">
        <v>6</v>
      </c>
      <c r="H1565" s="14">
        <v>6</v>
      </c>
      <c r="I1565" s="14">
        <v>0</v>
      </c>
      <c r="J1565" s="14">
        <v>6</v>
      </c>
      <c r="K1565" s="14">
        <v>0</v>
      </c>
      <c r="L1565" s="14">
        <v>1</v>
      </c>
      <c r="M1565" s="14">
        <v>0</v>
      </c>
      <c r="N1565" s="14">
        <v>0</v>
      </c>
      <c r="O1565" s="14">
        <v>0</v>
      </c>
      <c r="P1565" s="14">
        <v>6</v>
      </c>
      <c r="Q1565" s="14">
        <v>10</v>
      </c>
      <c r="R1565" s="14">
        <v>2</v>
      </c>
      <c r="S1565" s="14">
        <v>8</v>
      </c>
      <c r="T1565" s="14">
        <v>13</v>
      </c>
      <c r="U1565" s="14">
        <v>15</v>
      </c>
      <c r="V1565" s="14">
        <v>9</v>
      </c>
      <c r="W1565" s="14">
        <v>2</v>
      </c>
      <c r="X1565" s="14">
        <v>0</v>
      </c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4"/>
      <c r="BT1565" s="14"/>
      <c r="BU1565" s="14"/>
      <c r="BV1565" s="14"/>
      <c r="BW1565" s="14"/>
      <c r="BX1565" s="14"/>
      <c r="BY1565" s="14"/>
      <c r="BZ1565" s="14"/>
      <c r="CA1565" s="14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4"/>
      <c r="CQ1565" s="14"/>
      <c r="CR1565" s="14"/>
      <c r="CS1565" s="14"/>
      <c r="CT1565" s="14"/>
      <c r="CU1565" s="14"/>
    </row>
    <row r="1566" spans="2:99" x14ac:dyDescent="0.2">
      <c r="B1566" s="15">
        <v>6.2962962962962957E-2</v>
      </c>
      <c r="C1566" s="14">
        <v>36.9</v>
      </c>
      <c r="D1566" s="14"/>
      <c r="E1566" s="14"/>
      <c r="F1566" s="14"/>
      <c r="G1566" s="14">
        <v>7</v>
      </c>
      <c r="H1566" s="14">
        <v>6</v>
      </c>
      <c r="I1566" s="14">
        <v>16</v>
      </c>
      <c r="J1566" s="14">
        <v>0</v>
      </c>
      <c r="K1566" s="14">
        <v>3</v>
      </c>
      <c r="L1566" s="14">
        <v>0</v>
      </c>
      <c r="M1566" s="14">
        <v>12</v>
      </c>
      <c r="N1566" s="14">
        <v>7</v>
      </c>
      <c r="O1566" s="14">
        <v>11</v>
      </c>
      <c r="P1566" s="14">
        <v>7</v>
      </c>
      <c r="Q1566" s="14">
        <v>9</v>
      </c>
      <c r="R1566" s="14">
        <v>0</v>
      </c>
      <c r="S1566" s="14">
        <v>13</v>
      </c>
      <c r="T1566" s="14">
        <v>3</v>
      </c>
      <c r="U1566" s="14">
        <v>0</v>
      </c>
      <c r="V1566" s="14">
        <v>0</v>
      </c>
      <c r="W1566" s="14">
        <v>0</v>
      </c>
      <c r="X1566" s="14">
        <v>0</v>
      </c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4"/>
      <c r="BT1566" s="14"/>
      <c r="BU1566" s="14"/>
      <c r="BV1566" s="14"/>
      <c r="BW1566" s="14"/>
      <c r="BX1566" s="14"/>
      <c r="BY1566" s="14"/>
      <c r="BZ1566" s="14"/>
      <c r="CA1566" s="14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4"/>
      <c r="CQ1566" s="14"/>
      <c r="CR1566" s="14"/>
      <c r="CS1566" s="14"/>
      <c r="CT1566" s="14"/>
      <c r="CU1566" s="14"/>
    </row>
    <row r="1567" spans="2:99" x14ac:dyDescent="0.2">
      <c r="B1567" s="15">
        <v>6.400462962962962E-2</v>
      </c>
      <c r="C1567" s="14">
        <v>37</v>
      </c>
      <c r="D1567" s="14"/>
      <c r="E1567" s="14"/>
      <c r="F1567" s="14"/>
      <c r="G1567" s="14">
        <v>11</v>
      </c>
      <c r="H1567" s="14">
        <v>2</v>
      </c>
      <c r="I1567" s="14">
        <v>8</v>
      </c>
      <c r="J1567" s="14">
        <v>7</v>
      </c>
      <c r="K1567" s="14">
        <v>5</v>
      </c>
      <c r="L1567" s="14">
        <v>6</v>
      </c>
      <c r="M1567" s="14">
        <v>11</v>
      </c>
      <c r="N1567" s="14">
        <v>17</v>
      </c>
      <c r="O1567" s="14">
        <v>4</v>
      </c>
      <c r="P1567" s="14">
        <v>10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7</v>
      </c>
      <c r="X1567" s="14">
        <v>2</v>
      </c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4"/>
      <c r="BT1567" s="14"/>
      <c r="BU1567" s="14"/>
      <c r="BV1567" s="14"/>
      <c r="BW1567" s="14"/>
      <c r="BX1567" s="14"/>
      <c r="BY1567" s="14"/>
      <c r="BZ1567" s="14"/>
      <c r="CA1567" s="14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4"/>
      <c r="CQ1567" s="14"/>
      <c r="CR1567" s="14"/>
      <c r="CS1567" s="14"/>
      <c r="CT1567" s="14"/>
      <c r="CU1567" s="14"/>
    </row>
    <row r="1568" spans="2:99" x14ac:dyDescent="0.2">
      <c r="B1568" s="15">
        <v>6.5046296296296297E-2</v>
      </c>
      <c r="C1568" s="14">
        <v>37</v>
      </c>
      <c r="D1568" s="14"/>
      <c r="E1568" s="14"/>
      <c r="F1568" s="14"/>
      <c r="G1568" s="14">
        <v>0</v>
      </c>
      <c r="H1568" s="14">
        <v>0</v>
      </c>
      <c r="I1568" s="14">
        <v>11</v>
      </c>
      <c r="J1568" s="14">
        <v>0</v>
      </c>
      <c r="K1568" s="14">
        <v>4</v>
      </c>
      <c r="L1568" s="14">
        <v>14</v>
      </c>
      <c r="M1568" s="14">
        <v>0</v>
      </c>
      <c r="N1568" s="14">
        <v>2</v>
      </c>
      <c r="O1568" s="14">
        <v>1</v>
      </c>
      <c r="P1568" s="14">
        <v>0</v>
      </c>
      <c r="Q1568" s="14">
        <v>0</v>
      </c>
      <c r="R1568" s="14">
        <v>3</v>
      </c>
      <c r="S1568" s="14">
        <v>2</v>
      </c>
      <c r="T1568" s="14">
        <v>8</v>
      </c>
      <c r="U1568" s="14">
        <v>13</v>
      </c>
      <c r="V1568" s="14">
        <v>0</v>
      </c>
      <c r="W1568" s="14">
        <v>0</v>
      </c>
      <c r="X1568" s="14">
        <v>7</v>
      </c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4"/>
      <c r="BT1568" s="14"/>
      <c r="BU1568" s="14"/>
      <c r="BV1568" s="14"/>
      <c r="BW1568" s="14"/>
      <c r="BX1568" s="14"/>
      <c r="BY1568" s="14"/>
      <c r="BZ1568" s="14"/>
      <c r="CA1568" s="14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4"/>
      <c r="CQ1568" s="14"/>
      <c r="CR1568" s="14"/>
      <c r="CS1568" s="14"/>
      <c r="CT1568" s="14"/>
      <c r="CU1568" s="14"/>
    </row>
    <row r="1569" spans="2:99" x14ac:dyDescent="0.2">
      <c r="B1569" s="15">
        <v>6.6087962962962959E-2</v>
      </c>
      <c r="C1569" s="14">
        <v>37</v>
      </c>
      <c r="D1569" s="14"/>
      <c r="E1569" s="14"/>
      <c r="F1569" s="14"/>
      <c r="G1569" s="14">
        <v>9</v>
      </c>
      <c r="H1569" s="14">
        <v>0</v>
      </c>
      <c r="I1569" s="14">
        <v>0</v>
      </c>
      <c r="J1569" s="14">
        <v>5</v>
      </c>
      <c r="K1569" s="14">
        <v>0</v>
      </c>
      <c r="L1569" s="14">
        <v>0</v>
      </c>
      <c r="M1569" s="14">
        <v>1</v>
      </c>
      <c r="N1569" s="14">
        <v>4</v>
      </c>
      <c r="O1569" s="14">
        <v>5</v>
      </c>
      <c r="P1569" s="14">
        <v>0</v>
      </c>
      <c r="Q1569" s="14">
        <v>18</v>
      </c>
      <c r="R1569" s="14">
        <v>3</v>
      </c>
      <c r="S1569" s="14">
        <v>14</v>
      </c>
      <c r="T1569" s="14">
        <v>6</v>
      </c>
      <c r="U1569" s="14">
        <v>0</v>
      </c>
      <c r="V1569" s="14">
        <v>8</v>
      </c>
      <c r="W1569" s="14">
        <v>9</v>
      </c>
      <c r="X1569" s="14">
        <v>0</v>
      </c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4"/>
      <c r="BT1569" s="14"/>
      <c r="BU1569" s="14"/>
      <c r="BV1569" s="14"/>
      <c r="BW1569" s="14"/>
      <c r="BX1569" s="14"/>
      <c r="BY1569" s="14"/>
      <c r="BZ1569" s="14"/>
      <c r="CA1569" s="14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4"/>
      <c r="CQ1569" s="14"/>
      <c r="CR1569" s="14"/>
      <c r="CS1569" s="14"/>
      <c r="CT1569" s="14"/>
      <c r="CU1569" s="14"/>
    </row>
    <row r="1570" spans="2:99" x14ac:dyDescent="0.2">
      <c r="B1570" s="15">
        <v>6.7129629629629636E-2</v>
      </c>
      <c r="C1570" s="14">
        <v>37</v>
      </c>
      <c r="D1570" s="14"/>
      <c r="E1570" s="14"/>
      <c r="F1570" s="14"/>
      <c r="G1570" s="14">
        <v>1</v>
      </c>
      <c r="H1570" s="14">
        <v>0</v>
      </c>
      <c r="I1570" s="14">
        <v>7</v>
      </c>
      <c r="J1570" s="14">
        <v>0</v>
      </c>
      <c r="K1570" s="14">
        <v>9</v>
      </c>
      <c r="L1570" s="14">
        <v>2</v>
      </c>
      <c r="M1570" s="14">
        <v>16</v>
      </c>
      <c r="N1570" s="14">
        <v>0</v>
      </c>
      <c r="O1570" s="14">
        <v>0</v>
      </c>
      <c r="P1570" s="14">
        <v>1</v>
      </c>
      <c r="Q1570" s="14">
        <v>8</v>
      </c>
      <c r="R1570" s="14">
        <v>2</v>
      </c>
      <c r="S1570" s="14">
        <v>0</v>
      </c>
      <c r="T1570" s="14">
        <v>22</v>
      </c>
      <c r="U1570" s="14">
        <v>15</v>
      </c>
      <c r="V1570" s="14">
        <v>4</v>
      </c>
      <c r="W1570" s="14">
        <v>9</v>
      </c>
      <c r="X1570" s="14">
        <v>7</v>
      </c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4"/>
      <c r="BT1570" s="14"/>
      <c r="BU1570" s="14"/>
      <c r="BV1570" s="14"/>
      <c r="BW1570" s="14"/>
      <c r="BX1570" s="14"/>
      <c r="BY1570" s="14"/>
      <c r="BZ1570" s="14"/>
      <c r="CA1570" s="14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4"/>
      <c r="CQ1570" s="14"/>
      <c r="CR1570" s="14"/>
      <c r="CS1570" s="14"/>
      <c r="CT1570" s="14"/>
      <c r="CU1570" s="14"/>
    </row>
    <row r="1571" spans="2:99" x14ac:dyDescent="0.2">
      <c r="B1571" s="15">
        <v>6.8171296296296299E-2</v>
      </c>
      <c r="C1571" s="14">
        <v>37</v>
      </c>
      <c r="D1571" s="14"/>
      <c r="E1571" s="14"/>
      <c r="F1571" s="14"/>
      <c r="G1571" s="14">
        <v>2</v>
      </c>
      <c r="H1571" s="14">
        <v>0</v>
      </c>
      <c r="I1571" s="14">
        <v>11</v>
      </c>
      <c r="J1571" s="14">
        <v>3</v>
      </c>
      <c r="K1571" s="14">
        <v>2</v>
      </c>
      <c r="L1571" s="14">
        <v>0</v>
      </c>
      <c r="M1571" s="14">
        <v>5</v>
      </c>
      <c r="N1571" s="14">
        <v>7</v>
      </c>
      <c r="O1571" s="14">
        <v>7</v>
      </c>
      <c r="P1571" s="14">
        <v>2</v>
      </c>
      <c r="Q1571" s="14">
        <v>0</v>
      </c>
      <c r="R1571" s="14">
        <v>8</v>
      </c>
      <c r="S1571" s="14">
        <v>6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4"/>
      <c r="BT1571" s="14"/>
      <c r="BU1571" s="14"/>
      <c r="BV1571" s="14"/>
      <c r="BW1571" s="14"/>
      <c r="BX1571" s="14"/>
      <c r="BY1571" s="14"/>
      <c r="BZ1571" s="14"/>
      <c r="CA1571" s="14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4"/>
      <c r="CQ1571" s="14"/>
      <c r="CR1571" s="14"/>
      <c r="CS1571" s="14"/>
      <c r="CT1571" s="14"/>
      <c r="CU1571" s="14"/>
    </row>
    <row r="1572" spans="2:99" x14ac:dyDescent="0.2">
      <c r="B1572" s="15">
        <v>6.9212962962962962E-2</v>
      </c>
      <c r="C1572" s="14">
        <v>37</v>
      </c>
      <c r="D1572" s="14"/>
      <c r="E1572" s="14"/>
      <c r="F1572" s="14"/>
      <c r="G1572" s="14">
        <v>9</v>
      </c>
      <c r="H1572" s="14">
        <v>0</v>
      </c>
      <c r="I1572" s="14">
        <v>3</v>
      </c>
      <c r="J1572" s="14">
        <v>6</v>
      </c>
      <c r="K1572" s="14">
        <v>9</v>
      </c>
      <c r="L1572" s="14">
        <v>7</v>
      </c>
      <c r="M1572" s="14">
        <v>0</v>
      </c>
      <c r="N1572" s="14">
        <v>2</v>
      </c>
      <c r="O1572" s="14">
        <v>7</v>
      </c>
      <c r="P1572" s="14">
        <v>0</v>
      </c>
      <c r="Q1572" s="14">
        <v>5</v>
      </c>
      <c r="R1572" s="14">
        <v>0</v>
      </c>
      <c r="S1572" s="14">
        <v>9</v>
      </c>
      <c r="T1572" s="14">
        <v>4</v>
      </c>
      <c r="U1572" s="14">
        <v>5</v>
      </c>
      <c r="V1572" s="14">
        <v>16</v>
      </c>
      <c r="W1572" s="14">
        <v>6</v>
      </c>
      <c r="X1572" s="14">
        <v>0</v>
      </c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4"/>
      <c r="BT1572" s="14"/>
      <c r="BU1572" s="14"/>
      <c r="BV1572" s="14"/>
      <c r="BW1572" s="14"/>
      <c r="BX1572" s="14"/>
      <c r="BY1572" s="14"/>
      <c r="BZ1572" s="14"/>
      <c r="CA1572" s="14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4"/>
      <c r="CQ1572" s="14"/>
      <c r="CR1572" s="14"/>
      <c r="CS1572" s="14"/>
      <c r="CT1572" s="14"/>
      <c r="CU1572" s="14"/>
    </row>
    <row r="1573" spans="2:99" x14ac:dyDescent="0.2">
      <c r="B1573" s="15">
        <v>7.0254629629629625E-2</v>
      </c>
      <c r="C1573" s="14">
        <v>37</v>
      </c>
      <c r="D1573" s="14"/>
      <c r="E1573" s="14"/>
      <c r="F1573" s="14"/>
      <c r="G1573" s="14">
        <v>0</v>
      </c>
      <c r="H1573" s="14">
        <v>5</v>
      </c>
      <c r="I1573" s="14">
        <v>3</v>
      </c>
      <c r="J1573" s="14">
        <v>0</v>
      </c>
      <c r="K1573" s="14">
        <v>0</v>
      </c>
      <c r="L1573" s="14">
        <v>2</v>
      </c>
      <c r="M1573" s="14">
        <v>0</v>
      </c>
      <c r="N1573" s="14">
        <v>13</v>
      </c>
      <c r="O1573" s="14">
        <v>17</v>
      </c>
      <c r="P1573" s="14">
        <v>0</v>
      </c>
      <c r="Q1573" s="14">
        <v>15</v>
      </c>
      <c r="R1573" s="14">
        <v>11</v>
      </c>
      <c r="S1573" s="14">
        <v>4</v>
      </c>
      <c r="T1573" s="14">
        <v>0</v>
      </c>
      <c r="U1573" s="14">
        <v>14</v>
      </c>
      <c r="V1573" s="14">
        <v>8</v>
      </c>
      <c r="W1573" s="14">
        <v>14</v>
      </c>
      <c r="X1573" s="14">
        <v>3</v>
      </c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4"/>
      <c r="BT1573" s="14"/>
      <c r="BU1573" s="14"/>
      <c r="BV1573" s="14"/>
      <c r="BW1573" s="14"/>
      <c r="BX1573" s="14"/>
      <c r="BY1573" s="14"/>
      <c r="BZ1573" s="14"/>
      <c r="CA1573" s="14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4"/>
      <c r="CQ1573" s="14"/>
      <c r="CR1573" s="14"/>
      <c r="CS1573" s="14"/>
      <c r="CT1573" s="14"/>
      <c r="CU1573" s="14"/>
    </row>
    <row r="1574" spans="2:99" x14ac:dyDescent="0.2">
      <c r="B1574" s="15">
        <v>7.1296296296296288E-2</v>
      </c>
      <c r="C1574" s="14">
        <v>37</v>
      </c>
      <c r="D1574" s="14"/>
      <c r="E1574" s="14"/>
      <c r="F1574" s="14"/>
      <c r="G1574" s="14">
        <v>0</v>
      </c>
      <c r="H1574" s="14">
        <v>10</v>
      </c>
      <c r="I1574" s="14">
        <v>0</v>
      </c>
      <c r="J1574" s="14">
        <v>0</v>
      </c>
      <c r="K1574" s="14">
        <v>2</v>
      </c>
      <c r="L1574" s="14">
        <v>4</v>
      </c>
      <c r="M1574" s="14">
        <v>2</v>
      </c>
      <c r="N1574" s="14">
        <v>7</v>
      </c>
      <c r="O1574" s="14">
        <v>0</v>
      </c>
      <c r="P1574" s="14">
        <v>0</v>
      </c>
      <c r="Q1574" s="14">
        <v>3</v>
      </c>
      <c r="R1574" s="14">
        <v>0</v>
      </c>
      <c r="S1574" s="14">
        <v>0</v>
      </c>
      <c r="T1574" s="14">
        <v>11</v>
      </c>
      <c r="U1574" s="14">
        <v>0</v>
      </c>
      <c r="V1574" s="14">
        <v>14</v>
      </c>
      <c r="W1574" s="14">
        <v>9</v>
      </c>
      <c r="X1574" s="14">
        <v>16</v>
      </c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4"/>
      <c r="BT1574" s="14"/>
      <c r="BU1574" s="14"/>
      <c r="BV1574" s="14"/>
      <c r="BW1574" s="14"/>
      <c r="BX1574" s="14"/>
      <c r="BY1574" s="14"/>
      <c r="BZ1574" s="14"/>
      <c r="CA1574" s="14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4"/>
      <c r="CQ1574" s="14"/>
      <c r="CR1574" s="14"/>
      <c r="CS1574" s="14"/>
      <c r="CT1574" s="14"/>
      <c r="CU1574" s="14"/>
    </row>
    <row r="1575" spans="2:99" x14ac:dyDescent="0.2">
      <c r="B1575" s="15">
        <v>7.2337962962962965E-2</v>
      </c>
      <c r="C1575" s="14">
        <v>37</v>
      </c>
      <c r="D1575" s="14"/>
      <c r="E1575" s="14"/>
      <c r="F1575" s="14"/>
      <c r="G1575" s="14">
        <v>0</v>
      </c>
      <c r="H1575" s="14">
        <v>0</v>
      </c>
      <c r="I1575" s="14">
        <v>0</v>
      </c>
      <c r="J1575" s="14">
        <v>10</v>
      </c>
      <c r="K1575" s="14">
        <v>8</v>
      </c>
      <c r="L1575" s="14">
        <v>9</v>
      </c>
      <c r="M1575" s="14">
        <v>0</v>
      </c>
      <c r="N1575" s="14">
        <v>1</v>
      </c>
      <c r="O1575" s="14">
        <v>0</v>
      </c>
      <c r="P1575" s="14">
        <v>4</v>
      </c>
      <c r="Q1575" s="14">
        <v>0</v>
      </c>
      <c r="R1575" s="14">
        <v>6</v>
      </c>
      <c r="S1575" s="14">
        <v>9</v>
      </c>
      <c r="T1575" s="14">
        <v>3</v>
      </c>
      <c r="U1575" s="14">
        <v>15</v>
      </c>
      <c r="V1575" s="14">
        <v>0</v>
      </c>
      <c r="W1575" s="14">
        <v>5</v>
      </c>
      <c r="X1575" s="14">
        <v>9</v>
      </c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4"/>
      <c r="BT1575" s="14"/>
      <c r="BU1575" s="14"/>
      <c r="BV1575" s="14"/>
      <c r="BW1575" s="14"/>
      <c r="BX1575" s="14"/>
      <c r="BY1575" s="14"/>
      <c r="BZ1575" s="14"/>
      <c r="CA1575" s="14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4"/>
      <c r="CQ1575" s="14"/>
      <c r="CR1575" s="14"/>
      <c r="CS1575" s="14"/>
      <c r="CT1575" s="14"/>
      <c r="CU1575" s="14"/>
    </row>
    <row r="1576" spans="2:99" x14ac:dyDescent="0.2">
      <c r="B1576" s="15">
        <v>7.3379629629629628E-2</v>
      </c>
      <c r="C1576" s="14">
        <v>36.9</v>
      </c>
      <c r="D1576" s="14"/>
      <c r="E1576" s="14"/>
      <c r="F1576" s="14"/>
      <c r="G1576" s="14">
        <v>9</v>
      </c>
      <c r="H1576" s="14">
        <v>0</v>
      </c>
      <c r="I1576" s="14">
        <v>15</v>
      </c>
      <c r="J1576" s="14">
        <v>0</v>
      </c>
      <c r="K1576" s="14">
        <v>22</v>
      </c>
      <c r="L1576" s="14">
        <v>0</v>
      </c>
      <c r="M1576" s="14">
        <v>13</v>
      </c>
      <c r="N1576" s="14">
        <v>0</v>
      </c>
      <c r="O1576" s="14">
        <v>0</v>
      </c>
      <c r="P1576" s="14">
        <v>1</v>
      </c>
      <c r="Q1576" s="14">
        <v>15</v>
      </c>
      <c r="R1576" s="14">
        <v>1</v>
      </c>
      <c r="S1576" s="14">
        <v>11</v>
      </c>
      <c r="T1576" s="14">
        <v>10</v>
      </c>
      <c r="U1576" s="14">
        <v>4</v>
      </c>
      <c r="V1576" s="14">
        <v>0</v>
      </c>
      <c r="W1576" s="14">
        <v>15</v>
      </c>
      <c r="X1576" s="14">
        <v>0</v>
      </c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4"/>
      <c r="BT1576" s="14"/>
      <c r="BU1576" s="14"/>
      <c r="BV1576" s="14"/>
      <c r="BW1576" s="14"/>
      <c r="BX1576" s="14"/>
      <c r="BY1576" s="14"/>
      <c r="BZ1576" s="14"/>
      <c r="CA1576" s="14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4"/>
      <c r="CQ1576" s="14"/>
      <c r="CR1576" s="14"/>
      <c r="CS1576" s="14"/>
      <c r="CT1576" s="14"/>
      <c r="CU1576" s="14"/>
    </row>
    <row r="1577" spans="2:99" x14ac:dyDescent="0.2">
      <c r="B1577" s="15">
        <v>7.4421296296296291E-2</v>
      </c>
      <c r="C1577" s="14">
        <v>37</v>
      </c>
      <c r="D1577" s="14"/>
      <c r="E1577" s="14"/>
      <c r="F1577" s="14"/>
      <c r="G1577" s="14">
        <v>5</v>
      </c>
      <c r="H1577" s="14">
        <v>9</v>
      </c>
      <c r="I1577" s="14">
        <v>4</v>
      </c>
      <c r="J1577" s="14">
        <v>6</v>
      </c>
      <c r="K1577" s="14">
        <v>10</v>
      </c>
      <c r="L1577" s="14">
        <v>14</v>
      </c>
      <c r="M1577" s="14">
        <v>0</v>
      </c>
      <c r="N1577" s="14">
        <v>9</v>
      </c>
      <c r="O1577" s="14">
        <v>0</v>
      </c>
      <c r="P1577" s="14">
        <v>0</v>
      </c>
      <c r="Q1577" s="14">
        <v>5</v>
      </c>
      <c r="R1577" s="14">
        <v>1</v>
      </c>
      <c r="S1577" s="14">
        <v>0</v>
      </c>
      <c r="T1577" s="14">
        <v>4</v>
      </c>
      <c r="U1577" s="14">
        <v>10</v>
      </c>
      <c r="V1577" s="14">
        <v>5</v>
      </c>
      <c r="W1577" s="14">
        <v>7</v>
      </c>
      <c r="X1577" s="14">
        <v>18</v>
      </c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4"/>
      <c r="BT1577" s="14"/>
      <c r="BU1577" s="14"/>
      <c r="BV1577" s="14"/>
      <c r="BW1577" s="14"/>
      <c r="BX1577" s="14"/>
      <c r="BY1577" s="14"/>
      <c r="BZ1577" s="14"/>
      <c r="CA1577" s="14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4"/>
      <c r="CQ1577" s="14"/>
      <c r="CR1577" s="14"/>
      <c r="CS1577" s="14"/>
      <c r="CT1577" s="14"/>
      <c r="CU1577" s="14"/>
    </row>
    <row r="1578" spans="2:99" x14ac:dyDescent="0.2">
      <c r="B1578" s="15">
        <v>7.5462962962962968E-2</v>
      </c>
      <c r="C1578" s="14">
        <v>37</v>
      </c>
      <c r="D1578" s="14"/>
      <c r="E1578" s="14"/>
      <c r="F1578" s="14"/>
      <c r="G1578" s="14">
        <v>4</v>
      </c>
      <c r="H1578" s="14">
        <v>4</v>
      </c>
      <c r="I1578" s="14">
        <v>11</v>
      </c>
      <c r="J1578" s="14">
        <v>0</v>
      </c>
      <c r="K1578" s="14">
        <v>0</v>
      </c>
      <c r="L1578" s="14">
        <v>0</v>
      </c>
      <c r="M1578" s="14">
        <v>6</v>
      </c>
      <c r="N1578" s="14">
        <v>0</v>
      </c>
      <c r="O1578" s="14">
        <v>0</v>
      </c>
      <c r="P1578" s="14">
        <v>1</v>
      </c>
      <c r="Q1578" s="14">
        <v>0</v>
      </c>
      <c r="R1578" s="14">
        <v>2</v>
      </c>
      <c r="S1578" s="14">
        <v>3</v>
      </c>
      <c r="T1578" s="14">
        <v>0</v>
      </c>
      <c r="U1578" s="14">
        <v>3</v>
      </c>
      <c r="V1578" s="14">
        <v>0</v>
      </c>
      <c r="W1578" s="14">
        <v>0</v>
      </c>
      <c r="X1578" s="14">
        <v>7</v>
      </c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4"/>
      <c r="BT1578" s="14"/>
      <c r="BU1578" s="14"/>
      <c r="BV1578" s="14"/>
      <c r="BW1578" s="14"/>
      <c r="BX1578" s="14"/>
      <c r="BY1578" s="14"/>
      <c r="BZ1578" s="14"/>
      <c r="CA1578" s="14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4"/>
      <c r="CQ1578" s="14"/>
      <c r="CR1578" s="14"/>
      <c r="CS1578" s="14"/>
      <c r="CT1578" s="14"/>
      <c r="CU1578" s="14"/>
    </row>
    <row r="1579" spans="2:99" x14ac:dyDescent="0.2">
      <c r="B1579" s="15">
        <v>7.6504629629629631E-2</v>
      </c>
      <c r="C1579" s="14">
        <v>36.9</v>
      </c>
      <c r="D1579" s="14"/>
      <c r="E1579" s="14"/>
      <c r="F1579" s="14"/>
      <c r="G1579" s="14">
        <v>0</v>
      </c>
      <c r="H1579" s="14">
        <v>0</v>
      </c>
      <c r="I1579" s="14">
        <v>1</v>
      </c>
      <c r="J1579" s="14">
        <v>0</v>
      </c>
      <c r="K1579" s="14">
        <v>0</v>
      </c>
      <c r="L1579" s="14">
        <v>3</v>
      </c>
      <c r="M1579" s="14">
        <v>3</v>
      </c>
      <c r="N1579" s="14">
        <v>8</v>
      </c>
      <c r="O1579" s="14">
        <v>0</v>
      </c>
      <c r="P1579" s="14">
        <v>0</v>
      </c>
      <c r="Q1579" s="14">
        <v>4</v>
      </c>
      <c r="R1579" s="14">
        <v>0</v>
      </c>
      <c r="S1579" s="14">
        <v>0</v>
      </c>
      <c r="T1579" s="14">
        <v>0</v>
      </c>
      <c r="U1579" s="14">
        <v>1</v>
      </c>
      <c r="V1579" s="14">
        <v>4</v>
      </c>
      <c r="W1579" s="14">
        <v>4</v>
      </c>
      <c r="X1579" s="14">
        <v>0</v>
      </c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4"/>
      <c r="BT1579" s="14"/>
      <c r="BU1579" s="14"/>
      <c r="BV1579" s="14"/>
      <c r="BW1579" s="14"/>
      <c r="BX1579" s="14"/>
      <c r="BY1579" s="14"/>
      <c r="BZ1579" s="14"/>
      <c r="CA1579" s="14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4"/>
      <c r="CQ1579" s="14"/>
      <c r="CR1579" s="14"/>
      <c r="CS1579" s="14"/>
      <c r="CT1579" s="14"/>
      <c r="CU1579" s="14"/>
    </row>
    <row r="1580" spans="2:99" x14ac:dyDescent="0.2">
      <c r="B1580" s="15">
        <v>7.7546296296296294E-2</v>
      </c>
      <c r="C1580" s="14">
        <v>37</v>
      </c>
      <c r="D1580" s="14"/>
      <c r="E1580" s="14"/>
      <c r="F1580" s="14"/>
      <c r="G1580" s="14">
        <v>9</v>
      </c>
      <c r="H1580" s="14">
        <v>10</v>
      </c>
      <c r="I1580" s="14">
        <v>3</v>
      </c>
      <c r="J1580" s="14">
        <v>7</v>
      </c>
      <c r="K1580" s="14">
        <v>1</v>
      </c>
      <c r="L1580" s="14">
        <v>8</v>
      </c>
      <c r="M1580" s="14">
        <v>6</v>
      </c>
      <c r="N1580" s="14">
        <v>0</v>
      </c>
      <c r="O1580" s="14">
        <v>17</v>
      </c>
      <c r="P1580" s="14">
        <v>0</v>
      </c>
      <c r="Q1580" s="14">
        <v>10</v>
      </c>
      <c r="R1580" s="14">
        <v>1</v>
      </c>
      <c r="S1580" s="14">
        <v>0</v>
      </c>
      <c r="T1580" s="14">
        <v>7</v>
      </c>
      <c r="U1580" s="14">
        <v>18</v>
      </c>
      <c r="V1580" s="14">
        <v>6</v>
      </c>
      <c r="W1580" s="14">
        <v>15</v>
      </c>
      <c r="X1580" s="14">
        <v>2</v>
      </c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4"/>
      <c r="BT1580" s="14"/>
      <c r="BU1580" s="14"/>
      <c r="BV1580" s="14"/>
      <c r="BW1580" s="14"/>
      <c r="BX1580" s="14"/>
      <c r="BY1580" s="14"/>
      <c r="BZ1580" s="14"/>
      <c r="CA1580" s="14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4"/>
      <c r="CQ1580" s="14"/>
      <c r="CR1580" s="14"/>
      <c r="CS1580" s="14"/>
      <c r="CT1580" s="14"/>
      <c r="CU1580" s="14"/>
    </row>
    <row r="1581" spans="2:99" x14ac:dyDescent="0.2">
      <c r="B1581" s="15">
        <v>7.8587962962962957E-2</v>
      </c>
      <c r="C1581" s="14">
        <v>37</v>
      </c>
      <c r="D1581" s="14"/>
      <c r="E1581" s="14"/>
      <c r="F1581" s="14"/>
      <c r="G1581" s="14">
        <v>15</v>
      </c>
      <c r="H1581" s="14">
        <v>4</v>
      </c>
      <c r="I1581" s="14">
        <v>0</v>
      </c>
      <c r="J1581" s="14">
        <v>1</v>
      </c>
      <c r="K1581" s="14">
        <v>3</v>
      </c>
      <c r="L1581" s="14">
        <v>5</v>
      </c>
      <c r="M1581" s="14">
        <v>0</v>
      </c>
      <c r="N1581" s="14">
        <v>8</v>
      </c>
      <c r="O1581" s="14">
        <v>7</v>
      </c>
      <c r="P1581" s="14">
        <v>0</v>
      </c>
      <c r="Q1581" s="14">
        <v>4</v>
      </c>
      <c r="R1581" s="14">
        <v>0</v>
      </c>
      <c r="S1581" s="14">
        <v>1</v>
      </c>
      <c r="T1581" s="14">
        <v>5</v>
      </c>
      <c r="U1581" s="14">
        <v>0</v>
      </c>
      <c r="V1581" s="14">
        <v>5</v>
      </c>
      <c r="W1581" s="14">
        <v>4</v>
      </c>
      <c r="X1581" s="14">
        <v>6</v>
      </c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4"/>
      <c r="BT1581" s="14"/>
      <c r="BU1581" s="14"/>
      <c r="BV1581" s="14"/>
      <c r="BW1581" s="14"/>
      <c r="BX1581" s="14"/>
      <c r="BY1581" s="14"/>
      <c r="BZ1581" s="14"/>
      <c r="CA1581" s="14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4"/>
      <c r="CQ1581" s="14"/>
      <c r="CR1581" s="14"/>
      <c r="CS1581" s="14"/>
      <c r="CT1581" s="14"/>
      <c r="CU1581" s="14"/>
    </row>
    <row r="1582" spans="2:99" x14ac:dyDescent="0.2">
      <c r="B1582" s="15">
        <v>7.962962962962962E-2</v>
      </c>
      <c r="C1582" s="14">
        <v>37</v>
      </c>
      <c r="D1582" s="14"/>
      <c r="E1582" s="14"/>
      <c r="F1582" s="14"/>
      <c r="G1582" s="14">
        <v>0</v>
      </c>
      <c r="H1582" s="14">
        <v>13</v>
      </c>
      <c r="I1582" s="14">
        <v>4</v>
      </c>
      <c r="J1582" s="14">
        <v>2</v>
      </c>
      <c r="K1582" s="14">
        <v>4</v>
      </c>
      <c r="L1582" s="14">
        <v>3</v>
      </c>
      <c r="M1582" s="14">
        <v>0</v>
      </c>
      <c r="N1582" s="14">
        <v>0</v>
      </c>
      <c r="O1582" s="14">
        <v>0</v>
      </c>
      <c r="P1582" s="14">
        <v>0</v>
      </c>
      <c r="Q1582" s="14">
        <v>3</v>
      </c>
      <c r="R1582" s="14">
        <v>0</v>
      </c>
      <c r="S1582" s="14">
        <v>0</v>
      </c>
      <c r="T1582" s="14">
        <v>5</v>
      </c>
      <c r="U1582" s="14">
        <v>2</v>
      </c>
      <c r="V1582" s="14">
        <v>0</v>
      </c>
      <c r="W1582" s="14">
        <v>4</v>
      </c>
      <c r="X1582" s="14">
        <v>14</v>
      </c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4"/>
      <c r="BT1582" s="14"/>
      <c r="BU1582" s="14"/>
      <c r="BV1582" s="14"/>
      <c r="BW1582" s="14"/>
      <c r="BX1582" s="14"/>
      <c r="BY1582" s="14"/>
      <c r="BZ1582" s="14"/>
      <c r="CA1582" s="14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4"/>
      <c r="CQ1582" s="14"/>
      <c r="CR1582" s="14"/>
      <c r="CS1582" s="14"/>
      <c r="CT1582" s="14"/>
      <c r="CU1582" s="14"/>
    </row>
    <row r="1583" spans="2:99" x14ac:dyDescent="0.2">
      <c r="B1583" s="15">
        <v>8.0671296296296297E-2</v>
      </c>
      <c r="C1583" s="14">
        <v>36.9</v>
      </c>
      <c r="D1583" s="14"/>
      <c r="E1583" s="14"/>
      <c r="F1583" s="14"/>
      <c r="G1583" s="14">
        <v>0</v>
      </c>
      <c r="H1583" s="14">
        <v>0</v>
      </c>
      <c r="I1583" s="14">
        <v>3</v>
      </c>
      <c r="J1583" s="14">
        <v>0</v>
      </c>
      <c r="K1583" s="14">
        <v>0</v>
      </c>
      <c r="L1583" s="14">
        <v>6</v>
      </c>
      <c r="M1583" s="14">
        <v>8</v>
      </c>
      <c r="N1583" s="14">
        <v>1</v>
      </c>
      <c r="O1583" s="14">
        <v>0</v>
      </c>
      <c r="P1583" s="14">
        <v>7</v>
      </c>
      <c r="Q1583" s="14">
        <v>0</v>
      </c>
      <c r="R1583" s="14">
        <v>12</v>
      </c>
      <c r="S1583" s="14">
        <v>5</v>
      </c>
      <c r="T1583" s="14">
        <v>1</v>
      </c>
      <c r="U1583" s="14">
        <v>3</v>
      </c>
      <c r="V1583" s="14">
        <v>21</v>
      </c>
      <c r="W1583" s="14">
        <v>10</v>
      </c>
      <c r="X1583" s="14">
        <v>15</v>
      </c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4"/>
      <c r="BT1583" s="14"/>
      <c r="BU1583" s="14"/>
      <c r="BV1583" s="14"/>
      <c r="BW1583" s="14"/>
      <c r="BX1583" s="14"/>
      <c r="BY1583" s="14"/>
      <c r="BZ1583" s="14"/>
      <c r="CA1583" s="14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4"/>
      <c r="CQ1583" s="14"/>
      <c r="CR1583" s="14"/>
      <c r="CS1583" s="14"/>
      <c r="CT1583" s="14"/>
      <c r="CU1583" s="14"/>
    </row>
    <row r="1584" spans="2:99" x14ac:dyDescent="0.2">
      <c r="B1584" s="15">
        <v>8.1712962962962959E-2</v>
      </c>
      <c r="C1584" s="14">
        <v>37</v>
      </c>
      <c r="D1584" s="14"/>
      <c r="E1584" s="14"/>
      <c r="F1584" s="14"/>
      <c r="G1584" s="14">
        <v>0</v>
      </c>
      <c r="H1584" s="14">
        <v>5</v>
      </c>
      <c r="I1584" s="14">
        <v>2</v>
      </c>
      <c r="J1584" s="14">
        <v>11</v>
      </c>
      <c r="K1584" s="14">
        <v>0</v>
      </c>
      <c r="L1584" s="14">
        <v>9</v>
      </c>
      <c r="M1584" s="14">
        <v>0</v>
      </c>
      <c r="N1584" s="14">
        <v>6</v>
      </c>
      <c r="O1584" s="14">
        <v>9</v>
      </c>
      <c r="P1584" s="14">
        <v>6</v>
      </c>
      <c r="Q1584" s="14">
        <v>0</v>
      </c>
      <c r="R1584" s="14">
        <v>0</v>
      </c>
      <c r="S1584" s="14">
        <v>8</v>
      </c>
      <c r="T1584" s="14">
        <v>8</v>
      </c>
      <c r="U1584" s="14">
        <v>10</v>
      </c>
      <c r="V1584" s="14">
        <v>6</v>
      </c>
      <c r="W1584" s="14">
        <v>0</v>
      </c>
      <c r="X1584" s="14">
        <v>0</v>
      </c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4"/>
      <c r="BT1584" s="14"/>
      <c r="BU1584" s="14"/>
      <c r="BV1584" s="14"/>
      <c r="BW1584" s="14"/>
      <c r="BX1584" s="14"/>
      <c r="BY1584" s="14"/>
      <c r="BZ1584" s="14"/>
      <c r="CA1584" s="14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4"/>
      <c r="CQ1584" s="14"/>
      <c r="CR1584" s="14"/>
      <c r="CS1584" s="14"/>
      <c r="CT1584" s="14"/>
      <c r="CU1584" s="14"/>
    </row>
    <row r="1585" spans="2:99" x14ac:dyDescent="0.2">
      <c r="B1585" s="15">
        <v>8.2754629629629636E-2</v>
      </c>
      <c r="C1585" s="14">
        <v>37</v>
      </c>
      <c r="D1585" s="14"/>
      <c r="E1585" s="14"/>
      <c r="F1585" s="14"/>
      <c r="G1585" s="14">
        <v>13</v>
      </c>
      <c r="H1585" s="14">
        <v>2</v>
      </c>
      <c r="I1585" s="14">
        <v>19</v>
      </c>
      <c r="J1585" s="14">
        <v>0</v>
      </c>
      <c r="K1585" s="14">
        <v>15</v>
      </c>
      <c r="L1585" s="14">
        <v>0</v>
      </c>
      <c r="M1585" s="14">
        <v>0</v>
      </c>
      <c r="N1585" s="14">
        <v>4</v>
      </c>
      <c r="O1585" s="14">
        <v>7</v>
      </c>
      <c r="P1585" s="14">
        <v>8</v>
      </c>
      <c r="Q1585" s="14">
        <v>7</v>
      </c>
      <c r="R1585" s="14">
        <v>7</v>
      </c>
      <c r="S1585" s="14">
        <v>7</v>
      </c>
      <c r="T1585" s="14">
        <v>16</v>
      </c>
      <c r="U1585" s="14">
        <v>0</v>
      </c>
      <c r="V1585" s="14">
        <v>15</v>
      </c>
      <c r="W1585" s="14">
        <v>0</v>
      </c>
      <c r="X1585" s="14">
        <v>1</v>
      </c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4"/>
      <c r="BT1585" s="14"/>
      <c r="BU1585" s="14"/>
      <c r="BV1585" s="14"/>
      <c r="BW1585" s="14"/>
      <c r="BX1585" s="14"/>
      <c r="BY1585" s="14"/>
      <c r="BZ1585" s="14"/>
      <c r="CA1585" s="14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4"/>
      <c r="CQ1585" s="14"/>
      <c r="CR1585" s="14"/>
      <c r="CS1585" s="14"/>
      <c r="CT1585" s="14"/>
      <c r="CU1585" s="14"/>
    </row>
    <row r="1586" spans="2:99" x14ac:dyDescent="0.2">
      <c r="B1586" s="15">
        <v>8.3796296296296299E-2</v>
      </c>
      <c r="C1586" s="14">
        <v>37</v>
      </c>
      <c r="D1586" s="14"/>
      <c r="E1586" s="14"/>
      <c r="F1586" s="14"/>
      <c r="G1586" s="14">
        <v>0</v>
      </c>
      <c r="H1586" s="14">
        <v>0</v>
      </c>
      <c r="I1586" s="14">
        <v>10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11</v>
      </c>
      <c r="P1586" s="14">
        <v>1</v>
      </c>
      <c r="Q1586" s="14">
        <v>0</v>
      </c>
      <c r="R1586" s="14">
        <v>0</v>
      </c>
      <c r="S1586" s="14">
        <v>1</v>
      </c>
      <c r="T1586" s="14">
        <v>1</v>
      </c>
      <c r="U1586" s="14">
        <v>14</v>
      </c>
      <c r="V1586" s="14">
        <v>18</v>
      </c>
      <c r="W1586" s="14">
        <v>5</v>
      </c>
      <c r="X1586" s="14">
        <v>0</v>
      </c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4"/>
      <c r="BT1586" s="14"/>
      <c r="BU1586" s="14"/>
      <c r="BV1586" s="14"/>
      <c r="BW1586" s="14"/>
      <c r="BX1586" s="14"/>
      <c r="BY1586" s="14"/>
      <c r="BZ1586" s="14"/>
      <c r="CA1586" s="14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4"/>
      <c r="CQ1586" s="14"/>
      <c r="CR1586" s="14"/>
      <c r="CS1586" s="14"/>
      <c r="CT1586" s="14"/>
      <c r="CU1586" s="14"/>
    </row>
    <row r="1587" spans="2:99" x14ac:dyDescent="0.2">
      <c r="B1587" s="15">
        <v>8.4837962962962962E-2</v>
      </c>
      <c r="C1587" s="14">
        <v>37</v>
      </c>
      <c r="D1587" s="14"/>
      <c r="E1587" s="14"/>
      <c r="F1587" s="14"/>
      <c r="G1587" s="14">
        <v>2</v>
      </c>
      <c r="H1587" s="14">
        <v>25</v>
      </c>
      <c r="I1587" s="14">
        <v>0</v>
      </c>
      <c r="J1587" s="14">
        <v>0</v>
      </c>
      <c r="K1587" s="14">
        <v>7</v>
      </c>
      <c r="L1587" s="14">
        <v>1</v>
      </c>
      <c r="M1587" s="14">
        <v>0</v>
      </c>
      <c r="N1587" s="14">
        <v>1</v>
      </c>
      <c r="O1587" s="14">
        <v>1</v>
      </c>
      <c r="P1587" s="14">
        <v>13</v>
      </c>
      <c r="Q1587" s="14">
        <v>7</v>
      </c>
      <c r="R1587" s="14">
        <v>2</v>
      </c>
      <c r="S1587" s="14">
        <v>0</v>
      </c>
      <c r="T1587" s="14">
        <v>9</v>
      </c>
      <c r="U1587" s="14">
        <v>0</v>
      </c>
      <c r="V1587" s="14">
        <v>3</v>
      </c>
      <c r="W1587" s="14">
        <v>0</v>
      </c>
      <c r="X1587" s="14">
        <v>2</v>
      </c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4"/>
      <c r="BT1587" s="14"/>
      <c r="BU1587" s="14"/>
      <c r="BV1587" s="14"/>
      <c r="BW1587" s="14"/>
      <c r="BX1587" s="14"/>
      <c r="BY1587" s="14"/>
      <c r="BZ1587" s="14"/>
      <c r="CA1587" s="14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4"/>
      <c r="CQ1587" s="14"/>
      <c r="CR1587" s="14"/>
      <c r="CS1587" s="14"/>
      <c r="CT1587" s="14"/>
      <c r="CU1587" s="14"/>
    </row>
    <row r="1588" spans="2:99" x14ac:dyDescent="0.2">
      <c r="B1588" s="15">
        <v>8.5879629629629625E-2</v>
      </c>
      <c r="C1588" s="14">
        <v>37</v>
      </c>
      <c r="D1588" s="14"/>
      <c r="E1588" s="14"/>
      <c r="F1588" s="14"/>
      <c r="G1588" s="14">
        <v>0</v>
      </c>
      <c r="H1588" s="14">
        <v>1</v>
      </c>
      <c r="I1588" s="14">
        <v>24</v>
      </c>
      <c r="J1588" s="14">
        <v>1</v>
      </c>
      <c r="K1588" s="14">
        <v>0</v>
      </c>
      <c r="L1588" s="14">
        <v>3</v>
      </c>
      <c r="M1588" s="14">
        <v>13</v>
      </c>
      <c r="N1588" s="14">
        <v>4</v>
      </c>
      <c r="O1588" s="14">
        <v>8</v>
      </c>
      <c r="P1588" s="14">
        <v>0</v>
      </c>
      <c r="Q1588" s="14">
        <v>0</v>
      </c>
      <c r="R1588" s="14">
        <v>0</v>
      </c>
      <c r="S1588" s="14">
        <v>2</v>
      </c>
      <c r="T1588" s="14">
        <v>0</v>
      </c>
      <c r="U1588" s="14">
        <v>12</v>
      </c>
      <c r="V1588" s="14">
        <v>0</v>
      </c>
      <c r="W1588" s="14">
        <v>0</v>
      </c>
      <c r="X1588" s="14">
        <v>0</v>
      </c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4"/>
      <c r="BT1588" s="14"/>
      <c r="BU1588" s="14"/>
      <c r="BV1588" s="14"/>
      <c r="BW1588" s="14"/>
      <c r="BX1588" s="14"/>
      <c r="BY1588" s="14"/>
      <c r="BZ1588" s="14"/>
      <c r="CA1588" s="14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4"/>
      <c r="CQ1588" s="14"/>
      <c r="CR1588" s="14"/>
      <c r="CS1588" s="14"/>
      <c r="CT1588" s="14"/>
      <c r="CU1588" s="14"/>
    </row>
    <row r="1589" spans="2:99" x14ac:dyDescent="0.2">
      <c r="B1589" s="15">
        <v>8.6921296296296302E-2</v>
      </c>
      <c r="C1589" s="14">
        <v>37</v>
      </c>
      <c r="D1589" s="14"/>
      <c r="E1589" s="14"/>
      <c r="F1589" s="14"/>
      <c r="G1589" s="14">
        <v>0</v>
      </c>
      <c r="H1589" s="14">
        <v>9</v>
      </c>
      <c r="I1589" s="14">
        <v>3</v>
      </c>
      <c r="J1589" s="14">
        <v>8</v>
      </c>
      <c r="K1589" s="14">
        <v>0</v>
      </c>
      <c r="L1589" s="14">
        <v>0</v>
      </c>
      <c r="M1589" s="14">
        <v>0</v>
      </c>
      <c r="N1589" s="14">
        <v>10</v>
      </c>
      <c r="O1589" s="14">
        <v>0</v>
      </c>
      <c r="P1589" s="14">
        <v>8</v>
      </c>
      <c r="Q1589" s="14">
        <v>0</v>
      </c>
      <c r="R1589" s="14">
        <v>12</v>
      </c>
      <c r="S1589" s="14">
        <v>0</v>
      </c>
      <c r="T1589" s="14">
        <v>6</v>
      </c>
      <c r="U1589" s="14">
        <v>12</v>
      </c>
      <c r="V1589" s="14">
        <v>0</v>
      </c>
      <c r="W1589" s="14">
        <v>8</v>
      </c>
      <c r="X1589" s="14">
        <v>0</v>
      </c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4"/>
      <c r="BT1589" s="14"/>
      <c r="BU1589" s="14"/>
      <c r="BV1589" s="14"/>
      <c r="BW1589" s="14"/>
      <c r="BX1589" s="14"/>
      <c r="BY1589" s="14"/>
      <c r="BZ1589" s="14"/>
      <c r="CA1589" s="14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4"/>
      <c r="CQ1589" s="14"/>
      <c r="CR1589" s="14"/>
      <c r="CS1589" s="14"/>
      <c r="CT1589" s="14"/>
      <c r="CU1589" s="14"/>
    </row>
    <row r="1590" spans="2:99" x14ac:dyDescent="0.2">
      <c r="B1590" s="15">
        <v>8.7962962962962965E-2</v>
      </c>
      <c r="C1590" s="14">
        <v>37</v>
      </c>
      <c r="D1590" s="14"/>
      <c r="E1590" s="14"/>
      <c r="F1590" s="14"/>
      <c r="G1590" s="14">
        <v>3</v>
      </c>
      <c r="H1590" s="14">
        <v>5</v>
      </c>
      <c r="I1590" s="14">
        <v>7</v>
      </c>
      <c r="J1590" s="14">
        <v>13</v>
      </c>
      <c r="K1590" s="14">
        <v>0</v>
      </c>
      <c r="L1590" s="14">
        <v>0</v>
      </c>
      <c r="M1590" s="14">
        <v>3</v>
      </c>
      <c r="N1590" s="14">
        <v>0</v>
      </c>
      <c r="O1590" s="14">
        <v>1</v>
      </c>
      <c r="P1590" s="14">
        <v>9</v>
      </c>
      <c r="Q1590" s="14">
        <v>12</v>
      </c>
      <c r="R1590" s="14">
        <v>13</v>
      </c>
      <c r="S1590" s="14">
        <v>1</v>
      </c>
      <c r="T1590" s="14">
        <v>10</v>
      </c>
      <c r="U1590" s="14">
        <v>0</v>
      </c>
      <c r="V1590" s="14">
        <v>3</v>
      </c>
      <c r="W1590" s="14">
        <v>1</v>
      </c>
      <c r="X1590" s="14">
        <v>2</v>
      </c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4"/>
      <c r="BT1590" s="14"/>
      <c r="BU1590" s="14"/>
      <c r="BV1590" s="14"/>
      <c r="BW1590" s="14"/>
      <c r="BX1590" s="14"/>
      <c r="BY1590" s="14"/>
      <c r="BZ1590" s="14"/>
      <c r="CA1590" s="14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4"/>
      <c r="CQ1590" s="14"/>
      <c r="CR1590" s="14"/>
      <c r="CS1590" s="14"/>
      <c r="CT1590" s="14"/>
      <c r="CU1590" s="14"/>
    </row>
    <row r="1591" spans="2:99" x14ac:dyDescent="0.2">
      <c r="B1591" s="15">
        <v>8.9004629629629628E-2</v>
      </c>
      <c r="C1591" s="14">
        <v>37</v>
      </c>
      <c r="D1591" s="14"/>
      <c r="E1591" s="14"/>
      <c r="F1591" s="14"/>
      <c r="G1591" s="14">
        <v>0</v>
      </c>
      <c r="H1591" s="14">
        <v>0</v>
      </c>
      <c r="I1591" s="14">
        <v>5</v>
      </c>
      <c r="J1591" s="14">
        <v>0</v>
      </c>
      <c r="K1591" s="14">
        <v>14</v>
      </c>
      <c r="L1591" s="14">
        <v>0</v>
      </c>
      <c r="M1591" s="14">
        <v>0</v>
      </c>
      <c r="N1591" s="14">
        <v>6</v>
      </c>
      <c r="O1591" s="14">
        <v>6</v>
      </c>
      <c r="P1591" s="14">
        <v>0</v>
      </c>
      <c r="Q1591" s="14">
        <v>2</v>
      </c>
      <c r="R1591" s="14">
        <v>0</v>
      </c>
      <c r="S1591" s="14">
        <v>0</v>
      </c>
      <c r="T1591" s="14">
        <v>13</v>
      </c>
      <c r="U1591" s="14">
        <v>8</v>
      </c>
      <c r="V1591" s="14">
        <v>4</v>
      </c>
      <c r="W1591" s="14">
        <v>7</v>
      </c>
      <c r="X1591" s="14">
        <v>0</v>
      </c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4"/>
      <c r="BT1591" s="14"/>
      <c r="BU1591" s="14"/>
      <c r="BV1591" s="14"/>
      <c r="BW1591" s="14"/>
      <c r="BX1591" s="14"/>
      <c r="BY1591" s="14"/>
      <c r="BZ1591" s="14"/>
      <c r="CA1591" s="14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4"/>
      <c r="CQ1591" s="14"/>
      <c r="CR1591" s="14"/>
      <c r="CS1591" s="14"/>
      <c r="CT1591" s="14"/>
      <c r="CU1591" s="14"/>
    </row>
    <row r="1592" spans="2:99" x14ac:dyDescent="0.2">
      <c r="B1592" s="15">
        <v>9.0046296296296291E-2</v>
      </c>
      <c r="C1592" s="14">
        <v>37</v>
      </c>
      <c r="D1592" s="14"/>
      <c r="E1592" s="14"/>
      <c r="F1592" s="14"/>
      <c r="G1592" s="14">
        <v>12</v>
      </c>
      <c r="H1592" s="14">
        <v>15</v>
      </c>
      <c r="I1592" s="14">
        <v>17</v>
      </c>
      <c r="J1592" s="14">
        <v>6</v>
      </c>
      <c r="K1592" s="14">
        <v>2</v>
      </c>
      <c r="L1592" s="14">
        <v>12</v>
      </c>
      <c r="M1592" s="14">
        <v>2</v>
      </c>
      <c r="N1592" s="14">
        <v>0</v>
      </c>
      <c r="O1592" s="14">
        <v>0</v>
      </c>
      <c r="P1592" s="14">
        <v>0</v>
      </c>
      <c r="Q1592" s="14">
        <v>5</v>
      </c>
      <c r="R1592" s="14">
        <v>0</v>
      </c>
      <c r="S1592" s="14">
        <v>11</v>
      </c>
      <c r="T1592" s="14">
        <v>12</v>
      </c>
      <c r="U1592" s="14">
        <v>9</v>
      </c>
      <c r="V1592" s="14">
        <v>5</v>
      </c>
      <c r="W1592" s="14">
        <v>2</v>
      </c>
      <c r="X1592" s="14">
        <v>0</v>
      </c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4"/>
      <c r="BT1592" s="14"/>
      <c r="BU1592" s="14"/>
      <c r="BV1592" s="14"/>
      <c r="BW1592" s="14"/>
      <c r="BX1592" s="14"/>
      <c r="BY1592" s="14"/>
      <c r="BZ1592" s="14"/>
      <c r="CA1592" s="14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4"/>
      <c r="CQ1592" s="14"/>
      <c r="CR1592" s="14"/>
      <c r="CS1592" s="14"/>
      <c r="CT1592" s="14"/>
      <c r="CU1592" s="14"/>
    </row>
    <row r="1593" spans="2:99" x14ac:dyDescent="0.2">
      <c r="B1593" s="15">
        <v>9.1087962962962954E-2</v>
      </c>
      <c r="C1593" s="14">
        <v>37</v>
      </c>
      <c r="D1593" s="14"/>
      <c r="E1593" s="14"/>
      <c r="F1593" s="14"/>
      <c r="G1593" s="14">
        <v>3</v>
      </c>
      <c r="H1593" s="14">
        <v>1</v>
      </c>
      <c r="I1593" s="14">
        <v>4</v>
      </c>
      <c r="J1593" s="14">
        <v>9</v>
      </c>
      <c r="K1593" s="14">
        <v>0</v>
      </c>
      <c r="L1593" s="14">
        <v>8</v>
      </c>
      <c r="M1593" s="14">
        <v>6</v>
      </c>
      <c r="N1593" s="14">
        <v>0</v>
      </c>
      <c r="O1593" s="14">
        <v>0</v>
      </c>
      <c r="P1593" s="14">
        <v>2</v>
      </c>
      <c r="Q1593" s="14">
        <v>7</v>
      </c>
      <c r="R1593" s="14">
        <v>10</v>
      </c>
      <c r="S1593" s="14">
        <v>7</v>
      </c>
      <c r="T1593" s="14">
        <v>0</v>
      </c>
      <c r="U1593" s="14">
        <v>3</v>
      </c>
      <c r="V1593" s="14">
        <v>0</v>
      </c>
      <c r="W1593" s="14">
        <v>12</v>
      </c>
      <c r="X1593" s="14">
        <v>0</v>
      </c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4"/>
      <c r="BT1593" s="14"/>
      <c r="BU1593" s="14"/>
      <c r="BV1593" s="14"/>
      <c r="BW1593" s="14"/>
      <c r="BX1593" s="14"/>
      <c r="BY1593" s="14"/>
      <c r="BZ1593" s="14"/>
      <c r="CA1593" s="14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4"/>
      <c r="CQ1593" s="14"/>
      <c r="CR1593" s="14"/>
      <c r="CS1593" s="14"/>
      <c r="CT1593" s="14"/>
      <c r="CU1593" s="14"/>
    </row>
    <row r="1594" spans="2:99" x14ac:dyDescent="0.2">
      <c r="B1594" s="15">
        <v>9.2129629629629631E-2</v>
      </c>
      <c r="C1594" s="14">
        <v>37</v>
      </c>
      <c r="D1594" s="14"/>
      <c r="E1594" s="14"/>
      <c r="F1594" s="14"/>
      <c r="G1594" s="14">
        <v>4</v>
      </c>
      <c r="H1594" s="14">
        <v>5</v>
      </c>
      <c r="I1594" s="14">
        <v>3</v>
      </c>
      <c r="J1594" s="14">
        <v>0</v>
      </c>
      <c r="K1594" s="14">
        <v>0</v>
      </c>
      <c r="L1594" s="14">
        <v>7</v>
      </c>
      <c r="M1594" s="14">
        <v>5</v>
      </c>
      <c r="N1594" s="14">
        <v>4</v>
      </c>
      <c r="O1594" s="14">
        <v>11</v>
      </c>
      <c r="P1594" s="14">
        <v>10</v>
      </c>
      <c r="Q1594" s="14">
        <v>8</v>
      </c>
      <c r="R1594" s="14">
        <v>13</v>
      </c>
      <c r="S1594" s="14">
        <v>4</v>
      </c>
      <c r="T1594" s="14">
        <v>0</v>
      </c>
      <c r="U1594" s="14">
        <v>10</v>
      </c>
      <c r="V1594" s="14">
        <v>0</v>
      </c>
      <c r="W1594" s="14">
        <v>7</v>
      </c>
      <c r="X1594" s="14">
        <v>4</v>
      </c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4"/>
      <c r="BT1594" s="14"/>
      <c r="BU1594" s="14"/>
      <c r="BV1594" s="14"/>
      <c r="BW1594" s="14"/>
      <c r="BX1594" s="14"/>
      <c r="BY1594" s="14"/>
      <c r="BZ1594" s="14"/>
      <c r="CA1594" s="14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4"/>
      <c r="CQ1594" s="14"/>
      <c r="CR1594" s="14"/>
      <c r="CS1594" s="14"/>
      <c r="CT1594" s="14"/>
      <c r="CU1594" s="14"/>
    </row>
    <row r="1595" spans="2:99" x14ac:dyDescent="0.2">
      <c r="B1595" s="15">
        <v>9.3171296296296294E-2</v>
      </c>
      <c r="C1595" s="14">
        <v>37</v>
      </c>
      <c r="D1595" s="14"/>
      <c r="E1595" s="14"/>
      <c r="F1595" s="14"/>
      <c r="G1595" s="14">
        <v>1</v>
      </c>
      <c r="H1595" s="14">
        <v>4</v>
      </c>
      <c r="I1595" s="14">
        <v>0</v>
      </c>
      <c r="J1595" s="14">
        <v>5</v>
      </c>
      <c r="K1595" s="14">
        <v>9</v>
      </c>
      <c r="L1595" s="14">
        <v>0</v>
      </c>
      <c r="M1595" s="14">
        <v>4</v>
      </c>
      <c r="N1595" s="14">
        <v>0</v>
      </c>
      <c r="O1595" s="14">
        <v>0</v>
      </c>
      <c r="P1595" s="14">
        <v>11</v>
      </c>
      <c r="Q1595" s="14">
        <v>8</v>
      </c>
      <c r="R1595" s="14">
        <v>0</v>
      </c>
      <c r="S1595" s="14">
        <v>0</v>
      </c>
      <c r="T1595" s="14">
        <v>7</v>
      </c>
      <c r="U1595" s="14">
        <v>4</v>
      </c>
      <c r="V1595" s="14">
        <v>4</v>
      </c>
      <c r="W1595" s="14">
        <v>3</v>
      </c>
      <c r="X1595" s="14">
        <v>0</v>
      </c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4"/>
      <c r="BT1595" s="14"/>
      <c r="BU1595" s="14"/>
      <c r="BV1595" s="14"/>
      <c r="BW1595" s="14"/>
      <c r="BX1595" s="14"/>
      <c r="BY1595" s="14"/>
      <c r="BZ1595" s="14"/>
      <c r="CA1595" s="14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4"/>
      <c r="CQ1595" s="14"/>
      <c r="CR1595" s="14"/>
      <c r="CS1595" s="14"/>
      <c r="CT1595" s="14"/>
      <c r="CU1595" s="14"/>
    </row>
    <row r="1596" spans="2:99" x14ac:dyDescent="0.2">
      <c r="B1596" s="15">
        <v>9.4212962962962957E-2</v>
      </c>
      <c r="C1596" s="14">
        <v>37</v>
      </c>
      <c r="D1596" s="14"/>
      <c r="E1596" s="14"/>
      <c r="F1596" s="14"/>
      <c r="G1596" s="14">
        <v>0</v>
      </c>
      <c r="H1596" s="14">
        <v>13</v>
      </c>
      <c r="I1596" s="14">
        <v>4</v>
      </c>
      <c r="J1596" s="14">
        <v>0</v>
      </c>
      <c r="K1596" s="14">
        <v>3</v>
      </c>
      <c r="L1596" s="14">
        <v>1</v>
      </c>
      <c r="M1596" s="14">
        <v>0</v>
      </c>
      <c r="N1596" s="14">
        <v>0</v>
      </c>
      <c r="O1596" s="14">
        <v>0</v>
      </c>
      <c r="P1596" s="14">
        <v>7</v>
      </c>
      <c r="Q1596" s="14">
        <v>1</v>
      </c>
      <c r="R1596" s="14">
        <v>14</v>
      </c>
      <c r="S1596" s="14">
        <v>7</v>
      </c>
      <c r="T1596" s="14">
        <v>0</v>
      </c>
      <c r="U1596" s="14">
        <v>8</v>
      </c>
      <c r="V1596" s="14">
        <v>0</v>
      </c>
      <c r="W1596" s="14">
        <v>0</v>
      </c>
      <c r="X1596" s="14">
        <v>1</v>
      </c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4"/>
      <c r="BT1596" s="14"/>
      <c r="BU1596" s="14"/>
      <c r="BV1596" s="14"/>
      <c r="BW1596" s="14"/>
      <c r="BX1596" s="14"/>
      <c r="BY1596" s="14"/>
      <c r="BZ1596" s="14"/>
      <c r="CA1596" s="14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4"/>
      <c r="CQ1596" s="14"/>
      <c r="CR1596" s="14"/>
      <c r="CS1596" s="14"/>
      <c r="CT1596" s="14"/>
      <c r="CU1596" s="14"/>
    </row>
    <row r="1597" spans="2:99" x14ac:dyDescent="0.2">
      <c r="B1597" s="15">
        <v>9.525462962962962E-2</v>
      </c>
      <c r="C1597" s="14">
        <v>37</v>
      </c>
      <c r="D1597" s="14"/>
      <c r="E1597" s="14"/>
      <c r="F1597" s="14"/>
      <c r="G1597" s="14">
        <v>6</v>
      </c>
      <c r="H1597" s="14">
        <v>7</v>
      </c>
      <c r="I1597" s="14">
        <v>7</v>
      </c>
      <c r="J1597" s="14">
        <v>0</v>
      </c>
      <c r="K1597" s="14">
        <v>11</v>
      </c>
      <c r="L1597" s="14">
        <v>0</v>
      </c>
      <c r="M1597" s="14">
        <v>19</v>
      </c>
      <c r="N1597" s="14">
        <v>1</v>
      </c>
      <c r="O1597" s="14">
        <v>10</v>
      </c>
      <c r="P1597" s="14">
        <v>4</v>
      </c>
      <c r="Q1597" s="14">
        <v>0</v>
      </c>
      <c r="R1597" s="14">
        <v>26</v>
      </c>
      <c r="S1597" s="14">
        <v>1</v>
      </c>
      <c r="T1597" s="14">
        <v>10</v>
      </c>
      <c r="U1597" s="14">
        <v>21</v>
      </c>
      <c r="V1597" s="14">
        <v>8</v>
      </c>
      <c r="W1597" s="14">
        <v>1</v>
      </c>
      <c r="X1597" s="14">
        <v>0</v>
      </c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4"/>
      <c r="BT1597" s="14"/>
      <c r="BU1597" s="14"/>
      <c r="BV1597" s="14"/>
      <c r="BW1597" s="14"/>
      <c r="BX1597" s="14"/>
      <c r="BY1597" s="14"/>
      <c r="BZ1597" s="14"/>
      <c r="CA1597" s="14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4"/>
      <c r="CQ1597" s="14"/>
      <c r="CR1597" s="14"/>
      <c r="CS1597" s="14"/>
      <c r="CT1597" s="14"/>
      <c r="CU1597" s="14"/>
    </row>
    <row r="1598" spans="2:99" x14ac:dyDescent="0.2">
      <c r="B1598" s="15">
        <v>9.6296296296296283E-2</v>
      </c>
      <c r="C1598" s="14">
        <v>36.9</v>
      </c>
      <c r="D1598" s="14"/>
      <c r="E1598" s="14"/>
      <c r="F1598" s="14"/>
      <c r="G1598" s="14">
        <v>0</v>
      </c>
      <c r="H1598" s="14">
        <v>0</v>
      </c>
      <c r="I1598" s="14">
        <v>21</v>
      </c>
      <c r="J1598" s="14">
        <v>2</v>
      </c>
      <c r="K1598" s="14">
        <v>0</v>
      </c>
      <c r="L1598" s="14">
        <v>0</v>
      </c>
      <c r="M1598" s="14">
        <v>0</v>
      </c>
      <c r="N1598" s="14">
        <v>11</v>
      </c>
      <c r="O1598" s="14">
        <v>0</v>
      </c>
      <c r="P1598" s="14">
        <v>11</v>
      </c>
      <c r="Q1598" s="14">
        <v>2</v>
      </c>
      <c r="R1598" s="14">
        <v>5</v>
      </c>
      <c r="S1598" s="14">
        <v>4</v>
      </c>
      <c r="T1598" s="14">
        <v>0</v>
      </c>
      <c r="U1598" s="14">
        <v>9</v>
      </c>
      <c r="V1598" s="14">
        <v>1</v>
      </c>
      <c r="W1598" s="14">
        <v>4</v>
      </c>
      <c r="X1598" s="14">
        <v>3</v>
      </c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4"/>
      <c r="BT1598" s="14"/>
      <c r="BU1598" s="14"/>
      <c r="BV1598" s="14"/>
      <c r="BW1598" s="14"/>
      <c r="BX1598" s="14"/>
      <c r="BY1598" s="14"/>
      <c r="BZ1598" s="14"/>
      <c r="CA1598" s="14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4"/>
      <c r="CQ1598" s="14"/>
      <c r="CR1598" s="14"/>
      <c r="CS1598" s="14"/>
      <c r="CT1598" s="14"/>
      <c r="CU1598" s="14"/>
    </row>
    <row r="1599" spans="2:99" x14ac:dyDescent="0.2">
      <c r="B1599" s="15">
        <v>9.7337962962962973E-2</v>
      </c>
      <c r="C1599" s="14">
        <v>37</v>
      </c>
      <c r="D1599" s="14"/>
      <c r="E1599" s="14"/>
      <c r="F1599" s="14"/>
      <c r="G1599" s="14">
        <v>7</v>
      </c>
      <c r="H1599" s="14">
        <v>0</v>
      </c>
      <c r="I1599" s="14">
        <v>7</v>
      </c>
      <c r="J1599" s="14">
        <v>8</v>
      </c>
      <c r="K1599" s="14">
        <v>4</v>
      </c>
      <c r="L1599" s="14">
        <v>0</v>
      </c>
      <c r="M1599" s="14">
        <v>12</v>
      </c>
      <c r="N1599" s="14">
        <v>3</v>
      </c>
      <c r="O1599" s="14">
        <v>3</v>
      </c>
      <c r="P1599" s="14">
        <v>10</v>
      </c>
      <c r="Q1599" s="14">
        <v>0</v>
      </c>
      <c r="R1599" s="14">
        <v>0</v>
      </c>
      <c r="S1599" s="14">
        <v>0</v>
      </c>
      <c r="T1599" s="14">
        <v>0</v>
      </c>
      <c r="U1599" s="14">
        <v>4</v>
      </c>
      <c r="V1599" s="14">
        <v>1</v>
      </c>
      <c r="W1599" s="14">
        <v>0</v>
      </c>
      <c r="X1599" s="14">
        <v>9</v>
      </c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4"/>
      <c r="BT1599" s="14"/>
      <c r="BU1599" s="14"/>
      <c r="BV1599" s="14"/>
      <c r="BW1599" s="14"/>
      <c r="BX1599" s="14"/>
      <c r="BY1599" s="14"/>
      <c r="BZ1599" s="14"/>
      <c r="CA1599" s="14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4"/>
      <c r="CQ1599" s="14"/>
      <c r="CR1599" s="14"/>
      <c r="CS1599" s="14"/>
      <c r="CT1599" s="14"/>
      <c r="CU1599" s="14"/>
    </row>
    <row r="1600" spans="2:99" x14ac:dyDescent="0.2">
      <c r="B1600" s="15">
        <v>9.8379629629629636E-2</v>
      </c>
      <c r="C1600" s="14">
        <v>37</v>
      </c>
      <c r="D1600" s="14"/>
      <c r="E1600" s="14"/>
      <c r="F1600" s="14"/>
      <c r="G1600" s="14">
        <v>8</v>
      </c>
      <c r="H1600" s="14">
        <v>22</v>
      </c>
      <c r="I1600" s="14">
        <v>7</v>
      </c>
      <c r="J1600" s="14">
        <v>3</v>
      </c>
      <c r="K1600" s="14">
        <v>1</v>
      </c>
      <c r="L1600" s="14">
        <v>5</v>
      </c>
      <c r="M1600" s="14">
        <v>0</v>
      </c>
      <c r="N1600" s="14">
        <v>0</v>
      </c>
      <c r="O1600" s="14">
        <v>10</v>
      </c>
      <c r="P1600" s="14">
        <v>0</v>
      </c>
      <c r="Q1600" s="14">
        <v>14</v>
      </c>
      <c r="R1600" s="14">
        <v>0</v>
      </c>
      <c r="S1600" s="14">
        <v>6</v>
      </c>
      <c r="T1600" s="14">
        <v>10</v>
      </c>
      <c r="U1600" s="14">
        <v>1</v>
      </c>
      <c r="V1600" s="14">
        <v>3</v>
      </c>
      <c r="W1600" s="14">
        <v>2</v>
      </c>
      <c r="X1600" s="14">
        <v>17</v>
      </c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4"/>
      <c r="BT1600" s="14"/>
      <c r="BU1600" s="14"/>
      <c r="BV1600" s="14"/>
      <c r="BW1600" s="14"/>
      <c r="BX1600" s="14"/>
      <c r="BY1600" s="14"/>
      <c r="BZ1600" s="14"/>
      <c r="CA1600" s="14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4"/>
      <c r="CQ1600" s="14"/>
      <c r="CR1600" s="14"/>
      <c r="CS1600" s="14"/>
      <c r="CT1600" s="14"/>
      <c r="CU1600" s="14"/>
    </row>
    <row r="1601" spans="2:99" x14ac:dyDescent="0.2">
      <c r="B1601" s="15">
        <v>9.9421296296296299E-2</v>
      </c>
      <c r="C1601" s="14">
        <v>37</v>
      </c>
      <c r="D1601" s="14"/>
      <c r="E1601" s="14"/>
      <c r="F1601" s="14"/>
      <c r="G1601" s="14">
        <v>4</v>
      </c>
      <c r="H1601" s="14">
        <v>0</v>
      </c>
      <c r="I1601" s="14">
        <v>13</v>
      </c>
      <c r="J1601" s="14">
        <v>3</v>
      </c>
      <c r="K1601" s="14">
        <v>5</v>
      </c>
      <c r="L1601" s="14">
        <v>0</v>
      </c>
      <c r="M1601" s="14">
        <v>4</v>
      </c>
      <c r="N1601" s="14">
        <v>12</v>
      </c>
      <c r="O1601" s="14">
        <v>6</v>
      </c>
      <c r="P1601" s="14">
        <v>11</v>
      </c>
      <c r="Q1601" s="14">
        <v>0</v>
      </c>
      <c r="R1601" s="14">
        <v>5</v>
      </c>
      <c r="S1601" s="14">
        <v>11</v>
      </c>
      <c r="T1601" s="14">
        <v>2</v>
      </c>
      <c r="U1601" s="14">
        <v>2</v>
      </c>
      <c r="V1601" s="14">
        <v>1</v>
      </c>
      <c r="W1601" s="14">
        <v>14</v>
      </c>
      <c r="X1601" s="14">
        <v>10</v>
      </c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4"/>
      <c r="BT1601" s="14"/>
      <c r="BU1601" s="14"/>
      <c r="BV1601" s="14"/>
      <c r="BW1601" s="14"/>
      <c r="BX1601" s="14"/>
      <c r="BY1601" s="14"/>
      <c r="BZ1601" s="14"/>
      <c r="CA1601" s="14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4"/>
      <c r="CQ1601" s="14"/>
      <c r="CR1601" s="14"/>
      <c r="CS1601" s="14"/>
      <c r="CT1601" s="14"/>
      <c r="CU1601" s="14"/>
    </row>
    <row r="1602" spans="2:99" x14ac:dyDescent="0.2">
      <c r="B1602" s="15">
        <v>0.10046296296296296</v>
      </c>
      <c r="C1602" s="14">
        <v>36.9</v>
      </c>
      <c r="D1602" s="14"/>
      <c r="E1602" s="14"/>
      <c r="F1602" s="14"/>
      <c r="G1602" s="14">
        <v>15</v>
      </c>
      <c r="H1602" s="14">
        <v>11</v>
      </c>
      <c r="I1602" s="14">
        <v>2</v>
      </c>
      <c r="J1602" s="14">
        <v>9</v>
      </c>
      <c r="K1602" s="14">
        <v>7</v>
      </c>
      <c r="L1602" s="14">
        <v>18</v>
      </c>
      <c r="M1602" s="14">
        <v>12</v>
      </c>
      <c r="N1602" s="14">
        <v>0</v>
      </c>
      <c r="O1602" s="14">
        <v>7</v>
      </c>
      <c r="P1602" s="14">
        <v>0</v>
      </c>
      <c r="Q1602" s="14">
        <v>3</v>
      </c>
      <c r="R1602" s="14">
        <v>0</v>
      </c>
      <c r="S1602" s="14">
        <v>0</v>
      </c>
      <c r="T1602" s="14">
        <v>2</v>
      </c>
      <c r="U1602" s="14">
        <v>1</v>
      </c>
      <c r="V1602" s="14">
        <v>0</v>
      </c>
      <c r="W1602" s="14">
        <v>0</v>
      </c>
      <c r="X1602" s="14">
        <v>9</v>
      </c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4"/>
      <c r="BT1602" s="14"/>
      <c r="BU1602" s="14"/>
      <c r="BV1602" s="14"/>
      <c r="BW1602" s="14"/>
      <c r="BX1602" s="14"/>
      <c r="BY1602" s="14"/>
      <c r="BZ1602" s="14"/>
      <c r="CA1602" s="14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4"/>
      <c r="CQ1602" s="14"/>
      <c r="CR1602" s="14"/>
      <c r="CS1602" s="14"/>
      <c r="CT1602" s="14"/>
      <c r="CU1602" s="14"/>
    </row>
    <row r="1603" spans="2:99" x14ac:dyDescent="0.2">
      <c r="B1603" s="15">
        <v>0.10150462962962963</v>
      </c>
      <c r="C1603" s="14">
        <v>37</v>
      </c>
      <c r="D1603" s="14"/>
      <c r="E1603" s="14"/>
      <c r="F1603" s="14"/>
      <c r="G1603" s="14">
        <v>0</v>
      </c>
      <c r="H1603" s="14">
        <v>1</v>
      </c>
      <c r="I1603" s="14">
        <v>4</v>
      </c>
      <c r="J1603" s="14">
        <v>0</v>
      </c>
      <c r="K1603" s="14">
        <v>8</v>
      </c>
      <c r="L1603" s="14">
        <v>10</v>
      </c>
      <c r="M1603" s="14">
        <v>0</v>
      </c>
      <c r="N1603" s="14">
        <v>6</v>
      </c>
      <c r="O1603" s="14">
        <v>16</v>
      </c>
      <c r="P1603" s="14">
        <v>7</v>
      </c>
      <c r="Q1603" s="14">
        <v>0</v>
      </c>
      <c r="R1603" s="14">
        <v>0</v>
      </c>
      <c r="S1603" s="14">
        <v>0</v>
      </c>
      <c r="T1603" s="14">
        <v>8</v>
      </c>
      <c r="U1603" s="14">
        <v>1</v>
      </c>
      <c r="V1603" s="14">
        <v>5</v>
      </c>
      <c r="W1603" s="14">
        <v>0</v>
      </c>
      <c r="X1603" s="14">
        <v>3</v>
      </c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4"/>
      <c r="BT1603" s="14"/>
      <c r="BU1603" s="14"/>
      <c r="BV1603" s="14"/>
      <c r="BW1603" s="14"/>
      <c r="BX1603" s="14"/>
      <c r="BY1603" s="14"/>
      <c r="BZ1603" s="14"/>
      <c r="CA1603" s="14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4"/>
      <c r="CQ1603" s="14"/>
      <c r="CR1603" s="14"/>
      <c r="CS1603" s="14"/>
      <c r="CT1603" s="14"/>
      <c r="CU1603" s="14"/>
    </row>
    <row r="1604" spans="2:99" x14ac:dyDescent="0.2">
      <c r="B1604" s="15">
        <v>0.1025462962962963</v>
      </c>
      <c r="C1604" s="14">
        <v>37</v>
      </c>
      <c r="D1604" s="14"/>
      <c r="E1604" s="14"/>
      <c r="F1604" s="14"/>
      <c r="G1604" s="14">
        <v>0</v>
      </c>
      <c r="H1604" s="14">
        <v>7</v>
      </c>
      <c r="I1604" s="14">
        <v>13</v>
      </c>
      <c r="J1604" s="14">
        <v>3</v>
      </c>
      <c r="K1604" s="14">
        <v>0</v>
      </c>
      <c r="L1604" s="14">
        <v>5</v>
      </c>
      <c r="M1604" s="14">
        <v>0</v>
      </c>
      <c r="N1604" s="14">
        <v>10</v>
      </c>
      <c r="O1604" s="14">
        <v>1</v>
      </c>
      <c r="P1604" s="14">
        <v>5</v>
      </c>
      <c r="Q1604" s="14">
        <v>2</v>
      </c>
      <c r="R1604" s="14">
        <v>15</v>
      </c>
      <c r="S1604" s="14">
        <v>6</v>
      </c>
      <c r="T1604" s="14">
        <v>0</v>
      </c>
      <c r="U1604" s="14">
        <v>0</v>
      </c>
      <c r="V1604" s="14">
        <v>5</v>
      </c>
      <c r="W1604" s="14">
        <v>2</v>
      </c>
      <c r="X1604" s="14">
        <v>0</v>
      </c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4"/>
      <c r="BT1604" s="14"/>
      <c r="BU1604" s="14"/>
      <c r="BV1604" s="14"/>
      <c r="BW1604" s="14"/>
      <c r="BX1604" s="14"/>
      <c r="BY1604" s="14"/>
      <c r="BZ1604" s="14"/>
      <c r="CA1604" s="14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4"/>
      <c r="CQ1604" s="14"/>
      <c r="CR1604" s="14"/>
      <c r="CS1604" s="14"/>
      <c r="CT1604" s="14"/>
      <c r="CU1604" s="14"/>
    </row>
    <row r="1605" spans="2:99" x14ac:dyDescent="0.2">
      <c r="B1605" s="15">
        <v>0.10358796296296297</v>
      </c>
      <c r="C1605" s="14">
        <v>36.9</v>
      </c>
      <c r="D1605" s="14"/>
      <c r="E1605" s="14"/>
      <c r="F1605" s="14"/>
      <c r="G1605" s="14">
        <v>2</v>
      </c>
      <c r="H1605" s="14">
        <v>22</v>
      </c>
      <c r="I1605" s="14">
        <v>2</v>
      </c>
      <c r="J1605" s="14">
        <v>1</v>
      </c>
      <c r="K1605" s="14">
        <v>16</v>
      </c>
      <c r="L1605" s="14">
        <v>9</v>
      </c>
      <c r="M1605" s="14">
        <v>0</v>
      </c>
      <c r="N1605" s="14">
        <v>0</v>
      </c>
      <c r="O1605" s="14">
        <v>0</v>
      </c>
      <c r="P1605" s="14">
        <v>6</v>
      </c>
      <c r="Q1605" s="14">
        <v>0</v>
      </c>
      <c r="R1605" s="14">
        <v>2</v>
      </c>
      <c r="S1605" s="14">
        <v>3</v>
      </c>
      <c r="T1605" s="14">
        <v>10</v>
      </c>
      <c r="U1605" s="14">
        <v>6</v>
      </c>
      <c r="V1605" s="14">
        <v>0</v>
      </c>
      <c r="W1605" s="14">
        <v>0</v>
      </c>
      <c r="X1605" s="14">
        <v>0</v>
      </c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4"/>
      <c r="BT1605" s="14"/>
      <c r="BU1605" s="14"/>
      <c r="BV1605" s="14"/>
      <c r="BW1605" s="14"/>
      <c r="BX1605" s="14"/>
      <c r="BY1605" s="14"/>
      <c r="BZ1605" s="14"/>
      <c r="CA1605" s="14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4"/>
      <c r="CQ1605" s="14"/>
      <c r="CR1605" s="14"/>
      <c r="CS1605" s="14"/>
      <c r="CT1605" s="14"/>
      <c r="CU1605" s="14"/>
    </row>
    <row r="1606" spans="2:99" x14ac:dyDescent="0.2">
      <c r="B1606" s="15">
        <v>0.10462962962962963</v>
      </c>
      <c r="C1606" s="14">
        <v>37</v>
      </c>
      <c r="D1606" s="14"/>
      <c r="E1606" s="14"/>
      <c r="F1606" s="14"/>
      <c r="G1606" s="14">
        <v>12</v>
      </c>
      <c r="H1606" s="14">
        <v>5</v>
      </c>
      <c r="I1606" s="14">
        <v>0</v>
      </c>
      <c r="J1606" s="14">
        <v>2</v>
      </c>
      <c r="K1606" s="14">
        <v>4</v>
      </c>
      <c r="L1606" s="14">
        <v>8</v>
      </c>
      <c r="M1606" s="14">
        <v>7</v>
      </c>
      <c r="N1606" s="14">
        <v>0</v>
      </c>
      <c r="O1606" s="14">
        <v>1</v>
      </c>
      <c r="P1606" s="14">
        <v>5</v>
      </c>
      <c r="Q1606" s="14">
        <v>6</v>
      </c>
      <c r="R1606" s="14">
        <v>7</v>
      </c>
      <c r="S1606" s="14">
        <v>5</v>
      </c>
      <c r="T1606" s="14">
        <v>7</v>
      </c>
      <c r="U1606" s="14">
        <v>7</v>
      </c>
      <c r="V1606" s="14">
        <v>10</v>
      </c>
      <c r="W1606" s="14">
        <v>10</v>
      </c>
      <c r="X1606" s="14">
        <v>0</v>
      </c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4"/>
      <c r="BT1606" s="14"/>
      <c r="BU1606" s="14"/>
      <c r="BV1606" s="14"/>
      <c r="BW1606" s="14"/>
      <c r="BX1606" s="14"/>
      <c r="BY1606" s="14"/>
      <c r="BZ1606" s="14"/>
      <c r="CA1606" s="14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4"/>
      <c r="CQ1606" s="14"/>
      <c r="CR1606" s="14"/>
      <c r="CS1606" s="14"/>
      <c r="CT1606" s="14"/>
      <c r="CU1606" s="14"/>
    </row>
    <row r="1607" spans="2:99" x14ac:dyDescent="0.2">
      <c r="B1607" s="15">
        <v>0.10567129629629629</v>
      </c>
      <c r="C1607" s="14">
        <v>37</v>
      </c>
      <c r="D1607" s="14"/>
      <c r="E1607" s="14"/>
      <c r="F1607" s="14"/>
      <c r="G1607" s="14">
        <v>2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7</v>
      </c>
      <c r="O1607" s="14">
        <v>1</v>
      </c>
      <c r="P1607" s="14">
        <v>14</v>
      </c>
      <c r="Q1607" s="14">
        <v>7</v>
      </c>
      <c r="R1607" s="14">
        <v>0</v>
      </c>
      <c r="S1607" s="14">
        <v>0</v>
      </c>
      <c r="T1607" s="14">
        <v>1</v>
      </c>
      <c r="U1607" s="14">
        <v>0</v>
      </c>
      <c r="V1607" s="14">
        <v>7</v>
      </c>
      <c r="W1607" s="14">
        <v>18</v>
      </c>
      <c r="X1607" s="14">
        <v>5</v>
      </c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4"/>
      <c r="BT1607" s="14"/>
      <c r="BU1607" s="14"/>
      <c r="BV1607" s="14"/>
      <c r="BW1607" s="14"/>
      <c r="BX1607" s="14"/>
      <c r="BY1607" s="14"/>
      <c r="BZ1607" s="14"/>
      <c r="CA1607" s="14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4"/>
      <c r="CQ1607" s="14"/>
      <c r="CR1607" s="14"/>
      <c r="CS1607" s="14"/>
      <c r="CT1607" s="14"/>
      <c r="CU1607" s="14"/>
    </row>
    <row r="1608" spans="2:99" x14ac:dyDescent="0.2">
      <c r="B1608" s="15">
        <v>0.10671296296296295</v>
      </c>
      <c r="C1608" s="14">
        <v>37</v>
      </c>
      <c r="D1608" s="14"/>
      <c r="E1608" s="14"/>
      <c r="F1608" s="14"/>
      <c r="G1608" s="14">
        <v>21</v>
      </c>
      <c r="H1608" s="14">
        <v>2</v>
      </c>
      <c r="I1608" s="14">
        <v>22</v>
      </c>
      <c r="J1608" s="14">
        <v>5</v>
      </c>
      <c r="K1608" s="14">
        <v>4</v>
      </c>
      <c r="L1608" s="14">
        <v>0</v>
      </c>
      <c r="M1608" s="14">
        <v>12</v>
      </c>
      <c r="N1608" s="14">
        <v>0</v>
      </c>
      <c r="O1608" s="14">
        <v>6</v>
      </c>
      <c r="P1608" s="14">
        <v>0</v>
      </c>
      <c r="Q1608" s="14">
        <v>17</v>
      </c>
      <c r="R1608" s="14">
        <v>7</v>
      </c>
      <c r="S1608" s="14">
        <v>0</v>
      </c>
      <c r="T1608" s="14">
        <v>0</v>
      </c>
      <c r="U1608" s="14">
        <v>10</v>
      </c>
      <c r="V1608" s="14">
        <v>20</v>
      </c>
      <c r="W1608" s="14">
        <v>3</v>
      </c>
      <c r="X1608" s="14">
        <v>20</v>
      </c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4"/>
      <c r="BT1608" s="14"/>
      <c r="BU1608" s="14"/>
      <c r="BV1608" s="14"/>
      <c r="BW1608" s="14"/>
      <c r="BX1608" s="14"/>
      <c r="BY1608" s="14"/>
      <c r="BZ1608" s="14"/>
      <c r="CA1608" s="14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4"/>
      <c r="CQ1608" s="14"/>
      <c r="CR1608" s="14"/>
      <c r="CS1608" s="14"/>
      <c r="CT1608" s="14"/>
      <c r="CU1608" s="14"/>
    </row>
    <row r="1609" spans="2:99" x14ac:dyDescent="0.2">
      <c r="B1609" s="15">
        <v>0.10775462962962963</v>
      </c>
      <c r="C1609" s="14">
        <v>37</v>
      </c>
      <c r="D1609" s="14"/>
      <c r="E1609" s="14"/>
      <c r="F1609" s="14"/>
      <c r="G1609" s="14">
        <v>5</v>
      </c>
      <c r="H1609" s="14">
        <v>1</v>
      </c>
      <c r="I1609" s="14">
        <v>10</v>
      </c>
      <c r="J1609" s="14">
        <v>0</v>
      </c>
      <c r="K1609" s="14">
        <v>0</v>
      </c>
      <c r="L1609" s="14">
        <v>0</v>
      </c>
      <c r="M1609" s="14">
        <v>0</v>
      </c>
      <c r="N1609" s="14">
        <v>1</v>
      </c>
      <c r="O1609" s="14">
        <v>3</v>
      </c>
      <c r="P1609" s="14">
        <v>6</v>
      </c>
      <c r="Q1609" s="14">
        <v>4</v>
      </c>
      <c r="R1609" s="14">
        <v>0</v>
      </c>
      <c r="S1609" s="14">
        <v>0</v>
      </c>
      <c r="T1609" s="14">
        <v>0</v>
      </c>
      <c r="U1609" s="14">
        <v>3</v>
      </c>
      <c r="V1609" s="14">
        <v>3</v>
      </c>
      <c r="W1609" s="14">
        <v>9</v>
      </c>
      <c r="X1609" s="14">
        <v>8</v>
      </c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4"/>
      <c r="BT1609" s="14"/>
      <c r="BU1609" s="14"/>
      <c r="BV1609" s="14"/>
      <c r="BW1609" s="14"/>
      <c r="BX1609" s="14"/>
      <c r="BY1609" s="14"/>
      <c r="BZ1609" s="14"/>
      <c r="CA1609" s="14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4"/>
      <c r="CQ1609" s="14"/>
      <c r="CR1609" s="14"/>
      <c r="CS1609" s="14"/>
      <c r="CT1609" s="14"/>
      <c r="CU1609" s="14"/>
    </row>
    <row r="1610" spans="2:99" x14ac:dyDescent="0.2">
      <c r="B1610" s="15">
        <v>0.10879629629629629</v>
      </c>
      <c r="C1610" s="14">
        <v>37</v>
      </c>
      <c r="D1610" s="14"/>
      <c r="E1610" s="14"/>
      <c r="F1610" s="14"/>
      <c r="G1610" s="14">
        <v>2</v>
      </c>
      <c r="H1610" s="14">
        <v>6</v>
      </c>
      <c r="I1610" s="14">
        <v>0</v>
      </c>
      <c r="J1610" s="14">
        <v>9</v>
      </c>
      <c r="K1610" s="14">
        <v>0</v>
      </c>
      <c r="L1610" s="14">
        <v>0</v>
      </c>
      <c r="M1610" s="14">
        <v>0</v>
      </c>
      <c r="N1610" s="14">
        <v>10</v>
      </c>
      <c r="O1610" s="14">
        <v>10</v>
      </c>
      <c r="P1610" s="14">
        <v>0</v>
      </c>
      <c r="Q1610" s="14">
        <v>4</v>
      </c>
      <c r="R1610" s="14">
        <v>4</v>
      </c>
      <c r="S1610" s="14">
        <v>3</v>
      </c>
      <c r="T1610" s="14">
        <v>11</v>
      </c>
      <c r="U1610" s="14">
        <v>0</v>
      </c>
      <c r="V1610" s="14">
        <v>10</v>
      </c>
      <c r="W1610" s="14">
        <v>7</v>
      </c>
      <c r="X1610" s="14">
        <v>0</v>
      </c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4"/>
      <c r="BT1610" s="14"/>
      <c r="BU1610" s="14"/>
      <c r="BV1610" s="14"/>
      <c r="BW1610" s="14"/>
      <c r="BX1610" s="14"/>
      <c r="BY1610" s="14"/>
      <c r="BZ1610" s="14"/>
      <c r="CA1610" s="14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4"/>
      <c r="CQ1610" s="14"/>
      <c r="CR1610" s="14"/>
      <c r="CS1610" s="14"/>
      <c r="CT1610" s="14"/>
      <c r="CU1610" s="14"/>
    </row>
    <row r="1611" spans="2:99" x14ac:dyDescent="0.2">
      <c r="B1611" s="15">
        <v>0.10983796296296296</v>
      </c>
      <c r="C1611" s="14">
        <v>37</v>
      </c>
      <c r="D1611" s="14"/>
      <c r="E1611" s="14"/>
      <c r="F1611" s="14"/>
      <c r="G1611" s="14">
        <v>0</v>
      </c>
      <c r="H1611" s="14">
        <v>2</v>
      </c>
      <c r="I1611" s="14">
        <v>0</v>
      </c>
      <c r="J1611" s="14">
        <v>0</v>
      </c>
      <c r="K1611" s="14">
        <v>2</v>
      </c>
      <c r="L1611" s="14">
        <v>1</v>
      </c>
      <c r="M1611" s="14">
        <v>0</v>
      </c>
      <c r="N1611" s="14">
        <v>8</v>
      </c>
      <c r="O1611" s="14">
        <v>0</v>
      </c>
      <c r="P1611" s="14">
        <v>2</v>
      </c>
      <c r="Q1611" s="14">
        <v>0</v>
      </c>
      <c r="R1611" s="14">
        <v>12</v>
      </c>
      <c r="S1611" s="14">
        <v>3</v>
      </c>
      <c r="T1611" s="14">
        <v>0</v>
      </c>
      <c r="U1611" s="14">
        <v>0</v>
      </c>
      <c r="V1611" s="14">
        <v>17</v>
      </c>
      <c r="W1611" s="14">
        <v>2</v>
      </c>
      <c r="X1611" s="14">
        <v>6</v>
      </c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4"/>
      <c r="BT1611" s="14"/>
      <c r="BU1611" s="14"/>
      <c r="BV1611" s="14"/>
      <c r="BW1611" s="14"/>
      <c r="BX1611" s="14"/>
      <c r="BY1611" s="14"/>
      <c r="BZ1611" s="14"/>
      <c r="CA1611" s="14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4"/>
      <c r="CQ1611" s="14"/>
      <c r="CR1611" s="14"/>
      <c r="CS1611" s="14"/>
      <c r="CT1611" s="14"/>
      <c r="CU1611" s="14"/>
    </row>
    <row r="1612" spans="2:99" x14ac:dyDescent="0.2">
      <c r="B1612" s="15">
        <v>0.11087962962962962</v>
      </c>
      <c r="C1612" s="14">
        <v>36.9</v>
      </c>
      <c r="D1612" s="14"/>
      <c r="E1612" s="14"/>
      <c r="F1612" s="14"/>
      <c r="G1612" s="14">
        <v>0</v>
      </c>
      <c r="H1612" s="14">
        <v>1</v>
      </c>
      <c r="I1612" s="14">
        <v>0</v>
      </c>
      <c r="J1612" s="14">
        <v>9</v>
      </c>
      <c r="K1612" s="14">
        <v>6</v>
      </c>
      <c r="L1612" s="14">
        <v>14</v>
      </c>
      <c r="M1612" s="14">
        <v>1</v>
      </c>
      <c r="N1612" s="14">
        <v>7</v>
      </c>
      <c r="O1612" s="14">
        <v>7</v>
      </c>
      <c r="P1612" s="14">
        <v>5</v>
      </c>
      <c r="Q1612" s="14">
        <v>0</v>
      </c>
      <c r="R1612" s="14">
        <v>4</v>
      </c>
      <c r="S1612" s="14">
        <v>0</v>
      </c>
      <c r="T1612" s="14">
        <v>8</v>
      </c>
      <c r="U1612" s="14">
        <v>0</v>
      </c>
      <c r="V1612" s="14">
        <v>4</v>
      </c>
      <c r="W1612" s="14">
        <v>0</v>
      </c>
      <c r="X1612" s="14">
        <v>0</v>
      </c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4"/>
      <c r="BT1612" s="14"/>
      <c r="BU1612" s="14"/>
      <c r="BV1612" s="14"/>
      <c r="BW1612" s="14"/>
      <c r="BX1612" s="14"/>
      <c r="BY1612" s="14"/>
      <c r="BZ1612" s="14"/>
      <c r="CA1612" s="14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4"/>
      <c r="CQ1612" s="14"/>
      <c r="CR1612" s="14"/>
      <c r="CS1612" s="14"/>
      <c r="CT1612" s="14"/>
      <c r="CU1612" s="14"/>
    </row>
    <row r="1613" spans="2:99" x14ac:dyDescent="0.2">
      <c r="B1613" s="15">
        <v>0.11192129629629628</v>
      </c>
      <c r="C1613" s="14">
        <v>37</v>
      </c>
      <c r="D1613" s="14"/>
      <c r="E1613" s="14"/>
      <c r="F1613" s="14"/>
      <c r="G1613" s="14">
        <v>1</v>
      </c>
      <c r="H1613" s="14">
        <v>6</v>
      </c>
      <c r="I1613" s="14">
        <v>2</v>
      </c>
      <c r="J1613" s="14">
        <v>6</v>
      </c>
      <c r="K1613" s="14">
        <v>0</v>
      </c>
      <c r="L1613" s="14">
        <v>4</v>
      </c>
      <c r="M1613" s="14">
        <v>10</v>
      </c>
      <c r="N1613" s="14">
        <v>5</v>
      </c>
      <c r="O1613" s="14">
        <v>0</v>
      </c>
      <c r="P1613" s="14">
        <v>0</v>
      </c>
      <c r="Q1613" s="14">
        <v>0</v>
      </c>
      <c r="R1613" s="14">
        <v>14</v>
      </c>
      <c r="S1613" s="14">
        <v>7</v>
      </c>
      <c r="T1613" s="14">
        <v>5</v>
      </c>
      <c r="U1613" s="14">
        <v>8</v>
      </c>
      <c r="V1613" s="14">
        <v>3</v>
      </c>
      <c r="W1613" s="14">
        <v>0</v>
      </c>
      <c r="X1613" s="14">
        <v>0</v>
      </c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4"/>
      <c r="BT1613" s="14"/>
      <c r="BU1613" s="14"/>
      <c r="BV1613" s="14"/>
      <c r="BW1613" s="14"/>
      <c r="BX1613" s="14"/>
      <c r="BY1613" s="14"/>
      <c r="BZ1613" s="14"/>
      <c r="CA1613" s="14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4"/>
      <c r="CQ1613" s="14"/>
      <c r="CR1613" s="14"/>
      <c r="CS1613" s="14"/>
      <c r="CT1613" s="14"/>
      <c r="CU1613" s="14"/>
    </row>
    <row r="1614" spans="2:99" x14ac:dyDescent="0.2">
      <c r="B1614" s="15">
        <v>0.11296296296296297</v>
      </c>
      <c r="C1614" s="14">
        <v>37</v>
      </c>
      <c r="D1614" s="14"/>
      <c r="E1614" s="14"/>
      <c r="F1614" s="14"/>
      <c r="G1614" s="14">
        <v>15</v>
      </c>
      <c r="H1614" s="14">
        <v>0</v>
      </c>
      <c r="I1614" s="14">
        <v>1</v>
      </c>
      <c r="J1614" s="14">
        <v>13</v>
      </c>
      <c r="K1614" s="14">
        <v>1</v>
      </c>
      <c r="L1614" s="14">
        <v>0</v>
      </c>
      <c r="M1614" s="14">
        <v>0</v>
      </c>
      <c r="N1614" s="14">
        <v>0</v>
      </c>
      <c r="O1614" s="14">
        <v>0</v>
      </c>
      <c r="P1614" s="14">
        <v>1</v>
      </c>
      <c r="Q1614" s="14">
        <v>17</v>
      </c>
      <c r="R1614" s="14">
        <v>22</v>
      </c>
      <c r="S1614" s="14">
        <v>0</v>
      </c>
      <c r="T1614" s="14">
        <v>12</v>
      </c>
      <c r="U1614" s="14">
        <v>0</v>
      </c>
      <c r="V1614" s="14">
        <v>17</v>
      </c>
      <c r="W1614" s="14">
        <v>0</v>
      </c>
      <c r="X1614" s="14">
        <v>0</v>
      </c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4"/>
      <c r="BT1614" s="14"/>
      <c r="BU1614" s="14"/>
      <c r="BV1614" s="14"/>
      <c r="BW1614" s="14"/>
      <c r="BX1614" s="14"/>
      <c r="BY1614" s="14"/>
      <c r="BZ1614" s="14"/>
      <c r="CA1614" s="14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4"/>
      <c r="CQ1614" s="14"/>
      <c r="CR1614" s="14"/>
      <c r="CS1614" s="14"/>
      <c r="CT1614" s="14"/>
      <c r="CU1614" s="14"/>
    </row>
    <row r="1615" spans="2:99" x14ac:dyDescent="0.2">
      <c r="B1615" s="15">
        <v>0.11400462962962964</v>
      </c>
      <c r="C1615" s="14">
        <v>37</v>
      </c>
      <c r="D1615" s="14"/>
      <c r="E1615" s="14"/>
      <c r="F1615" s="14"/>
      <c r="G1615" s="14">
        <v>10</v>
      </c>
      <c r="H1615" s="14">
        <v>2</v>
      </c>
      <c r="I1615" s="14">
        <v>12</v>
      </c>
      <c r="J1615" s="14">
        <v>11</v>
      </c>
      <c r="K1615" s="14">
        <v>0</v>
      </c>
      <c r="L1615" s="14">
        <v>0</v>
      </c>
      <c r="M1615" s="14">
        <v>0</v>
      </c>
      <c r="N1615" s="14">
        <v>7</v>
      </c>
      <c r="O1615" s="14">
        <v>0</v>
      </c>
      <c r="P1615" s="14">
        <v>1</v>
      </c>
      <c r="Q1615" s="14">
        <v>0</v>
      </c>
      <c r="R1615" s="14">
        <v>7</v>
      </c>
      <c r="S1615" s="14">
        <v>8</v>
      </c>
      <c r="T1615" s="14">
        <v>5</v>
      </c>
      <c r="U1615" s="14">
        <v>8</v>
      </c>
      <c r="V1615" s="14">
        <v>0</v>
      </c>
      <c r="W1615" s="14">
        <v>0</v>
      </c>
      <c r="X1615" s="14">
        <v>8</v>
      </c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4"/>
      <c r="BT1615" s="14"/>
      <c r="BU1615" s="14"/>
      <c r="BV1615" s="14"/>
      <c r="BW1615" s="14"/>
      <c r="BX1615" s="14"/>
      <c r="BY1615" s="14"/>
      <c r="BZ1615" s="14"/>
      <c r="CA1615" s="14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4"/>
      <c r="CQ1615" s="14"/>
      <c r="CR1615" s="14"/>
      <c r="CS1615" s="14"/>
      <c r="CT1615" s="14"/>
      <c r="CU1615" s="14"/>
    </row>
    <row r="1616" spans="2:99" x14ac:dyDescent="0.2">
      <c r="B1616" s="15">
        <v>0.1150462962962963</v>
      </c>
      <c r="C1616" s="14">
        <v>36.9</v>
      </c>
      <c r="D1616" s="14"/>
      <c r="E1616" s="14"/>
      <c r="F1616" s="14"/>
      <c r="G1616" s="14">
        <v>9</v>
      </c>
      <c r="H1616" s="14">
        <v>0</v>
      </c>
      <c r="I1616" s="14">
        <v>11</v>
      </c>
      <c r="J1616" s="14">
        <v>0</v>
      </c>
      <c r="K1616" s="14">
        <v>0</v>
      </c>
      <c r="L1616" s="14">
        <v>0</v>
      </c>
      <c r="M1616" s="14">
        <v>5</v>
      </c>
      <c r="N1616" s="14">
        <v>0</v>
      </c>
      <c r="O1616" s="14">
        <v>8</v>
      </c>
      <c r="P1616" s="14">
        <v>3</v>
      </c>
      <c r="Q1616" s="14">
        <v>2</v>
      </c>
      <c r="R1616" s="14">
        <v>3</v>
      </c>
      <c r="S1616" s="14">
        <v>2</v>
      </c>
      <c r="T1616" s="14">
        <v>0</v>
      </c>
      <c r="U1616" s="14">
        <v>6</v>
      </c>
      <c r="V1616" s="14">
        <v>19</v>
      </c>
      <c r="W1616" s="14">
        <v>4</v>
      </c>
      <c r="X1616" s="14">
        <v>14</v>
      </c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4"/>
      <c r="BT1616" s="14"/>
      <c r="BU1616" s="14"/>
      <c r="BV1616" s="14"/>
      <c r="BW1616" s="14"/>
      <c r="BX1616" s="14"/>
      <c r="BY1616" s="14"/>
      <c r="BZ1616" s="14"/>
      <c r="CA1616" s="14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4"/>
      <c r="CQ1616" s="14"/>
      <c r="CR1616" s="14"/>
      <c r="CS1616" s="14"/>
      <c r="CT1616" s="14"/>
      <c r="CU1616" s="14"/>
    </row>
    <row r="1617" spans="2:99" x14ac:dyDescent="0.2">
      <c r="B1617" s="15">
        <v>0.11608796296296296</v>
      </c>
      <c r="C1617" s="14">
        <v>37</v>
      </c>
      <c r="D1617" s="14"/>
      <c r="E1617" s="14"/>
      <c r="F1617" s="14"/>
      <c r="G1617" s="14">
        <v>2</v>
      </c>
      <c r="H1617" s="14">
        <v>7</v>
      </c>
      <c r="I1617" s="14">
        <v>0</v>
      </c>
      <c r="J1617" s="14">
        <v>5</v>
      </c>
      <c r="K1617" s="14">
        <v>0</v>
      </c>
      <c r="L1617" s="14">
        <v>7</v>
      </c>
      <c r="M1617" s="14">
        <v>18</v>
      </c>
      <c r="N1617" s="14">
        <v>11</v>
      </c>
      <c r="O1617" s="14">
        <v>0</v>
      </c>
      <c r="P1617" s="14">
        <v>0</v>
      </c>
      <c r="Q1617" s="14">
        <v>1</v>
      </c>
      <c r="R1617" s="14">
        <v>0</v>
      </c>
      <c r="S1617" s="14">
        <v>3</v>
      </c>
      <c r="T1617" s="14">
        <v>0</v>
      </c>
      <c r="U1617" s="14">
        <v>0</v>
      </c>
      <c r="V1617" s="14">
        <v>4</v>
      </c>
      <c r="W1617" s="14">
        <v>0</v>
      </c>
      <c r="X1617" s="14">
        <v>5</v>
      </c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4"/>
      <c r="BT1617" s="14"/>
      <c r="BU1617" s="14"/>
      <c r="BV1617" s="14"/>
      <c r="BW1617" s="14"/>
      <c r="BX1617" s="14"/>
      <c r="BY1617" s="14"/>
      <c r="BZ1617" s="14"/>
      <c r="CA1617" s="14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4"/>
      <c r="CQ1617" s="14"/>
      <c r="CR1617" s="14"/>
      <c r="CS1617" s="14"/>
      <c r="CT1617" s="14"/>
      <c r="CU1617" s="14"/>
    </row>
    <row r="1618" spans="2:99" x14ac:dyDescent="0.2">
      <c r="B1618" s="15">
        <v>0.11712962962962963</v>
      </c>
      <c r="C1618" s="14">
        <v>37</v>
      </c>
      <c r="D1618" s="14"/>
      <c r="E1618" s="14"/>
      <c r="F1618" s="14"/>
      <c r="G1618" s="14">
        <v>10</v>
      </c>
      <c r="H1618" s="14">
        <v>0</v>
      </c>
      <c r="I1618" s="14">
        <v>0</v>
      </c>
      <c r="J1618" s="14">
        <v>8</v>
      </c>
      <c r="K1618" s="14">
        <v>9</v>
      </c>
      <c r="L1618" s="14">
        <v>0</v>
      </c>
      <c r="M1618" s="14">
        <v>12</v>
      </c>
      <c r="N1618" s="14">
        <v>0</v>
      </c>
      <c r="O1618" s="14">
        <v>3</v>
      </c>
      <c r="P1618" s="14">
        <v>1</v>
      </c>
      <c r="Q1618" s="14">
        <v>19</v>
      </c>
      <c r="R1618" s="14">
        <v>9</v>
      </c>
      <c r="S1618" s="14">
        <v>0</v>
      </c>
      <c r="T1618" s="14">
        <v>2</v>
      </c>
      <c r="U1618" s="14">
        <v>0</v>
      </c>
      <c r="V1618" s="14">
        <v>0</v>
      </c>
      <c r="W1618" s="14">
        <v>2</v>
      </c>
      <c r="X1618" s="14">
        <v>0</v>
      </c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4"/>
      <c r="BT1618" s="14"/>
      <c r="BU1618" s="14"/>
      <c r="BV1618" s="14"/>
      <c r="BW1618" s="14"/>
      <c r="BX1618" s="14"/>
      <c r="BY1618" s="14"/>
      <c r="BZ1618" s="14"/>
      <c r="CA1618" s="14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4"/>
      <c r="CQ1618" s="14"/>
      <c r="CR1618" s="14"/>
      <c r="CS1618" s="14"/>
      <c r="CT1618" s="14"/>
      <c r="CU1618" s="14"/>
    </row>
    <row r="1619" spans="2:99" x14ac:dyDescent="0.2">
      <c r="B1619" s="15">
        <v>0.1181712962962963</v>
      </c>
      <c r="C1619" s="14">
        <v>36.9</v>
      </c>
      <c r="D1619" s="14"/>
      <c r="E1619" s="14"/>
      <c r="F1619" s="14"/>
      <c r="G1619" s="14">
        <v>0</v>
      </c>
      <c r="H1619" s="14">
        <v>1</v>
      </c>
      <c r="I1619" s="14">
        <v>23</v>
      </c>
      <c r="J1619" s="14">
        <v>0</v>
      </c>
      <c r="K1619" s="14">
        <v>5</v>
      </c>
      <c r="L1619" s="14">
        <v>3</v>
      </c>
      <c r="M1619" s="14">
        <v>9</v>
      </c>
      <c r="N1619" s="14">
        <v>3</v>
      </c>
      <c r="O1619" s="14">
        <v>1</v>
      </c>
      <c r="P1619" s="14">
        <v>0</v>
      </c>
      <c r="Q1619" s="14">
        <v>13</v>
      </c>
      <c r="R1619" s="14">
        <v>5</v>
      </c>
      <c r="S1619" s="14">
        <v>0</v>
      </c>
      <c r="T1619" s="14">
        <v>8</v>
      </c>
      <c r="U1619" s="14">
        <v>12</v>
      </c>
      <c r="V1619" s="14">
        <v>10</v>
      </c>
      <c r="W1619" s="14">
        <v>5</v>
      </c>
      <c r="X1619" s="14">
        <v>0</v>
      </c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4"/>
      <c r="BT1619" s="14"/>
      <c r="BU1619" s="14"/>
      <c r="BV1619" s="14"/>
      <c r="BW1619" s="14"/>
      <c r="BX1619" s="14"/>
      <c r="BY1619" s="14"/>
      <c r="BZ1619" s="14"/>
      <c r="CA1619" s="14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4"/>
      <c r="CQ1619" s="14"/>
      <c r="CR1619" s="14"/>
      <c r="CS1619" s="14"/>
      <c r="CT1619" s="14"/>
      <c r="CU1619" s="14"/>
    </row>
    <row r="1620" spans="2:99" x14ac:dyDescent="0.2">
      <c r="B1620" s="15">
        <v>0.11921296296296297</v>
      </c>
      <c r="C1620" s="14">
        <v>37</v>
      </c>
      <c r="D1620" s="14"/>
      <c r="E1620" s="14"/>
      <c r="F1620" s="14"/>
      <c r="G1620" s="14">
        <v>11</v>
      </c>
      <c r="H1620" s="14">
        <v>0</v>
      </c>
      <c r="I1620" s="14">
        <v>10</v>
      </c>
      <c r="J1620" s="14">
        <v>7</v>
      </c>
      <c r="K1620" s="14">
        <v>0</v>
      </c>
      <c r="L1620" s="14">
        <v>0</v>
      </c>
      <c r="M1620" s="14">
        <v>0</v>
      </c>
      <c r="N1620" s="14">
        <v>0</v>
      </c>
      <c r="O1620" s="14">
        <v>14</v>
      </c>
      <c r="P1620" s="14">
        <v>10</v>
      </c>
      <c r="Q1620" s="14">
        <v>13</v>
      </c>
      <c r="R1620" s="14">
        <v>7</v>
      </c>
      <c r="S1620" s="14">
        <v>0</v>
      </c>
      <c r="T1620" s="14">
        <v>3</v>
      </c>
      <c r="U1620" s="14">
        <v>5</v>
      </c>
      <c r="V1620" s="14">
        <v>4</v>
      </c>
      <c r="W1620" s="14">
        <v>6</v>
      </c>
      <c r="X1620" s="14">
        <v>1</v>
      </c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4"/>
      <c r="BT1620" s="14"/>
      <c r="BU1620" s="14"/>
      <c r="BV1620" s="14"/>
      <c r="BW1620" s="14"/>
      <c r="BX1620" s="14"/>
      <c r="BY1620" s="14"/>
      <c r="BZ1620" s="14"/>
      <c r="CA1620" s="14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4"/>
      <c r="CQ1620" s="14"/>
      <c r="CR1620" s="14"/>
      <c r="CS1620" s="14"/>
      <c r="CT1620" s="14"/>
      <c r="CU1620" s="14"/>
    </row>
    <row r="1621" spans="2:99" x14ac:dyDescent="0.2">
      <c r="B1621" s="15">
        <v>0.12025462962962963</v>
      </c>
      <c r="C1621" s="14">
        <v>37</v>
      </c>
      <c r="D1621" s="14"/>
      <c r="E1621" s="14"/>
      <c r="F1621" s="14"/>
      <c r="G1621" s="14">
        <v>1</v>
      </c>
      <c r="H1621" s="14">
        <v>7</v>
      </c>
      <c r="I1621" s="14">
        <v>0</v>
      </c>
      <c r="J1621" s="14">
        <v>2</v>
      </c>
      <c r="K1621" s="14">
        <v>0</v>
      </c>
      <c r="L1621" s="14">
        <v>0</v>
      </c>
      <c r="M1621" s="14">
        <v>0</v>
      </c>
      <c r="N1621" s="14">
        <v>7</v>
      </c>
      <c r="O1621" s="14">
        <v>8</v>
      </c>
      <c r="P1621" s="14">
        <v>5</v>
      </c>
      <c r="Q1621" s="14">
        <v>16</v>
      </c>
      <c r="R1621" s="14">
        <v>3</v>
      </c>
      <c r="S1621" s="14">
        <v>20</v>
      </c>
      <c r="T1621" s="14">
        <v>16</v>
      </c>
      <c r="U1621" s="14">
        <v>4</v>
      </c>
      <c r="V1621" s="14">
        <v>0</v>
      </c>
      <c r="W1621" s="14">
        <v>0</v>
      </c>
      <c r="X1621" s="14">
        <v>2</v>
      </c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4"/>
      <c r="BT1621" s="14"/>
      <c r="BU1621" s="14"/>
      <c r="BV1621" s="14"/>
      <c r="BW1621" s="14"/>
      <c r="BX1621" s="14"/>
      <c r="BY1621" s="14"/>
      <c r="BZ1621" s="14"/>
      <c r="CA1621" s="14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4"/>
      <c r="CQ1621" s="14"/>
      <c r="CR1621" s="14"/>
      <c r="CS1621" s="14"/>
      <c r="CT1621" s="14"/>
      <c r="CU1621" s="14"/>
    </row>
    <row r="1622" spans="2:99" x14ac:dyDescent="0.2">
      <c r="B1622" s="15">
        <v>0.12129629629629629</v>
      </c>
      <c r="C1622" s="14">
        <v>37</v>
      </c>
      <c r="D1622" s="14"/>
      <c r="E1622" s="14"/>
      <c r="F1622" s="14"/>
      <c r="G1622" s="14">
        <v>8</v>
      </c>
      <c r="H1622" s="14">
        <v>0</v>
      </c>
      <c r="I1622" s="14">
        <v>0</v>
      </c>
      <c r="J1622" s="14">
        <v>0</v>
      </c>
      <c r="K1622" s="14">
        <v>0</v>
      </c>
      <c r="L1622" s="14">
        <v>3</v>
      </c>
      <c r="M1622" s="14">
        <v>2</v>
      </c>
      <c r="N1622" s="14">
        <v>6</v>
      </c>
      <c r="O1622" s="14">
        <v>17</v>
      </c>
      <c r="P1622" s="14">
        <v>7</v>
      </c>
      <c r="Q1622" s="14">
        <v>3</v>
      </c>
      <c r="R1622" s="14">
        <v>0</v>
      </c>
      <c r="S1622" s="14">
        <v>0</v>
      </c>
      <c r="T1622" s="14">
        <v>0</v>
      </c>
      <c r="U1622" s="14">
        <v>2</v>
      </c>
      <c r="V1622" s="14">
        <v>0</v>
      </c>
      <c r="W1622" s="14">
        <v>8</v>
      </c>
      <c r="X1622" s="14">
        <v>0</v>
      </c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4"/>
      <c r="BT1622" s="14"/>
      <c r="BU1622" s="14"/>
      <c r="BV1622" s="14"/>
      <c r="BW1622" s="14"/>
      <c r="BX1622" s="14"/>
      <c r="BY1622" s="14"/>
      <c r="BZ1622" s="14"/>
      <c r="CA1622" s="14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4"/>
      <c r="CQ1622" s="14"/>
      <c r="CR1622" s="14"/>
      <c r="CS1622" s="14"/>
      <c r="CT1622" s="14"/>
      <c r="CU1622" s="14"/>
    </row>
    <row r="1623" spans="2:99" x14ac:dyDescent="0.2">
      <c r="B1623" s="15">
        <v>0.12233796296296295</v>
      </c>
      <c r="C1623" s="14">
        <v>37</v>
      </c>
      <c r="D1623" s="14"/>
      <c r="E1623" s="14"/>
      <c r="F1623" s="14"/>
      <c r="G1623" s="14">
        <v>1</v>
      </c>
      <c r="H1623" s="14">
        <v>3</v>
      </c>
      <c r="I1623" s="14">
        <v>0</v>
      </c>
      <c r="J1623" s="14">
        <v>0</v>
      </c>
      <c r="K1623" s="14">
        <v>0</v>
      </c>
      <c r="L1623" s="14">
        <v>0</v>
      </c>
      <c r="M1623" s="14">
        <v>1</v>
      </c>
      <c r="N1623" s="14">
        <v>2</v>
      </c>
      <c r="O1623" s="14">
        <v>4</v>
      </c>
      <c r="P1623" s="14">
        <v>6</v>
      </c>
      <c r="Q1623" s="14">
        <v>0</v>
      </c>
      <c r="R1623" s="14">
        <v>4</v>
      </c>
      <c r="S1623" s="14">
        <v>5</v>
      </c>
      <c r="T1623" s="14">
        <v>4</v>
      </c>
      <c r="U1623" s="14">
        <v>0</v>
      </c>
      <c r="V1623" s="14">
        <v>0</v>
      </c>
      <c r="W1623" s="14">
        <v>0</v>
      </c>
      <c r="X1623" s="14">
        <v>4</v>
      </c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4"/>
      <c r="BT1623" s="14"/>
      <c r="BU1623" s="14"/>
      <c r="BV1623" s="14"/>
      <c r="BW1623" s="14"/>
      <c r="BX1623" s="14"/>
      <c r="BY1623" s="14"/>
      <c r="BZ1623" s="14"/>
      <c r="CA1623" s="14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4"/>
      <c r="CQ1623" s="14"/>
      <c r="CR1623" s="14"/>
      <c r="CS1623" s="14"/>
      <c r="CT1623" s="14"/>
      <c r="CU1623" s="14"/>
    </row>
    <row r="1624" spans="2:99" x14ac:dyDescent="0.2">
      <c r="B1624" s="15">
        <v>0.12337962962962963</v>
      </c>
      <c r="C1624" s="14">
        <v>37</v>
      </c>
      <c r="D1624" s="14"/>
      <c r="E1624" s="14"/>
      <c r="F1624" s="14"/>
      <c r="G1624" s="14">
        <v>0</v>
      </c>
      <c r="H1624" s="14">
        <v>8</v>
      </c>
      <c r="I1624" s="14">
        <v>4</v>
      </c>
      <c r="J1624" s="14">
        <v>0</v>
      </c>
      <c r="K1624" s="14">
        <v>0</v>
      </c>
      <c r="L1624" s="14">
        <v>10</v>
      </c>
      <c r="M1624" s="14">
        <v>5</v>
      </c>
      <c r="N1624" s="14">
        <v>1</v>
      </c>
      <c r="O1624" s="14">
        <v>0</v>
      </c>
      <c r="P1624" s="14">
        <v>3</v>
      </c>
      <c r="Q1624" s="14">
        <v>0</v>
      </c>
      <c r="R1624" s="14">
        <v>5</v>
      </c>
      <c r="S1624" s="14">
        <v>6</v>
      </c>
      <c r="T1624" s="14">
        <v>0</v>
      </c>
      <c r="U1624" s="14">
        <v>5</v>
      </c>
      <c r="V1624" s="14">
        <v>13</v>
      </c>
      <c r="W1624" s="14">
        <v>2</v>
      </c>
      <c r="X1624" s="14">
        <v>10</v>
      </c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4"/>
      <c r="BT1624" s="14"/>
      <c r="BU1624" s="14"/>
      <c r="BV1624" s="14"/>
      <c r="BW1624" s="14"/>
      <c r="BX1624" s="14"/>
      <c r="BY1624" s="14"/>
      <c r="BZ1624" s="14"/>
      <c r="CA1624" s="14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4"/>
      <c r="CQ1624" s="14"/>
      <c r="CR1624" s="14"/>
      <c r="CS1624" s="14"/>
      <c r="CT1624" s="14"/>
      <c r="CU1624" s="14"/>
    </row>
    <row r="1625" spans="2:99" x14ac:dyDescent="0.2">
      <c r="B1625" s="15">
        <v>0.12442129629629629</v>
      </c>
      <c r="C1625" s="14">
        <v>37</v>
      </c>
      <c r="D1625" s="14"/>
      <c r="E1625" s="14"/>
      <c r="F1625" s="14"/>
      <c r="G1625" s="14">
        <v>17</v>
      </c>
      <c r="H1625" s="14">
        <v>7</v>
      </c>
      <c r="I1625" s="14">
        <v>7</v>
      </c>
      <c r="J1625" s="14">
        <v>1</v>
      </c>
      <c r="K1625" s="14">
        <v>2</v>
      </c>
      <c r="L1625" s="14">
        <v>0</v>
      </c>
      <c r="M1625" s="14">
        <v>2</v>
      </c>
      <c r="N1625" s="14">
        <v>3</v>
      </c>
      <c r="O1625" s="14">
        <v>0</v>
      </c>
      <c r="P1625" s="14">
        <v>11</v>
      </c>
      <c r="Q1625" s="14">
        <v>0</v>
      </c>
      <c r="R1625" s="14">
        <v>3</v>
      </c>
      <c r="S1625" s="14">
        <v>14</v>
      </c>
      <c r="T1625" s="14">
        <v>5</v>
      </c>
      <c r="U1625" s="14">
        <v>4</v>
      </c>
      <c r="V1625" s="14">
        <v>7</v>
      </c>
      <c r="W1625" s="14">
        <v>7</v>
      </c>
      <c r="X1625" s="14">
        <v>7</v>
      </c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4"/>
      <c r="BT1625" s="14"/>
      <c r="BU1625" s="14"/>
      <c r="BV1625" s="14"/>
      <c r="BW1625" s="14"/>
      <c r="BX1625" s="14"/>
      <c r="BY1625" s="14"/>
      <c r="BZ1625" s="14"/>
      <c r="CA1625" s="14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4"/>
      <c r="CQ1625" s="14"/>
      <c r="CR1625" s="14"/>
      <c r="CS1625" s="14"/>
      <c r="CT1625" s="14"/>
      <c r="CU1625" s="14"/>
    </row>
    <row r="1626" spans="2:99" x14ac:dyDescent="0.2">
      <c r="B1626" s="15">
        <v>0.12546296296296297</v>
      </c>
      <c r="C1626" s="14">
        <v>37</v>
      </c>
      <c r="D1626" s="14"/>
      <c r="E1626" s="14"/>
      <c r="F1626" s="14"/>
      <c r="G1626" s="14">
        <v>28</v>
      </c>
      <c r="H1626" s="14">
        <v>0</v>
      </c>
      <c r="I1626" s="14">
        <v>1</v>
      </c>
      <c r="J1626" s="14">
        <v>6</v>
      </c>
      <c r="K1626" s="14">
        <v>10</v>
      </c>
      <c r="L1626" s="14">
        <v>0</v>
      </c>
      <c r="M1626" s="14">
        <v>10</v>
      </c>
      <c r="N1626" s="14">
        <v>0</v>
      </c>
      <c r="O1626" s="14">
        <v>6</v>
      </c>
      <c r="P1626" s="14">
        <v>14</v>
      </c>
      <c r="Q1626" s="14">
        <v>0</v>
      </c>
      <c r="R1626" s="14">
        <v>0</v>
      </c>
      <c r="S1626" s="14">
        <v>1</v>
      </c>
      <c r="T1626" s="14">
        <v>1</v>
      </c>
      <c r="U1626" s="14">
        <v>0</v>
      </c>
      <c r="V1626" s="14">
        <v>0</v>
      </c>
      <c r="W1626" s="14">
        <v>11</v>
      </c>
      <c r="X1626" s="14">
        <v>0</v>
      </c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4"/>
      <c r="BT1626" s="14"/>
      <c r="BU1626" s="14"/>
      <c r="BV1626" s="14"/>
      <c r="BW1626" s="14"/>
      <c r="BX1626" s="14"/>
      <c r="BY1626" s="14"/>
      <c r="BZ1626" s="14"/>
      <c r="CA1626" s="14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4"/>
      <c r="CQ1626" s="14"/>
      <c r="CR1626" s="14"/>
      <c r="CS1626" s="14"/>
      <c r="CT1626" s="14"/>
      <c r="CU1626" s="14"/>
    </row>
    <row r="1627" spans="2:99" x14ac:dyDescent="0.2">
      <c r="B1627" s="15">
        <v>0.12650462962962963</v>
      </c>
      <c r="C1627" s="14">
        <v>37</v>
      </c>
      <c r="D1627" s="14"/>
      <c r="E1627" s="14"/>
      <c r="F1627" s="14"/>
      <c r="G1627" s="14">
        <v>13</v>
      </c>
      <c r="H1627" s="14">
        <v>0</v>
      </c>
      <c r="I1627" s="14">
        <v>8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13</v>
      </c>
      <c r="P1627" s="14">
        <v>0</v>
      </c>
      <c r="Q1627" s="14">
        <v>0</v>
      </c>
      <c r="R1627" s="14">
        <v>9</v>
      </c>
      <c r="S1627" s="14">
        <v>8</v>
      </c>
      <c r="T1627" s="14">
        <v>14</v>
      </c>
      <c r="U1627" s="14">
        <v>0</v>
      </c>
      <c r="V1627" s="14">
        <v>0</v>
      </c>
      <c r="W1627" s="14">
        <v>0</v>
      </c>
      <c r="X1627" s="14">
        <v>4</v>
      </c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4"/>
      <c r="BT1627" s="14"/>
      <c r="BU1627" s="14"/>
      <c r="BV1627" s="14"/>
      <c r="BW1627" s="14"/>
      <c r="BX1627" s="14"/>
      <c r="BY1627" s="14"/>
      <c r="BZ1627" s="14"/>
      <c r="CA1627" s="14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4"/>
      <c r="CQ1627" s="14"/>
      <c r="CR1627" s="14"/>
      <c r="CS1627" s="14"/>
      <c r="CT1627" s="14"/>
      <c r="CU1627" s="14"/>
    </row>
    <row r="1628" spans="2:99" x14ac:dyDescent="0.2">
      <c r="B1628" s="15">
        <v>0.1275462962962963</v>
      </c>
      <c r="C1628" s="14">
        <v>37</v>
      </c>
      <c r="D1628" s="14"/>
      <c r="E1628" s="14"/>
      <c r="F1628" s="14"/>
      <c r="G1628" s="14">
        <v>9</v>
      </c>
      <c r="H1628" s="14">
        <v>0</v>
      </c>
      <c r="I1628" s="14">
        <v>7</v>
      </c>
      <c r="J1628" s="14">
        <v>19</v>
      </c>
      <c r="K1628" s="14">
        <v>0</v>
      </c>
      <c r="L1628" s="14">
        <v>1</v>
      </c>
      <c r="M1628" s="14">
        <v>8</v>
      </c>
      <c r="N1628" s="14">
        <v>0</v>
      </c>
      <c r="O1628" s="14">
        <v>0</v>
      </c>
      <c r="P1628" s="14">
        <v>0</v>
      </c>
      <c r="Q1628" s="14">
        <v>4</v>
      </c>
      <c r="R1628" s="14">
        <v>9</v>
      </c>
      <c r="S1628" s="14">
        <v>0</v>
      </c>
      <c r="T1628" s="14">
        <v>3</v>
      </c>
      <c r="U1628" s="14">
        <v>5</v>
      </c>
      <c r="V1628" s="14">
        <v>6</v>
      </c>
      <c r="W1628" s="14">
        <v>0</v>
      </c>
      <c r="X1628" s="14">
        <v>0</v>
      </c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4"/>
      <c r="BT1628" s="14"/>
      <c r="BU1628" s="14"/>
      <c r="BV1628" s="14"/>
      <c r="BW1628" s="14"/>
      <c r="BX1628" s="14"/>
      <c r="BY1628" s="14"/>
      <c r="BZ1628" s="14"/>
      <c r="CA1628" s="14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4"/>
      <c r="CQ1628" s="14"/>
      <c r="CR1628" s="14"/>
      <c r="CS1628" s="14"/>
      <c r="CT1628" s="14"/>
      <c r="CU1628" s="14"/>
    </row>
    <row r="1629" spans="2:99" x14ac:dyDescent="0.2">
      <c r="B1629" s="15">
        <v>0.12858796296296296</v>
      </c>
      <c r="C1629" s="14">
        <v>37</v>
      </c>
      <c r="D1629" s="14"/>
      <c r="E1629" s="14"/>
      <c r="F1629" s="14"/>
      <c r="G1629" s="14">
        <v>15</v>
      </c>
      <c r="H1629" s="14">
        <v>1</v>
      </c>
      <c r="I1629" s="14">
        <v>2</v>
      </c>
      <c r="J1629" s="14">
        <v>0</v>
      </c>
      <c r="K1629" s="14">
        <v>15</v>
      </c>
      <c r="L1629" s="14">
        <v>0</v>
      </c>
      <c r="M1629" s="14">
        <v>6</v>
      </c>
      <c r="N1629" s="14">
        <v>0</v>
      </c>
      <c r="O1629" s="14">
        <v>11</v>
      </c>
      <c r="P1629" s="14">
        <v>2</v>
      </c>
      <c r="Q1629" s="14">
        <v>14</v>
      </c>
      <c r="R1629" s="14">
        <v>5</v>
      </c>
      <c r="S1629" s="14">
        <v>20</v>
      </c>
      <c r="T1629" s="14">
        <v>8</v>
      </c>
      <c r="U1629" s="14">
        <v>2</v>
      </c>
      <c r="V1629" s="14">
        <v>21</v>
      </c>
      <c r="W1629" s="14">
        <v>10</v>
      </c>
      <c r="X1629" s="14">
        <v>5</v>
      </c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4"/>
      <c r="BT1629" s="14"/>
      <c r="BU1629" s="14"/>
      <c r="BV1629" s="14"/>
      <c r="BW1629" s="14"/>
      <c r="BX1629" s="14"/>
      <c r="BY1629" s="14"/>
      <c r="BZ1629" s="14"/>
      <c r="CA1629" s="14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4"/>
      <c r="CQ1629" s="14"/>
      <c r="CR1629" s="14"/>
      <c r="CS1629" s="14"/>
      <c r="CT1629" s="14"/>
      <c r="CU1629" s="14"/>
    </row>
    <row r="1630" spans="2:99" x14ac:dyDescent="0.2">
      <c r="B1630" s="15">
        <v>0.12962962962962962</v>
      </c>
      <c r="C1630" s="14">
        <v>36.9</v>
      </c>
      <c r="D1630" s="14"/>
      <c r="E1630" s="14"/>
      <c r="F1630" s="14"/>
      <c r="G1630" s="14">
        <v>12</v>
      </c>
      <c r="H1630" s="14">
        <v>5</v>
      </c>
      <c r="I1630" s="14">
        <v>10</v>
      </c>
      <c r="J1630" s="14">
        <v>0</v>
      </c>
      <c r="K1630" s="14">
        <v>2</v>
      </c>
      <c r="L1630" s="14">
        <v>0</v>
      </c>
      <c r="M1630" s="14">
        <v>0</v>
      </c>
      <c r="N1630" s="14">
        <v>0</v>
      </c>
      <c r="O1630" s="14">
        <v>7</v>
      </c>
      <c r="P1630" s="14">
        <v>6</v>
      </c>
      <c r="Q1630" s="14">
        <v>11</v>
      </c>
      <c r="R1630" s="14">
        <v>2</v>
      </c>
      <c r="S1630" s="14">
        <v>0</v>
      </c>
      <c r="T1630" s="14">
        <v>14</v>
      </c>
      <c r="U1630" s="14">
        <v>3</v>
      </c>
      <c r="V1630" s="14">
        <v>5</v>
      </c>
      <c r="W1630" s="14">
        <v>11</v>
      </c>
      <c r="X1630" s="14">
        <v>1</v>
      </c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4"/>
      <c r="BT1630" s="14"/>
      <c r="BU1630" s="14"/>
      <c r="BV1630" s="14"/>
      <c r="BW1630" s="14"/>
      <c r="BX1630" s="14"/>
      <c r="BY1630" s="14"/>
      <c r="BZ1630" s="14"/>
      <c r="CA1630" s="14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4"/>
      <c r="CQ1630" s="14"/>
      <c r="CR1630" s="14"/>
      <c r="CS1630" s="14"/>
      <c r="CT1630" s="14"/>
      <c r="CU1630" s="14"/>
    </row>
    <row r="1631" spans="2:99" x14ac:dyDescent="0.2">
      <c r="B1631" s="15">
        <v>0.13067129629629629</v>
      </c>
      <c r="C1631" s="14">
        <v>37</v>
      </c>
      <c r="D1631" s="14"/>
      <c r="E1631" s="14"/>
      <c r="F1631" s="14"/>
      <c r="G1631" s="14">
        <v>4</v>
      </c>
      <c r="H1631" s="14">
        <v>2</v>
      </c>
      <c r="I1631" s="14">
        <v>0</v>
      </c>
      <c r="J1631" s="14">
        <v>3</v>
      </c>
      <c r="K1631" s="14">
        <v>14</v>
      </c>
      <c r="L1631" s="14">
        <v>0</v>
      </c>
      <c r="M1631" s="14">
        <v>9</v>
      </c>
      <c r="N1631" s="14">
        <v>9</v>
      </c>
      <c r="O1631" s="14">
        <v>13</v>
      </c>
      <c r="P1631" s="14">
        <v>13</v>
      </c>
      <c r="Q1631" s="14">
        <v>0</v>
      </c>
      <c r="R1631" s="14">
        <v>6</v>
      </c>
      <c r="S1631" s="14">
        <v>7</v>
      </c>
      <c r="T1631" s="14">
        <v>0</v>
      </c>
      <c r="U1631" s="14">
        <v>0</v>
      </c>
      <c r="V1631" s="14">
        <v>3</v>
      </c>
      <c r="W1631" s="14">
        <v>2</v>
      </c>
      <c r="X1631" s="14">
        <v>5</v>
      </c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4"/>
      <c r="BT1631" s="14"/>
      <c r="BU1631" s="14"/>
      <c r="BV1631" s="14"/>
      <c r="BW1631" s="14"/>
      <c r="BX1631" s="14"/>
      <c r="BY1631" s="14"/>
      <c r="BZ1631" s="14"/>
      <c r="CA1631" s="14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4"/>
      <c r="CQ1631" s="14"/>
      <c r="CR1631" s="14"/>
      <c r="CS1631" s="14"/>
      <c r="CT1631" s="14"/>
      <c r="CU1631" s="14"/>
    </row>
    <row r="1632" spans="2:99" x14ac:dyDescent="0.2">
      <c r="B1632" s="15">
        <v>0.13171296296296295</v>
      </c>
      <c r="C1632" s="14">
        <v>37</v>
      </c>
      <c r="D1632" s="14"/>
      <c r="E1632" s="14"/>
      <c r="F1632" s="14"/>
      <c r="G1632" s="14">
        <v>0</v>
      </c>
      <c r="H1632" s="14">
        <v>0</v>
      </c>
      <c r="I1632" s="14">
        <v>2</v>
      </c>
      <c r="J1632" s="14">
        <v>0</v>
      </c>
      <c r="K1632" s="14">
        <v>13</v>
      </c>
      <c r="L1632" s="14">
        <v>5</v>
      </c>
      <c r="M1632" s="14">
        <v>13</v>
      </c>
      <c r="N1632" s="14">
        <v>2</v>
      </c>
      <c r="O1632" s="14">
        <v>0</v>
      </c>
      <c r="P1632" s="14">
        <v>6</v>
      </c>
      <c r="Q1632" s="14">
        <v>0</v>
      </c>
      <c r="R1632" s="14">
        <v>5</v>
      </c>
      <c r="S1632" s="14">
        <v>17</v>
      </c>
      <c r="T1632" s="14">
        <v>0</v>
      </c>
      <c r="U1632" s="14">
        <v>3</v>
      </c>
      <c r="V1632" s="14">
        <v>1</v>
      </c>
      <c r="W1632" s="14">
        <v>0</v>
      </c>
      <c r="X1632" s="14">
        <v>19</v>
      </c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4"/>
      <c r="BT1632" s="14"/>
      <c r="BU1632" s="14"/>
      <c r="BV1632" s="14"/>
      <c r="BW1632" s="14"/>
      <c r="BX1632" s="14"/>
      <c r="BY1632" s="14"/>
      <c r="BZ1632" s="14"/>
      <c r="CA1632" s="14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4"/>
      <c r="CQ1632" s="14"/>
      <c r="CR1632" s="14"/>
      <c r="CS1632" s="14"/>
      <c r="CT1632" s="14"/>
      <c r="CU1632" s="14"/>
    </row>
    <row r="1633" spans="2:99" x14ac:dyDescent="0.2">
      <c r="B1633" s="15">
        <v>0.13275462962962961</v>
      </c>
      <c r="C1633" s="14">
        <v>37</v>
      </c>
      <c r="D1633" s="14"/>
      <c r="E1633" s="14"/>
      <c r="F1633" s="14"/>
      <c r="G1633" s="14">
        <v>2</v>
      </c>
      <c r="H1633" s="14">
        <v>2</v>
      </c>
      <c r="I1633" s="14">
        <v>9</v>
      </c>
      <c r="J1633" s="14">
        <v>10</v>
      </c>
      <c r="K1633" s="14">
        <v>5</v>
      </c>
      <c r="L1633" s="14">
        <v>10</v>
      </c>
      <c r="M1633" s="14">
        <v>10</v>
      </c>
      <c r="N1633" s="14">
        <v>0</v>
      </c>
      <c r="O1633" s="14">
        <v>0</v>
      </c>
      <c r="P1633" s="14">
        <v>18</v>
      </c>
      <c r="Q1633" s="14">
        <v>19</v>
      </c>
      <c r="R1633" s="14">
        <v>14</v>
      </c>
      <c r="S1633" s="14">
        <v>1</v>
      </c>
      <c r="T1633" s="14">
        <v>4</v>
      </c>
      <c r="U1633" s="14">
        <v>9</v>
      </c>
      <c r="V1633" s="14">
        <v>0</v>
      </c>
      <c r="W1633" s="14">
        <v>0</v>
      </c>
      <c r="X1633" s="14">
        <v>0</v>
      </c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4"/>
      <c r="BT1633" s="14"/>
      <c r="BU1633" s="14"/>
      <c r="BV1633" s="14"/>
      <c r="BW1633" s="14"/>
      <c r="BX1633" s="14"/>
      <c r="BY1633" s="14"/>
      <c r="BZ1633" s="14"/>
      <c r="CA1633" s="14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4"/>
      <c r="CQ1633" s="14"/>
      <c r="CR1633" s="14"/>
      <c r="CS1633" s="14"/>
      <c r="CT1633" s="14"/>
      <c r="CU1633" s="14"/>
    </row>
    <row r="1634" spans="2:99" x14ac:dyDescent="0.2">
      <c r="B1634" s="15">
        <v>0.1337962962962963</v>
      </c>
      <c r="C1634" s="14">
        <v>37</v>
      </c>
      <c r="D1634" s="14"/>
      <c r="E1634" s="14"/>
      <c r="F1634" s="14"/>
      <c r="G1634" s="14">
        <v>19</v>
      </c>
      <c r="H1634" s="14">
        <v>0</v>
      </c>
      <c r="I1634" s="14">
        <v>5</v>
      </c>
      <c r="J1634" s="14">
        <v>5</v>
      </c>
      <c r="K1634" s="14">
        <v>1</v>
      </c>
      <c r="L1634" s="14">
        <v>9</v>
      </c>
      <c r="M1634" s="14">
        <v>0</v>
      </c>
      <c r="N1634" s="14">
        <v>2</v>
      </c>
      <c r="O1634" s="14">
        <v>2</v>
      </c>
      <c r="P1634" s="14">
        <v>4</v>
      </c>
      <c r="Q1634" s="14">
        <v>2</v>
      </c>
      <c r="R1634" s="14">
        <v>15</v>
      </c>
      <c r="S1634" s="14">
        <v>6</v>
      </c>
      <c r="T1634" s="14">
        <v>0</v>
      </c>
      <c r="U1634" s="14">
        <v>0</v>
      </c>
      <c r="V1634" s="14">
        <v>4</v>
      </c>
      <c r="W1634" s="14">
        <v>14</v>
      </c>
      <c r="X1634" s="14">
        <v>12</v>
      </c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4"/>
      <c r="BT1634" s="14"/>
      <c r="BU1634" s="14"/>
      <c r="BV1634" s="14"/>
      <c r="BW1634" s="14"/>
      <c r="BX1634" s="14"/>
      <c r="BY1634" s="14"/>
      <c r="BZ1634" s="14"/>
      <c r="CA1634" s="14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4"/>
      <c r="CQ1634" s="14"/>
      <c r="CR1634" s="14"/>
      <c r="CS1634" s="14"/>
      <c r="CT1634" s="14"/>
      <c r="CU1634" s="14"/>
    </row>
    <row r="1635" spans="2:99" x14ac:dyDescent="0.2">
      <c r="B1635" s="15">
        <v>0.13483796296296297</v>
      </c>
      <c r="C1635" s="14">
        <v>37</v>
      </c>
      <c r="D1635" s="14"/>
      <c r="E1635" s="14"/>
      <c r="F1635" s="14"/>
      <c r="G1635" s="14">
        <v>0</v>
      </c>
      <c r="H1635" s="14">
        <v>0</v>
      </c>
      <c r="I1635" s="14">
        <v>4</v>
      </c>
      <c r="J1635" s="14">
        <v>3</v>
      </c>
      <c r="K1635" s="14">
        <v>4</v>
      </c>
      <c r="L1635" s="14">
        <v>2</v>
      </c>
      <c r="M1635" s="14">
        <v>0</v>
      </c>
      <c r="N1635" s="14">
        <v>0</v>
      </c>
      <c r="O1635" s="14">
        <v>17</v>
      </c>
      <c r="P1635" s="14">
        <v>9</v>
      </c>
      <c r="Q1635" s="14">
        <v>0</v>
      </c>
      <c r="R1635" s="14">
        <v>16</v>
      </c>
      <c r="S1635" s="14">
        <v>4</v>
      </c>
      <c r="T1635" s="14">
        <v>13</v>
      </c>
      <c r="U1635" s="14">
        <v>5</v>
      </c>
      <c r="V1635" s="14">
        <v>2</v>
      </c>
      <c r="W1635" s="14">
        <v>0</v>
      </c>
      <c r="X1635" s="14">
        <v>12</v>
      </c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4"/>
      <c r="BT1635" s="14"/>
      <c r="BU1635" s="14"/>
      <c r="BV1635" s="14"/>
      <c r="BW1635" s="14"/>
      <c r="BX1635" s="14"/>
      <c r="BY1635" s="14"/>
      <c r="BZ1635" s="14"/>
      <c r="CA1635" s="14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4"/>
      <c r="CQ1635" s="14"/>
      <c r="CR1635" s="14"/>
      <c r="CS1635" s="14"/>
      <c r="CT1635" s="14"/>
      <c r="CU1635" s="14"/>
    </row>
    <row r="1636" spans="2:99" x14ac:dyDescent="0.2">
      <c r="B1636" s="15">
        <v>0.13587962962962963</v>
      </c>
      <c r="C1636" s="14">
        <v>37</v>
      </c>
      <c r="D1636" s="14"/>
      <c r="E1636" s="14"/>
      <c r="F1636" s="14"/>
      <c r="G1636" s="14">
        <v>11</v>
      </c>
      <c r="H1636" s="14">
        <v>1</v>
      </c>
      <c r="I1636" s="14">
        <v>9</v>
      </c>
      <c r="J1636" s="14">
        <v>0</v>
      </c>
      <c r="K1636" s="14">
        <v>5</v>
      </c>
      <c r="L1636" s="14">
        <v>4</v>
      </c>
      <c r="M1636" s="14">
        <v>9</v>
      </c>
      <c r="N1636" s="14">
        <v>8</v>
      </c>
      <c r="O1636" s="14">
        <v>4</v>
      </c>
      <c r="P1636" s="14">
        <v>0</v>
      </c>
      <c r="Q1636" s="14">
        <v>12</v>
      </c>
      <c r="R1636" s="14">
        <v>0</v>
      </c>
      <c r="S1636" s="14">
        <v>0</v>
      </c>
      <c r="T1636" s="14">
        <v>14</v>
      </c>
      <c r="U1636" s="14">
        <v>0</v>
      </c>
      <c r="V1636" s="14">
        <v>9</v>
      </c>
      <c r="W1636" s="14">
        <v>19</v>
      </c>
      <c r="X1636" s="14">
        <v>10</v>
      </c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4"/>
      <c r="BT1636" s="14"/>
      <c r="BU1636" s="14"/>
      <c r="BV1636" s="14"/>
      <c r="BW1636" s="14"/>
      <c r="BX1636" s="14"/>
      <c r="BY1636" s="14"/>
      <c r="BZ1636" s="14"/>
      <c r="CA1636" s="14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4"/>
      <c r="CQ1636" s="14"/>
      <c r="CR1636" s="14"/>
      <c r="CS1636" s="14"/>
      <c r="CT1636" s="14"/>
      <c r="CU1636" s="14"/>
    </row>
    <row r="1637" spans="2:99" x14ac:dyDescent="0.2">
      <c r="B1637" s="15">
        <v>0.13692129629629629</v>
      </c>
      <c r="C1637" s="14">
        <v>37</v>
      </c>
      <c r="D1637" s="14"/>
      <c r="E1637" s="14"/>
      <c r="F1637" s="14"/>
      <c r="G1637" s="14">
        <v>15</v>
      </c>
      <c r="H1637" s="14">
        <v>0</v>
      </c>
      <c r="I1637" s="14">
        <v>9</v>
      </c>
      <c r="J1637" s="14">
        <v>0</v>
      </c>
      <c r="K1637" s="14">
        <v>4</v>
      </c>
      <c r="L1637" s="14">
        <v>0</v>
      </c>
      <c r="M1637" s="14">
        <v>0</v>
      </c>
      <c r="N1637" s="14">
        <v>2</v>
      </c>
      <c r="O1637" s="14">
        <v>0</v>
      </c>
      <c r="P1637" s="14">
        <v>5</v>
      </c>
      <c r="Q1637" s="14">
        <v>0</v>
      </c>
      <c r="R1637" s="14">
        <v>0</v>
      </c>
      <c r="S1637" s="14">
        <v>12</v>
      </c>
      <c r="T1637" s="14">
        <v>0</v>
      </c>
      <c r="U1637" s="14">
        <v>0</v>
      </c>
      <c r="V1637" s="14">
        <v>0</v>
      </c>
      <c r="W1637" s="14">
        <v>1</v>
      </c>
      <c r="X1637" s="14">
        <v>15</v>
      </c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4"/>
      <c r="BT1637" s="14"/>
      <c r="BU1637" s="14"/>
      <c r="BV1637" s="14"/>
      <c r="BW1637" s="14"/>
      <c r="BX1637" s="14"/>
      <c r="BY1637" s="14"/>
      <c r="BZ1637" s="14"/>
      <c r="CA1637" s="14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4"/>
      <c r="CQ1637" s="14"/>
      <c r="CR1637" s="14"/>
      <c r="CS1637" s="14"/>
      <c r="CT1637" s="14"/>
      <c r="CU1637" s="14"/>
    </row>
    <row r="1638" spans="2:99" x14ac:dyDescent="0.2">
      <c r="B1638" s="15">
        <v>0.13796296296296295</v>
      </c>
      <c r="C1638" s="14">
        <v>37</v>
      </c>
      <c r="D1638" s="14"/>
      <c r="E1638" s="14"/>
      <c r="F1638" s="14"/>
      <c r="G1638" s="14">
        <v>7</v>
      </c>
      <c r="H1638" s="14">
        <v>9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10</v>
      </c>
      <c r="O1638" s="14">
        <v>12</v>
      </c>
      <c r="P1638" s="14">
        <v>0</v>
      </c>
      <c r="Q1638" s="14">
        <v>10</v>
      </c>
      <c r="R1638" s="14">
        <v>0</v>
      </c>
      <c r="S1638" s="14">
        <v>2</v>
      </c>
      <c r="T1638" s="14">
        <v>7</v>
      </c>
      <c r="U1638" s="14">
        <v>6</v>
      </c>
      <c r="V1638" s="14">
        <v>10</v>
      </c>
      <c r="W1638" s="14">
        <v>12</v>
      </c>
      <c r="X1638" s="14">
        <v>0</v>
      </c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4"/>
      <c r="BT1638" s="14"/>
      <c r="BU1638" s="14"/>
      <c r="BV1638" s="14"/>
      <c r="BW1638" s="14"/>
      <c r="BX1638" s="14"/>
      <c r="BY1638" s="14"/>
      <c r="BZ1638" s="14"/>
      <c r="CA1638" s="14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4"/>
      <c r="CQ1638" s="14"/>
      <c r="CR1638" s="14"/>
      <c r="CS1638" s="14"/>
      <c r="CT1638" s="14"/>
      <c r="CU1638" s="14"/>
    </row>
    <row r="1639" spans="2:99" x14ac:dyDescent="0.2">
      <c r="B1639" s="15">
        <v>0.13900462962962964</v>
      </c>
      <c r="C1639" s="14">
        <v>37</v>
      </c>
      <c r="D1639" s="14"/>
      <c r="E1639" s="14"/>
      <c r="F1639" s="14"/>
      <c r="G1639" s="14">
        <v>12</v>
      </c>
      <c r="H1639" s="14">
        <v>5</v>
      </c>
      <c r="I1639" s="14">
        <v>0</v>
      </c>
      <c r="J1639" s="14">
        <v>0</v>
      </c>
      <c r="K1639" s="14">
        <v>0</v>
      </c>
      <c r="L1639" s="14">
        <v>4</v>
      </c>
      <c r="M1639" s="14">
        <v>5</v>
      </c>
      <c r="N1639" s="14">
        <v>0</v>
      </c>
      <c r="O1639" s="14">
        <v>0</v>
      </c>
      <c r="P1639" s="14">
        <v>0</v>
      </c>
      <c r="Q1639" s="14">
        <v>8</v>
      </c>
      <c r="R1639" s="14">
        <v>0</v>
      </c>
      <c r="S1639" s="14">
        <v>6</v>
      </c>
      <c r="T1639" s="14">
        <v>17</v>
      </c>
      <c r="U1639" s="14">
        <v>6</v>
      </c>
      <c r="V1639" s="14">
        <v>0</v>
      </c>
      <c r="W1639" s="14">
        <v>9</v>
      </c>
      <c r="X1639" s="14">
        <v>0</v>
      </c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4"/>
      <c r="BT1639" s="14"/>
      <c r="BU1639" s="14"/>
      <c r="BV1639" s="14"/>
      <c r="BW1639" s="14"/>
      <c r="BX1639" s="14"/>
      <c r="BY1639" s="14"/>
      <c r="BZ1639" s="14"/>
      <c r="CA1639" s="14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4"/>
      <c r="CQ1639" s="14"/>
      <c r="CR1639" s="14"/>
      <c r="CS1639" s="14"/>
      <c r="CT1639" s="14"/>
      <c r="CU1639" s="14"/>
    </row>
    <row r="1640" spans="2:99" x14ac:dyDescent="0.2">
      <c r="B1640" s="15">
        <v>0.14004629629629631</v>
      </c>
      <c r="C1640" s="14">
        <v>37</v>
      </c>
      <c r="D1640" s="14"/>
      <c r="E1640" s="14"/>
      <c r="F1640" s="14"/>
      <c r="G1640" s="14">
        <v>9</v>
      </c>
      <c r="H1640" s="14">
        <v>7</v>
      </c>
      <c r="I1640" s="14">
        <v>3</v>
      </c>
      <c r="J1640" s="14">
        <v>1</v>
      </c>
      <c r="K1640" s="14">
        <v>0</v>
      </c>
      <c r="L1640" s="14">
        <v>0</v>
      </c>
      <c r="M1640" s="14">
        <v>19</v>
      </c>
      <c r="N1640" s="14">
        <v>8</v>
      </c>
      <c r="O1640" s="14">
        <v>13</v>
      </c>
      <c r="P1640" s="14">
        <v>0</v>
      </c>
      <c r="Q1640" s="14">
        <v>10</v>
      </c>
      <c r="R1640" s="14">
        <v>0</v>
      </c>
      <c r="S1640" s="14">
        <v>3</v>
      </c>
      <c r="T1640" s="14">
        <v>14</v>
      </c>
      <c r="U1640" s="14">
        <v>1</v>
      </c>
      <c r="V1640" s="14">
        <v>0</v>
      </c>
      <c r="W1640" s="14">
        <v>4</v>
      </c>
      <c r="X1640" s="14">
        <v>0</v>
      </c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4"/>
      <c r="BT1640" s="14"/>
      <c r="BU1640" s="14"/>
      <c r="BV1640" s="14"/>
      <c r="BW1640" s="14"/>
      <c r="BX1640" s="14"/>
      <c r="BY1640" s="14"/>
      <c r="BZ1640" s="14"/>
      <c r="CA1640" s="14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4"/>
      <c r="CQ1640" s="14"/>
      <c r="CR1640" s="14"/>
      <c r="CS1640" s="14"/>
      <c r="CT1640" s="14"/>
      <c r="CU1640" s="14"/>
    </row>
    <row r="1641" spans="2:99" x14ac:dyDescent="0.2">
      <c r="B1641" s="15">
        <v>0.14108796296296297</v>
      </c>
      <c r="C1641" s="14">
        <v>37</v>
      </c>
      <c r="D1641" s="14"/>
      <c r="E1641" s="14"/>
      <c r="F1641" s="14"/>
      <c r="G1641" s="14">
        <v>5</v>
      </c>
      <c r="H1641" s="14">
        <v>0</v>
      </c>
      <c r="I1641" s="14">
        <v>1</v>
      </c>
      <c r="J1641" s="14">
        <v>8</v>
      </c>
      <c r="K1641" s="14">
        <v>28</v>
      </c>
      <c r="L1641" s="14">
        <v>9</v>
      </c>
      <c r="M1641" s="14">
        <v>0</v>
      </c>
      <c r="N1641" s="14">
        <v>0</v>
      </c>
      <c r="O1641" s="14">
        <v>9</v>
      </c>
      <c r="P1641" s="14">
        <v>2</v>
      </c>
      <c r="Q1641" s="14">
        <v>9</v>
      </c>
      <c r="R1641" s="14">
        <v>0</v>
      </c>
      <c r="S1641" s="14">
        <v>3</v>
      </c>
      <c r="T1641" s="14">
        <v>0</v>
      </c>
      <c r="U1641" s="14">
        <v>1</v>
      </c>
      <c r="V1641" s="14">
        <v>5</v>
      </c>
      <c r="W1641" s="14">
        <v>0</v>
      </c>
      <c r="X1641" s="14">
        <v>1</v>
      </c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4"/>
      <c r="BT1641" s="14"/>
      <c r="BU1641" s="14"/>
      <c r="BV1641" s="14"/>
      <c r="BW1641" s="14"/>
      <c r="BX1641" s="14"/>
      <c r="BY1641" s="14"/>
      <c r="BZ1641" s="14"/>
      <c r="CA1641" s="14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4"/>
      <c r="CQ1641" s="14"/>
      <c r="CR1641" s="14"/>
      <c r="CS1641" s="14"/>
      <c r="CT1641" s="14"/>
      <c r="CU1641" s="14"/>
    </row>
    <row r="1642" spans="2:99" x14ac:dyDescent="0.2">
      <c r="B1642" s="15">
        <v>0.14212962962962963</v>
      </c>
      <c r="C1642" s="14">
        <v>37</v>
      </c>
      <c r="D1642" s="14"/>
      <c r="E1642" s="14"/>
      <c r="F1642" s="14"/>
      <c r="G1642" s="14">
        <v>7</v>
      </c>
      <c r="H1642" s="14">
        <v>5</v>
      </c>
      <c r="I1642" s="14">
        <v>7</v>
      </c>
      <c r="J1642" s="14">
        <v>8</v>
      </c>
      <c r="K1642" s="14">
        <v>16</v>
      </c>
      <c r="L1642" s="14">
        <v>0</v>
      </c>
      <c r="M1642" s="14">
        <v>9</v>
      </c>
      <c r="N1642" s="14">
        <v>2</v>
      </c>
      <c r="O1642" s="14">
        <v>0</v>
      </c>
      <c r="P1642" s="14">
        <v>3</v>
      </c>
      <c r="Q1642" s="14">
        <v>9</v>
      </c>
      <c r="R1642" s="14">
        <v>16</v>
      </c>
      <c r="S1642" s="14">
        <v>0</v>
      </c>
      <c r="T1642" s="14">
        <v>6</v>
      </c>
      <c r="U1642" s="14">
        <v>8</v>
      </c>
      <c r="V1642" s="14">
        <v>11</v>
      </c>
      <c r="W1642" s="14">
        <v>0</v>
      </c>
      <c r="X1642" s="14">
        <v>0</v>
      </c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4"/>
      <c r="BT1642" s="14"/>
      <c r="BU1642" s="14"/>
      <c r="BV1642" s="14"/>
      <c r="BW1642" s="14"/>
      <c r="BX1642" s="14"/>
      <c r="BY1642" s="14"/>
      <c r="BZ1642" s="14"/>
      <c r="CA1642" s="14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4"/>
      <c r="CQ1642" s="14"/>
      <c r="CR1642" s="14"/>
      <c r="CS1642" s="14"/>
      <c r="CT1642" s="14"/>
      <c r="CU1642" s="14"/>
    </row>
    <row r="1643" spans="2:99" x14ac:dyDescent="0.2">
      <c r="B1643" s="15">
        <v>0.1431712962962963</v>
      </c>
      <c r="C1643" s="14">
        <v>37</v>
      </c>
      <c r="D1643" s="14"/>
      <c r="E1643" s="14"/>
      <c r="F1643" s="14"/>
      <c r="G1643" s="14">
        <v>6</v>
      </c>
      <c r="H1643" s="14">
        <v>11</v>
      </c>
      <c r="I1643" s="14">
        <v>0</v>
      </c>
      <c r="J1643" s="14">
        <v>3</v>
      </c>
      <c r="K1643" s="14">
        <v>6</v>
      </c>
      <c r="L1643" s="14">
        <v>12</v>
      </c>
      <c r="M1643" s="14">
        <v>3</v>
      </c>
      <c r="N1643" s="14">
        <v>2</v>
      </c>
      <c r="O1643" s="14">
        <v>5</v>
      </c>
      <c r="P1643" s="14">
        <v>1</v>
      </c>
      <c r="Q1643" s="14">
        <v>0</v>
      </c>
      <c r="R1643" s="14">
        <v>2</v>
      </c>
      <c r="S1643" s="14">
        <v>15</v>
      </c>
      <c r="T1643" s="14">
        <v>5</v>
      </c>
      <c r="U1643" s="14">
        <v>0</v>
      </c>
      <c r="V1643" s="14">
        <v>0</v>
      </c>
      <c r="W1643" s="14">
        <v>0</v>
      </c>
      <c r="X1643" s="14">
        <v>0</v>
      </c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4"/>
      <c r="BT1643" s="14"/>
      <c r="BU1643" s="14"/>
      <c r="BV1643" s="14"/>
      <c r="BW1643" s="14"/>
      <c r="BX1643" s="14"/>
      <c r="BY1643" s="14"/>
      <c r="BZ1643" s="14"/>
      <c r="CA1643" s="14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4"/>
      <c r="CQ1643" s="14"/>
      <c r="CR1643" s="14"/>
      <c r="CS1643" s="14"/>
      <c r="CT1643" s="14"/>
      <c r="CU1643" s="14"/>
    </row>
    <row r="1644" spans="2:99" x14ac:dyDescent="0.2">
      <c r="B1644" s="15">
        <v>0.14421296296296296</v>
      </c>
      <c r="C1644" s="14">
        <v>37</v>
      </c>
      <c r="D1644" s="14"/>
      <c r="E1644" s="14"/>
      <c r="F1644" s="14"/>
      <c r="G1644" s="14">
        <v>0</v>
      </c>
      <c r="H1644" s="14">
        <v>0</v>
      </c>
      <c r="I1644" s="14">
        <v>0</v>
      </c>
      <c r="J1644" s="14">
        <v>9</v>
      </c>
      <c r="K1644" s="14">
        <v>0</v>
      </c>
      <c r="L1644" s="14">
        <v>6</v>
      </c>
      <c r="M1644" s="14">
        <v>15</v>
      </c>
      <c r="N1644" s="14">
        <v>9</v>
      </c>
      <c r="O1644" s="14">
        <v>4</v>
      </c>
      <c r="P1644" s="14">
        <v>9</v>
      </c>
      <c r="Q1644" s="14">
        <v>0</v>
      </c>
      <c r="R1644" s="14">
        <v>5</v>
      </c>
      <c r="S1644" s="14">
        <v>0</v>
      </c>
      <c r="T1644" s="14">
        <v>0</v>
      </c>
      <c r="U1644" s="14">
        <v>0</v>
      </c>
      <c r="V1644" s="14">
        <v>23</v>
      </c>
      <c r="W1644" s="14">
        <v>0</v>
      </c>
      <c r="X1644" s="14">
        <v>5</v>
      </c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4"/>
      <c r="BT1644" s="14"/>
      <c r="BU1644" s="14"/>
      <c r="BV1644" s="14"/>
      <c r="BW1644" s="14"/>
      <c r="BX1644" s="14"/>
      <c r="BY1644" s="14"/>
      <c r="BZ1644" s="14"/>
      <c r="CA1644" s="14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4"/>
      <c r="CQ1644" s="14"/>
      <c r="CR1644" s="14"/>
      <c r="CS1644" s="14"/>
      <c r="CT1644" s="14"/>
      <c r="CU1644" s="14"/>
    </row>
    <row r="1645" spans="2:99" x14ac:dyDescent="0.2">
      <c r="B1645" s="15">
        <v>0.14525462962962962</v>
      </c>
      <c r="C1645" s="14">
        <v>37</v>
      </c>
      <c r="D1645" s="14"/>
      <c r="E1645" s="14"/>
      <c r="F1645" s="14"/>
      <c r="G1645" s="14">
        <v>6</v>
      </c>
      <c r="H1645" s="14">
        <v>9</v>
      </c>
      <c r="I1645" s="14">
        <v>1</v>
      </c>
      <c r="J1645" s="14">
        <v>7</v>
      </c>
      <c r="K1645" s="14">
        <v>0</v>
      </c>
      <c r="L1645" s="14">
        <v>4</v>
      </c>
      <c r="M1645" s="14">
        <v>16</v>
      </c>
      <c r="N1645" s="14">
        <v>6</v>
      </c>
      <c r="O1645" s="14">
        <v>3</v>
      </c>
      <c r="P1645" s="14">
        <v>0</v>
      </c>
      <c r="Q1645" s="14">
        <v>0</v>
      </c>
      <c r="R1645" s="14">
        <v>0</v>
      </c>
      <c r="S1645" s="14">
        <v>0</v>
      </c>
      <c r="T1645" s="14">
        <v>10</v>
      </c>
      <c r="U1645" s="14">
        <v>15</v>
      </c>
      <c r="V1645" s="14">
        <v>10</v>
      </c>
      <c r="W1645" s="14">
        <v>0</v>
      </c>
      <c r="X1645" s="14">
        <v>4</v>
      </c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4"/>
      <c r="BT1645" s="14"/>
      <c r="BU1645" s="14"/>
      <c r="BV1645" s="14"/>
      <c r="BW1645" s="14"/>
      <c r="BX1645" s="14"/>
      <c r="BY1645" s="14"/>
      <c r="BZ1645" s="14"/>
      <c r="CA1645" s="14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4"/>
      <c r="CQ1645" s="14"/>
      <c r="CR1645" s="14"/>
      <c r="CS1645" s="14"/>
      <c r="CT1645" s="14"/>
      <c r="CU1645" s="14"/>
    </row>
    <row r="1646" spans="2:99" x14ac:dyDescent="0.2">
      <c r="B1646" s="15">
        <v>0.14629629629629629</v>
      </c>
      <c r="C1646" s="14">
        <v>37</v>
      </c>
      <c r="D1646" s="14"/>
      <c r="E1646" s="14"/>
      <c r="F1646" s="14"/>
      <c r="G1646" s="14">
        <v>3</v>
      </c>
      <c r="H1646" s="14">
        <v>3</v>
      </c>
      <c r="I1646" s="14">
        <v>2</v>
      </c>
      <c r="J1646" s="14">
        <v>5</v>
      </c>
      <c r="K1646" s="14">
        <v>0</v>
      </c>
      <c r="L1646" s="14">
        <v>1</v>
      </c>
      <c r="M1646" s="14">
        <v>0</v>
      </c>
      <c r="N1646" s="14">
        <v>7</v>
      </c>
      <c r="O1646" s="14">
        <v>0</v>
      </c>
      <c r="P1646" s="14">
        <v>6</v>
      </c>
      <c r="Q1646" s="14">
        <v>11</v>
      </c>
      <c r="R1646" s="14">
        <v>9</v>
      </c>
      <c r="S1646" s="14">
        <v>0</v>
      </c>
      <c r="T1646" s="14">
        <v>8</v>
      </c>
      <c r="U1646" s="14">
        <v>11</v>
      </c>
      <c r="V1646" s="14">
        <v>0</v>
      </c>
      <c r="W1646" s="14">
        <v>17</v>
      </c>
      <c r="X1646" s="14">
        <v>0</v>
      </c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4"/>
      <c r="BT1646" s="14"/>
      <c r="BU1646" s="14"/>
      <c r="BV1646" s="14"/>
      <c r="BW1646" s="14"/>
      <c r="BX1646" s="14"/>
      <c r="BY1646" s="14"/>
      <c r="BZ1646" s="14"/>
      <c r="CA1646" s="14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4"/>
      <c r="CQ1646" s="14"/>
      <c r="CR1646" s="14"/>
      <c r="CS1646" s="14"/>
      <c r="CT1646" s="14"/>
      <c r="CU1646" s="14"/>
    </row>
    <row r="1647" spans="2:99" x14ac:dyDescent="0.2">
      <c r="B1647" s="15">
        <v>0.14733796296296295</v>
      </c>
      <c r="C1647" s="14">
        <v>37</v>
      </c>
      <c r="D1647" s="14"/>
      <c r="E1647" s="14"/>
      <c r="F1647" s="14"/>
      <c r="G1647" s="14">
        <v>15</v>
      </c>
      <c r="H1647" s="14">
        <v>1</v>
      </c>
      <c r="I1647" s="14">
        <v>2</v>
      </c>
      <c r="J1647" s="14">
        <v>9</v>
      </c>
      <c r="K1647" s="14">
        <v>0</v>
      </c>
      <c r="L1647" s="14">
        <v>2</v>
      </c>
      <c r="M1647" s="14">
        <v>7</v>
      </c>
      <c r="N1647" s="14">
        <v>3</v>
      </c>
      <c r="O1647" s="14">
        <v>8</v>
      </c>
      <c r="P1647" s="14">
        <v>11</v>
      </c>
      <c r="Q1647" s="14">
        <v>0</v>
      </c>
      <c r="R1647" s="14">
        <v>0</v>
      </c>
      <c r="S1647" s="14">
        <v>5</v>
      </c>
      <c r="T1647" s="14">
        <v>0</v>
      </c>
      <c r="U1647" s="14">
        <v>18</v>
      </c>
      <c r="V1647" s="14">
        <v>14</v>
      </c>
      <c r="W1647" s="14">
        <v>0</v>
      </c>
      <c r="X1647" s="14">
        <v>0</v>
      </c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4"/>
      <c r="BT1647" s="14"/>
      <c r="BU1647" s="14"/>
      <c r="BV1647" s="14"/>
      <c r="BW1647" s="14"/>
      <c r="BX1647" s="14"/>
      <c r="BY1647" s="14"/>
      <c r="BZ1647" s="14"/>
      <c r="CA1647" s="14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4"/>
      <c r="CQ1647" s="14"/>
      <c r="CR1647" s="14"/>
      <c r="CS1647" s="14"/>
      <c r="CT1647" s="14"/>
      <c r="CU1647" s="14"/>
    </row>
    <row r="1648" spans="2:99" x14ac:dyDescent="0.2">
      <c r="B1648" s="15">
        <v>0.14837962962962961</v>
      </c>
      <c r="C1648" s="14">
        <v>37</v>
      </c>
      <c r="D1648" s="14"/>
      <c r="E1648" s="14"/>
      <c r="F1648" s="14"/>
      <c r="G1648" s="14">
        <v>13</v>
      </c>
      <c r="H1648" s="14">
        <v>3</v>
      </c>
      <c r="I1648" s="14">
        <v>2</v>
      </c>
      <c r="J1648" s="14">
        <v>1</v>
      </c>
      <c r="K1648" s="14">
        <v>8</v>
      </c>
      <c r="L1648" s="14">
        <v>7</v>
      </c>
      <c r="M1648" s="14">
        <v>3</v>
      </c>
      <c r="N1648" s="14">
        <v>6</v>
      </c>
      <c r="O1648" s="14">
        <v>0</v>
      </c>
      <c r="P1648" s="14">
        <v>5</v>
      </c>
      <c r="Q1648" s="14">
        <v>8</v>
      </c>
      <c r="R1648" s="14">
        <v>0</v>
      </c>
      <c r="S1648" s="14">
        <v>6</v>
      </c>
      <c r="T1648" s="14">
        <v>0</v>
      </c>
      <c r="U1648" s="14">
        <v>0</v>
      </c>
      <c r="V1648" s="14">
        <v>7</v>
      </c>
      <c r="W1648" s="14">
        <v>3</v>
      </c>
      <c r="X1648" s="14">
        <v>0</v>
      </c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4"/>
      <c r="BT1648" s="14"/>
      <c r="BU1648" s="14"/>
      <c r="BV1648" s="14"/>
      <c r="BW1648" s="14"/>
      <c r="BX1648" s="14"/>
      <c r="BY1648" s="14"/>
      <c r="BZ1648" s="14"/>
      <c r="CA1648" s="14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4"/>
      <c r="CQ1648" s="14"/>
      <c r="CR1648" s="14"/>
      <c r="CS1648" s="14"/>
      <c r="CT1648" s="14"/>
      <c r="CU1648" s="14"/>
    </row>
    <row r="1649" spans="2:99" x14ac:dyDescent="0.2">
      <c r="B1649" s="15">
        <v>0.1494212962962963</v>
      </c>
      <c r="C1649" s="14">
        <v>37</v>
      </c>
      <c r="D1649" s="14"/>
      <c r="E1649" s="14"/>
      <c r="F1649" s="14"/>
      <c r="G1649" s="14">
        <v>4</v>
      </c>
      <c r="H1649" s="14">
        <v>0</v>
      </c>
      <c r="I1649" s="14">
        <v>0</v>
      </c>
      <c r="J1649" s="14">
        <v>0</v>
      </c>
      <c r="K1649" s="14">
        <v>7</v>
      </c>
      <c r="L1649" s="14">
        <v>0</v>
      </c>
      <c r="M1649" s="14">
        <v>4</v>
      </c>
      <c r="N1649" s="14">
        <v>10</v>
      </c>
      <c r="O1649" s="14">
        <v>5</v>
      </c>
      <c r="P1649" s="14">
        <v>2</v>
      </c>
      <c r="Q1649" s="14">
        <v>8</v>
      </c>
      <c r="R1649" s="14">
        <v>0</v>
      </c>
      <c r="S1649" s="14">
        <v>0</v>
      </c>
      <c r="T1649" s="14">
        <v>0</v>
      </c>
      <c r="U1649" s="14">
        <v>3</v>
      </c>
      <c r="V1649" s="14">
        <v>1</v>
      </c>
      <c r="W1649" s="14">
        <v>1</v>
      </c>
      <c r="X1649" s="14">
        <v>4</v>
      </c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4"/>
      <c r="BT1649" s="14"/>
      <c r="BU1649" s="14"/>
      <c r="BV1649" s="14"/>
      <c r="BW1649" s="14"/>
      <c r="BX1649" s="14"/>
      <c r="BY1649" s="14"/>
      <c r="BZ1649" s="14"/>
      <c r="CA1649" s="14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4"/>
      <c r="CQ1649" s="14"/>
      <c r="CR1649" s="14"/>
      <c r="CS1649" s="14"/>
      <c r="CT1649" s="14"/>
      <c r="CU1649" s="14"/>
    </row>
    <row r="1650" spans="2:99" x14ac:dyDescent="0.2">
      <c r="B1650" s="15">
        <v>0.15046296296296297</v>
      </c>
      <c r="C1650" s="14">
        <v>37</v>
      </c>
      <c r="D1650" s="14"/>
      <c r="E1650" s="14"/>
      <c r="F1650" s="14"/>
      <c r="G1650" s="14">
        <v>0</v>
      </c>
      <c r="H1650" s="14">
        <v>0</v>
      </c>
      <c r="I1650" s="14">
        <v>0</v>
      </c>
      <c r="J1650" s="14">
        <v>12</v>
      </c>
      <c r="K1650" s="14">
        <v>0</v>
      </c>
      <c r="L1650" s="14">
        <v>2</v>
      </c>
      <c r="M1650" s="14">
        <v>16</v>
      </c>
      <c r="N1650" s="14">
        <v>3</v>
      </c>
      <c r="O1650" s="14">
        <v>0</v>
      </c>
      <c r="P1650" s="14">
        <v>0</v>
      </c>
      <c r="Q1650" s="14">
        <v>0</v>
      </c>
      <c r="R1650" s="14">
        <v>0</v>
      </c>
      <c r="S1650" s="14">
        <v>2</v>
      </c>
      <c r="T1650" s="14">
        <v>0</v>
      </c>
      <c r="U1650" s="14">
        <v>19</v>
      </c>
      <c r="V1650" s="14">
        <v>12</v>
      </c>
      <c r="W1650" s="14">
        <v>3</v>
      </c>
      <c r="X1650" s="14">
        <v>5</v>
      </c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4"/>
      <c r="BT1650" s="14"/>
      <c r="BU1650" s="14"/>
      <c r="BV1650" s="14"/>
      <c r="BW1650" s="14"/>
      <c r="BX1650" s="14"/>
      <c r="BY1650" s="14"/>
      <c r="BZ1650" s="14"/>
      <c r="CA1650" s="14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4"/>
      <c r="CQ1650" s="14"/>
      <c r="CR1650" s="14"/>
      <c r="CS1650" s="14"/>
      <c r="CT1650" s="14"/>
      <c r="CU1650" s="14"/>
    </row>
    <row r="1651" spans="2:99" x14ac:dyDescent="0.2">
      <c r="B1651" s="15">
        <v>0.15150462962962963</v>
      </c>
      <c r="C1651" s="14">
        <v>37</v>
      </c>
      <c r="D1651" s="14"/>
      <c r="E1651" s="14"/>
      <c r="F1651" s="14"/>
      <c r="G1651" s="14">
        <v>9</v>
      </c>
      <c r="H1651" s="14">
        <v>1</v>
      </c>
      <c r="I1651" s="14">
        <v>0</v>
      </c>
      <c r="J1651" s="14">
        <v>0</v>
      </c>
      <c r="K1651" s="14">
        <v>16</v>
      </c>
      <c r="L1651" s="14">
        <v>0</v>
      </c>
      <c r="M1651" s="14">
        <v>5</v>
      </c>
      <c r="N1651" s="14">
        <v>16</v>
      </c>
      <c r="O1651" s="14">
        <v>0</v>
      </c>
      <c r="P1651" s="14">
        <v>10</v>
      </c>
      <c r="Q1651" s="14">
        <v>0</v>
      </c>
      <c r="R1651" s="14">
        <v>0</v>
      </c>
      <c r="S1651" s="14">
        <v>4</v>
      </c>
      <c r="T1651" s="14">
        <v>0</v>
      </c>
      <c r="U1651" s="14">
        <v>0</v>
      </c>
      <c r="V1651" s="14">
        <v>2</v>
      </c>
      <c r="W1651" s="14">
        <v>11</v>
      </c>
      <c r="X1651" s="14">
        <v>8</v>
      </c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4"/>
      <c r="BT1651" s="14"/>
      <c r="BU1651" s="14"/>
      <c r="BV1651" s="14"/>
      <c r="BW1651" s="14"/>
      <c r="BX1651" s="14"/>
      <c r="BY1651" s="14"/>
      <c r="BZ1651" s="14"/>
      <c r="CA1651" s="14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4"/>
      <c r="CQ1651" s="14"/>
      <c r="CR1651" s="14"/>
      <c r="CS1651" s="14"/>
      <c r="CT1651" s="14"/>
      <c r="CU1651" s="14"/>
    </row>
    <row r="1652" spans="2:99" x14ac:dyDescent="0.2">
      <c r="B1652" s="15">
        <v>0.15254629629629629</v>
      </c>
      <c r="C1652" s="14">
        <v>37</v>
      </c>
      <c r="D1652" s="14"/>
      <c r="E1652" s="14"/>
      <c r="F1652" s="14"/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13</v>
      </c>
      <c r="M1652" s="14">
        <v>0</v>
      </c>
      <c r="N1652" s="14">
        <v>0</v>
      </c>
      <c r="O1652" s="14">
        <v>11</v>
      </c>
      <c r="P1652" s="14">
        <v>14</v>
      </c>
      <c r="Q1652" s="14">
        <v>0</v>
      </c>
      <c r="R1652" s="14">
        <v>7</v>
      </c>
      <c r="S1652" s="14">
        <v>10</v>
      </c>
      <c r="T1652" s="14">
        <v>11</v>
      </c>
      <c r="U1652" s="14">
        <v>0</v>
      </c>
      <c r="V1652" s="14">
        <v>0</v>
      </c>
      <c r="W1652" s="14">
        <v>0</v>
      </c>
      <c r="X1652" s="14">
        <v>8</v>
      </c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4"/>
      <c r="BT1652" s="14"/>
      <c r="BU1652" s="14"/>
      <c r="BV1652" s="14"/>
      <c r="BW1652" s="14"/>
      <c r="BX1652" s="14"/>
      <c r="BY1652" s="14"/>
      <c r="BZ1652" s="14"/>
      <c r="CA1652" s="14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4"/>
      <c r="CQ1652" s="14"/>
      <c r="CR1652" s="14"/>
      <c r="CS1652" s="14"/>
      <c r="CT1652" s="14"/>
      <c r="CU1652" s="14"/>
    </row>
    <row r="1653" spans="2:99" x14ac:dyDescent="0.2">
      <c r="B1653" s="15">
        <v>0.15358796296296295</v>
      </c>
      <c r="C1653" s="14">
        <v>37</v>
      </c>
      <c r="D1653" s="14"/>
      <c r="E1653" s="14"/>
      <c r="F1653" s="14"/>
      <c r="G1653" s="14">
        <v>13</v>
      </c>
      <c r="H1653" s="14">
        <v>3</v>
      </c>
      <c r="I1653" s="14">
        <v>1</v>
      </c>
      <c r="J1653" s="14">
        <v>0</v>
      </c>
      <c r="K1653" s="14">
        <v>0</v>
      </c>
      <c r="L1653" s="14">
        <v>11</v>
      </c>
      <c r="M1653" s="14">
        <v>12</v>
      </c>
      <c r="N1653" s="14">
        <v>9</v>
      </c>
      <c r="O1653" s="14">
        <v>9</v>
      </c>
      <c r="P1653" s="14">
        <v>11</v>
      </c>
      <c r="Q1653" s="14">
        <v>0</v>
      </c>
      <c r="R1653" s="14">
        <v>8</v>
      </c>
      <c r="S1653" s="14">
        <v>0</v>
      </c>
      <c r="T1653" s="14">
        <v>1</v>
      </c>
      <c r="U1653" s="14">
        <v>0</v>
      </c>
      <c r="V1653" s="14">
        <v>9</v>
      </c>
      <c r="W1653" s="14">
        <v>0</v>
      </c>
      <c r="X1653" s="14">
        <v>9</v>
      </c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4"/>
      <c r="BT1653" s="14"/>
      <c r="BU1653" s="14"/>
      <c r="BV1653" s="14"/>
      <c r="BW1653" s="14"/>
      <c r="BX1653" s="14"/>
      <c r="BY1653" s="14"/>
      <c r="BZ1653" s="14"/>
      <c r="CA1653" s="14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4"/>
      <c r="CQ1653" s="14"/>
      <c r="CR1653" s="14"/>
      <c r="CS1653" s="14"/>
      <c r="CT1653" s="14"/>
      <c r="CU1653" s="14"/>
    </row>
    <row r="1654" spans="2:99" x14ac:dyDescent="0.2">
      <c r="B1654" s="15">
        <v>0.15462962962962964</v>
      </c>
      <c r="C1654" s="14">
        <v>36.9</v>
      </c>
      <c r="D1654" s="14"/>
      <c r="E1654" s="14"/>
      <c r="F1654" s="14"/>
      <c r="G1654" s="14">
        <v>3</v>
      </c>
      <c r="H1654" s="14">
        <v>21</v>
      </c>
      <c r="I1654" s="14">
        <v>16</v>
      </c>
      <c r="J1654" s="14">
        <v>1</v>
      </c>
      <c r="K1654" s="14">
        <v>0</v>
      </c>
      <c r="L1654" s="14">
        <v>0</v>
      </c>
      <c r="M1654" s="14">
        <v>5</v>
      </c>
      <c r="N1654" s="14">
        <v>0</v>
      </c>
      <c r="O1654" s="14">
        <v>0</v>
      </c>
      <c r="P1654" s="14">
        <v>4</v>
      </c>
      <c r="Q1654" s="14">
        <v>0</v>
      </c>
      <c r="R1654" s="14">
        <v>3</v>
      </c>
      <c r="S1654" s="14">
        <v>6</v>
      </c>
      <c r="T1654" s="14">
        <v>12</v>
      </c>
      <c r="U1654" s="14">
        <v>2</v>
      </c>
      <c r="V1654" s="14">
        <v>0</v>
      </c>
      <c r="W1654" s="14">
        <v>3</v>
      </c>
      <c r="X1654" s="14">
        <v>10</v>
      </c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4"/>
      <c r="BT1654" s="14"/>
      <c r="BU1654" s="14"/>
      <c r="BV1654" s="14"/>
      <c r="BW1654" s="14"/>
      <c r="BX1654" s="14"/>
      <c r="BY1654" s="14"/>
      <c r="BZ1654" s="14"/>
      <c r="CA1654" s="14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4"/>
      <c r="CQ1654" s="14"/>
      <c r="CR1654" s="14"/>
      <c r="CS1654" s="14"/>
      <c r="CT1654" s="14"/>
      <c r="CU1654" s="14"/>
    </row>
    <row r="1655" spans="2:99" x14ac:dyDescent="0.2">
      <c r="B1655" s="15">
        <v>0.15567129629629631</v>
      </c>
      <c r="C1655" s="14">
        <v>37</v>
      </c>
      <c r="D1655" s="14"/>
      <c r="E1655" s="14"/>
      <c r="F1655" s="14"/>
      <c r="G1655" s="14">
        <v>4</v>
      </c>
      <c r="H1655" s="14">
        <v>5</v>
      </c>
      <c r="I1655" s="14">
        <v>4</v>
      </c>
      <c r="J1655" s="14">
        <v>11</v>
      </c>
      <c r="K1655" s="14">
        <v>0</v>
      </c>
      <c r="L1655" s="14">
        <v>1</v>
      </c>
      <c r="M1655" s="14">
        <v>0</v>
      </c>
      <c r="N1655" s="14">
        <v>8</v>
      </c>
      <c r="O1655" s="14">
        <v>3</v>
      </c>
      <c r="P1655" s="14">
        <v>0</v>
      </c>
      <c r="Q1655" s="14">
        <v>11</v>
      </c>
      <c r="R1655" s="14">
        <v>13</v>
      </c>
      <c r="S1655" s="14">
        <v>0</v>
      </c>
      <c r="T1655" s="14">
        <v>13</v>
      </c>
      <c r="U1655" s="14">
        <v>6</v>
      </c>
      <c r="V1655" s="14">
        <v>0</v>
      </c>
      <c r="W1655" s="14">
        <v>10</v>
      </c>
      <c r="X1655" s="14">
        <v>0</v>
      </c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4"/>
      <c r="BT1655" s="14"/>
      <c r="BU1655" s="14"/>
      <c r="BV1655" s="14"/>
      <c r="BW1655" s="14"/>
      <c r="BX1655" s="14"/>
      <c r="BY1655" s="14"/>
      <c r="BZ1655" s="14"/>
      <c r="CA1655" s="14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4"/>
      <c r="CQ1655" s="14"/>
      <c r="CR1655" s="14"/>
      <c r="CS1655" s="14"/>
      <c r="CT1655" s="14"/>
      <c r="CU1655" s="14"/>
    </row>
    <row r="1656" spans="2:99" x14ac:dyDescent="0.2">
      <c r="B1656" s="15">
        <v>0.15671296296296297</v>
      </c>
      <c r="C1656" s="14">
        <v>37</v>
      </c>
      <c r="D1656" s="14"/>
      <c r="E1656" s="14"/>
      <c r="F1656" s="14"/>
      <c r="G1656" s="14">
        <v>0</v>
      </c>
      <c r="H1656" s="14">
        <v>23</v>
      </c>
      <c r="I1656" s="14">
        <v>0</v>
      </c>
      <c r="J1656" s="14">
        <v>4</v>
      </c>
      <c r="K1656" s="14">
        <v>0</v>
      </c>
      <c r="L1656" s="14">
        <v>0</v>
      </c>
      <c r="M1656" s="14">
        <v>0</v>
      </c>
      <c r="N1656" s="14">
        <v>13</v>
      </c>
      <c r="O1656" s="14">
        <v>0</v>
      </c>
      <c r="P1656" s="14">
        <v>0</v>
      </c>
      <c r="Q1656" s="14">
        <v>24</v>
      </c>
      <c r="R1656" s="14">
        <v>0</v>
      </c>
      <c r="S1656" s="14">
        <v>0</v>
      </c>
      <c r="T1656" s="14">
        <v>5</v>
      </c>
      <c r="U1656" s="14">
        <v>5</v>
      </c>
      <c r="V1656" s="14">
        <v>11</v>
      </c>
      <c r="W1656" s="14">
        <v>1</v>
      </c>
      <c r="X1656" s="14">
        <v>16</v>
      </c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4"/>
      <c r="BT1656" s="14"/>
      <c r="BU1656" s="14"/>
      <c r="BV1656" s="14"/>
      <c r="BW1656" s="14"/>
      <c r="BX1656" s="14"/>
      <c r="BY1656" s="14"/>
      <c r="BZ1656" s="14"/>
      <c r="CA1656" s="14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4"/>
      <c r="CQ1656" s="14"/>
      <c r="CR1656" s="14"/>
      <c r="CS1656" s="14"/>
      <c r="CT1656" s="14"/>
      <c r="CU1656" s="14"/>
    </row>
    <row r="1657" spans="2:99" x14ac:dyDescent="0.2">
      <c r="B1657" s="15">
        <v>0.15775462962962963</v>
      </c>
      <c r="C1657" s="14">
        <v>36.9</v>
      </c>
      <c r="D1657" s="14"/>
      <c r="E1657" s="14"/>
      <c r="F1657" s="14"/>
      <c r="G1657" s="14">
        <v>5</v>
      </c>
      <c r="H1657" s="14">
        <v>18</v>
      </c>
      <c r="I1657" s="14">
        <v>6</v>
      </c>
      <c r="J1657" s="14">
        <v>11</v>
      </c>
      <c r="K1657" s="14">
        <v>16</v>
      </c>
      <c r="L1657" s="14">
        <v>0</v>
      </c>
      <c r="M1657" s="14">
        <v>0</v>
      </c>
      <c r="N1657" s="14">
        <v>0</v>
      </c>
      <c r="O1657" s="14">
        <v>5</v>
      </c>
      <c r="P1657" s="14">
        <v>9</v>
      </c>
      <c r="Q1657" s="14">
        <v>1</v>
      </c>
      <c r="R1657" s="14">
        <v>14</v>
      </c>
      <c r="S1657" s="14">
        <v>3</v>
      </c>
      <c r="T1657" s="14">
        <v>1</v>
      </c>
      <c r="U1657" s="14">
        <v>1</v>
      </c>
      <c r="V1657" s="14">
        <v>0</v>
      </c>
      <c r="W1657" s="14">
        <v>1</v>
      </c>
      <c r="X1657" s="14">
        <v>10</v>
      </c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4"/>
      <c r="BT1657" s="14"/>
      <c r="BU1657" s="14"/>
      <c r="BV1657" s="14"/>
      <c r="BW1657" s="14"/>
      <c r="BX1657" s="14"/>
      <c r="BY1657" s="14"/>
      <c r="BZ1657" s="14"/>
      <c r="CA1657" s="14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4"/>
      <c r="CQ1657" s="14"/>
      <c r="CR1657" s="14"/>
      <c r="CS1657" s="14"/>
      <c r="CT1657" s="14"/>
      <c r="CU1657" s="14"/>
    </row>
    <row r="1658" spans="2:99" x14ac:dyDescent="0.2">
      <c r="B1658" s="15">
        <v>0.1587962962962963</v>
      </c>
      <c r="C1658" s="14">
        <v>37</v>
      </c>
      <c r="D1658" s="14"/>
      <c r="E1658" s="14"/>
      <c r="F1658" s="14"/>
      <c r="G1658" s="14">
        <v>21</v>
      </c>
      <c r="H1658" s="14">
        <v>3</v>
      </c>
      <c r="I1658" s="14">
        <v>5</v>
      </c>
      <c r="J1658" s="14">
        <v>0</v>
      </c>
      <c r="K1658" s="14">
        <v>6</v>
      </c>
      <c r="L1658" s="14">
        <v>4</v>
      </c>
      <c r="M1658" s="14">
        <v>9</v>
      </c>
      <c r="N1658" s="14">
        <v>0</v>
      </c>
      <c r="O1658" s="14">
        <v>0</v>
      </c>
      <c r="P1658" s="14">
        <v>0</v>
      </c>
      <c r="Q1658" s="14">
        <v>3</v>
      </c>
      <c r="R1658" s="14">
        <v>10</v>
      </c>
      <c r="S1658" s="14">
        <v>4</v>
      </c>
      <c r="T1658" s="14">
        <v>4</v>
      </c>
      <c r="U1658" s="14">
        <v>13</v>
      </c>
      <c r="V1658" s="14">
        <v>0</v>
      </c>
      <c r="W1658" s="14">
        <v>5</v>
      </c>
      <c r="X1658" s="14">
        <v>4</v>
      </c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4"/>
      <c r="BT1658" s="14"/>
      <c r="BU1658" s="14"/>
      <c r="BV1658" s="14"/>
      <c r="BW1658" s="14"/>
      <c r="BX1658" s="14"/>
      <c r="BY1658" s="14"/>
      <c r="BZ1658" s="14"/>
      <c r="CA1658" s="14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4"/>
      <c r="CQ1658" s="14"/>
      <c r="CR1658" s="14"/>
      <c r="CS1658" s="14"/>
      <c r="CT1658" s="14"/>
      <c r="CU1658" s="14"/>
    </row>
    <row r="1659" spans="2:99" x14ac:dyDescent="0.2">
      <c r="B1659" s="15">
        <v>0.15983796296296296</v>
      </c>
      <c r="C1659" s="14">
        <v>37</v>
      </c>
      <c r="D1659" s="14"/>
      <c r="E1659" s="14"/>
      <c r="F1659" s="14"/>
      <c r="G1659" s="14">
        <v>0</v>
      </c>
      <c r="H1659" s="14">
        <v>0</v>
      </c>
      <c r="I1659" s="14">
        <v>14</v>
      </c>
      <c r="J1659" s="14">
        <v>14</v>
      </c>
      <c r="K1659" s="14">
        <v>4</v>
      </c>
      <c r="L1659" s="14">
        <v>13</v>
      </c>
      <c r="M1659" s="14">
        <v>0</v>
      </c>
      <c r="N1659" s="14">
        <v>0</v>
      </c>
      <c r="O1659" s="14">
        <v>0</v>
      </c>
      <c r="P1659" s="14">
        <v>0</v>
      </c>
      <c r="Q1659" s="14">
        <v>1</v>
      </c>
      <c r="R1659" s="14">
        <v>19</v>
      </c>
      <c r="S1659" s="14">
        <v>8</v>
      </c>
      <c r="T1659" s="14">
        <v>0</v>
      </c>
      <c r="U1659" s="14">
        <v>9</v>
      </c>
      <c r="V1659" s="14">
        <v>7</v>
      </c>
      <c r="W1659" s="14">
        <v>0</v>
      </c>
      <c r="X1659" s="14">
        <v>0</v>
      </c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4"/>
      <c r="BT1659" s="14"/>
      <c r="BU1659" s="14"/>
      <c r="BV1659" s="14"/>
      <c r="BW1659" s="14"/>
      <c r="BX1659" s="14"/>
      <c r="BY1659" s="14"/>
      <c r="BZ1659" s="14"/>
      <c r="CA1659" s="14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4"/>
      <c r="CQ1659" s="14"/>
      <c r="CR1659" s="14"/>
      <c r="CS1659" s="14"/>
      <c r="CT1659" s="14"/>
      <c r="CU1659" s="14"/>
    </row>
    <row r="1660" spans="2:99" x14ac:dyDescent="0.2">
      <c r="B1660" s="15">
        <v>0.16087962962962962</v>
      </c>
      <c r="C1660" s="14">
        <v>36.9</v>
      </c>
      <c r="D1660" s="14"/>
      <c r="E1660" s="14"/>
      <c r="F1660" s="14"/>
      <c r="G1660" s="14">
        <v>0</v>
      </c>
      <c r="H1660" s="14">
        <v>0</v>
      </c>
      <c r="I1660" s="14">
        <v>0</v>
      </c>
      <c r="J1660" s="14">
        <v>0</v>
      </c>
      <c r="K1660" s="14">
        <v>1</v>
      </c>
      <c r="L1660" s="14">
        <v>0</v>
      </c>
      <c r="M1660" s="14">
        <v>10</v>
      </c>
      <c r="N1660" s="14">
        <v>11</v>
      </c>
      <c r="O1660" s="14">
        <v>0</v>
      </c>
      <c r="P1660" s="14">
        <v>2</v>
      </c>
      <c r="Q1660" s="14">
        <v>16</v>
      </c>
      <c r="R1660" s="14">
        <v>13</v>
      </c>
      <c r="S1660" s="14">
        <v>0</v>
      </c>
      <c r="T1660" s="14">
        <v>8</v>
      </c>
      <c r="U1660" s="14">
        <v>0</v>
      </c>
      <c r="V1660" s="14">
        <v>0</v>
      </c>
      <c r="W1660" s="14">
        <v>10</v>
      </c>
      <c r="X1660" s="14">
        <v>0</v>
      </c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4"/>
      <c r="BT1660" s="14"/>
      <c r="BU1660" s="14"/>
      <c r="BV1660" s="14"/>
      <c r="BW1660" s="14"/>
      <c r="BX1660" s="14"/>
      <c r="BY1660" s="14"/>
      <c r="BZ1660" s="14"/>
      <c r="CA1660" s="14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4"/>
      <c r="CQ1660" s="14"/>
      <c r="CR1660" s="14"/>
      <c r="CS1660" s="14"/>
      <c r="CT1660" s="14"/>
      <c r="CU1660" s="14"/>
    </row>
    <row r="1661" spans="2:99" x14ac:dyDescent="0.2">
      <c r="B1661" s="15">
        <v>0.16192129629629629</v>
      </c>
      <c r="C1661" s="14">
        <v>37</v>
      </c>
      <c r="D1661" s="14"/>
      <c r="E1661" s="14"/>
      <c r="F1661" s="14"/>
      <c r="G1661" s="14">
        <v>2</v>
      </c>
      <c r="H1661" s="14">
        <v>13</v>
      </c>
      <c r="I1661" s="14">
        <v>4</v>
      </c>
      <c r="J1661" s="14">
        <v>3</v>
      </c>
      <c r="K1661" s="14">
        <v>0</v>
      </c>
      <c r="L1661" s="14">
        <v>0</v>
      </c>
      <c r="M1661" s="14">
        <v>0</v>
      </c>
      <c r="N1661" s="14">
        <v>0</v>
      </c>
      <c r="O1661" s="14">
        <v>14</v>
      </c>
      <c r="P1661" s="14">
        <v>0</v>
      </c>
      <c r="Q1661" s="14">
        <v>5</v>
      </c>
      <c r="R1661" s="14">
        <v>7</v>
      </c>
      <c r="S1661" s="14">
        <v>7</v>
      </c>
      <c r="T1661" s="14">
        <v>0</v>
      </c>
      <c r="U1661" s="14">
        <v>6</v>
      </c>
      <c r="V1661" s="14">
        <v>0</v>
      </c>
      <c r="W1661" s="14">
        <v>1</v>
      </c>
      <c r="X1661" s="14">
        <v>6</v>
      </c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4"/>
      <c r="BT1661" s="14"/>
      <c r="BU1661" s="14"/>
      <c r="BV1661" s="14"/>
      <c r="BW1661" s="14"/>
      <c r="BX1661" s="14"/>
      <c r="BY1661" s="14"/>
      <c r="BZ1661" s="14"/>
      <c r="CA1661" s="14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4"/>
      <c r="CQ1661" s="14"/>
      <c r="CR1661" s="14"/>
      <c r="CS1661" s="14"/>
      <c r="CT1661" s="14"/>
      <c r="CU1661" s="14"/>
    </row>
    <row r="1662" spans="2:99" x14ac:dyDescent="0.2">
      <c r="B1662" s="15">
        <v>0.16296296296296295</v>
      </c>
      <c r="C1662" s="14">
        <v>37</v>
      </c>
      <c r="D1662" s="14"/>
      <c r="E1662" s="14"/>
      <c r="F1662" s="14"/>
      <c r="G1662" s="14">
        <v>2</v>
      </c>
      <c r="H1662" s="14">
        <v>0</v>
      </c>
      <c r="I1662" s="14">
        <v>0</v>
      </c>
      <c r="J1662" s="14">
        <v>0</v>
      </c>
      <c r="K1662" s="14">
        <v>10</v>
      </c>
      <c r="L1662" s="14">
        <v>0</v>
      </c>
      <c r="M1662" s="14">
        <v>19</v>
      </c>
      <c r="N1662" s="14">
        <v>0</v>
      </c>
      <c r="O1662" s="14">
        <v>0</v>
      </c>
      <c r="P1662" s="14">
        <v>3</v>
      </c>
      <c r="Q1662" s="14">
        <v>8</v>
      </c>
      <c r="R1662" s="14">
        <v>24</v>
      </c>
      <c r="S1662" s="14">
        <v>13</v>
      </c>
      <c r="T1662" s="14">
        <v>6</v>
      </c>
      <c r="U1662" s="14">
        <v>0</v>
      </c>
      <c r="V1662" s="14">
        <v>0</v>
      </c>
      <c r="W1662" s="14">
        <v>4</v>
      </c>
      <c r="X1662" s="14">
        <v>5</v>
      </c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4"/>
      <c r="BT1662" s="14"/>
      <c r="BU1662" s="14"/>
      <c r="BV1662" s="14"/>
      <c r="BW1662" s="14"/>
      <c r="BX1662" s="14"/>
      <c r="BY1662" s="14"/>
      <c r="BZ1662" s="14"/>
      <c r="CA1662" s="14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4"/>
      <c r="CQ1662" s="14"/>
      <c r="CR1662" s="14"/>
      <c r="CS1662" s="14"/>
      <c r="CT1662" s="14"/>
      <c r="CU1662" s="14"/>
    </row>
    <row r="1663" spans="2:99" x14ac:dyDescent="0.2">
      <c r="B1663" s="15">
        <v>0.16400462962962961</v>
      </c>
      <c r="C1663" s="14">
        <v>37</v>
      </c>
      <c r="D1663" s="14"/>
      <c r="E1663" s="14"/>
      <c r="F1663" s="14"/>
      <c r="G1663" s="14">
        <v>4</v>
      </c>
      <c r="H1663" s="14">
        <v>3</v>
      </c>
      <c r="I1663" s="14">
        <v>14</v>
      </c>
      <c r="J1663" s="14">
        <v>6</v>
      </c>
      <c r="K1663" s="14">
        <v>5</v>
      </c>
      <c r="L1663" s="14">
        <v>0</v>
      </c>
      <c r="M1663" s="14">
        <v>1</v>
      </c>
      <c r="N1663" s="14">
        <v>7</v>
      </c>
      <c r="O1663" s="14">
        <v>0</v>
      </c>
      <c r="P1663" s="14">
        <v>0</v>
      </c>
      <c r="Q1663" s="14">
        <v>7</v>
      </c>
      <c r="R1663" s="14">
        <v>0</v>
      </c>
      <c r="S1663" s="14">
        <v>2</v>
      </c>
      <c r="T1663" s="14">
        <v>0</v>
      </c>
      <c r="U1663" s="14">
        <v>8</v>
      </c>
      <c r="V1663" s="14">
        <v>9</v>
      </c>
      <c r="W1663" s="14">
        <v>21</v>
      </c>
      <c r="X1663" s="14">
        <v>0</v>
      </c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4"/>
      <c r="BT1663" s="14"/>
      <c r="BU1663" s="14"/>
      <c r="BV1663" s="14"/>
      <c r="BW1663" s="14"/>
      <c r="BX1663" s="14"/>
      <c r="BY1663" s="14"/>
      <c r="BZ1663" s="14"/>
      <c r="CA1663" s="14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4"/>
      <c r="CQ1663" s="14"/>
      <c r="CR1663" s="14"/>
      <c r="CS1663" s="14"/>
      <c r="CT1663" s="14"/>
      <c r="CU1663" s="14"/>
    </row>
    <row r="1664" spans="2:99" x14ac:dyDescent="0.2">
      <c r="B1664" s="15">
        <v>0.1650462962962963</v>
      </c>
      <c r="C1664" s="14">
        <v>36.9</v>
      </c>
      <c r="D1664" s="14"/>
      <c r="E1664" s="14"/>
      <c r="F1664" s="14"/>
      <c r="G1664" s="14">
        <v>3</v>
      </c>
      <c r="H1664" s="14">
        <v>6</v>
      </c>
      <c r="I1664" s="14">
        <v>2</v>
      </c>
      <c r="J1664" s="14">
        <v>0</v>
      </c>
      <c r="K1664" s="14">
        <v>1</v>
      </c>
      <c r="L1664" s="14">
        <v>0</v>
      </c>
      <c r="M1664" s="14">
        <v>0</v>
      </c>
      <c r="N1664" s="14">
        <v>13</v>
      </c>
      <c r="O1664" s="14">
        <v>6</v>
      </c>
      <c r="P1664" s="14">
        <v>0</v>
      </c>
      <c r="Q1664" s="14">
        <v>8</v>
      </c>
      <c r="R1664" s="14">
        <v>0</v>
      </c>
      <c r="S1664" s="14">
        <v>7</v>
      </c>
      <c r="T1664" s="14">
        <v>3</v>
      </c>
      <c r="U1664" s="14">
        <v>24</v>
      </c>
      <c r="V1664" s="14">
        <v>1</v>
      </c>
      <c r="W1664" s="14">
        <v>0</v>
      </c>
      <c r="X1664" s="14">
        <v>2</v>
      </c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4"/>
      <c r="BT1664" s="14"/>
      <c r="BU1664" s="14"/>
      <c r="BV1664" s="14"/>
      <c r="BW1664" s="14"/>
      <c r="BX1664" s="14"/>
      <c r="BY1664" s="14"/>
      <c r="BZ1664" s="14"/>
      <c r="CA1664" s="14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4"/>
      <c r="CQ1664" s="14"/>
      <c r="CR1664" s="14"/>
      <c r="CS1664" s="14"/>
      <c r="CT1664" s="14"/>
      <c r="CU1664" s="14"/>
    </row>
    <row r="1665" spans="2:99" x14ac:dyDescent="0.2">
      <c r="B1665" s="15">
        <v>0.16608796296296297</v>
      </c>
      <c r="C1665" s="14">
        <v>37</v>
      </c>
      <c r="D1665" s="14"/>
      <c r="E1665" s="14"/>
      <c r="F1665" s="14"/>
      <c r="G1665" s="14">
        <v>0</v>
      </c>
      <c r="H1665" s="14">
        <v>0</v>
      </c>
      <c r="I1665" s="14">
        <v>0</v>
      </c>
      <c r="J1665" s="14">
        <v>6</v>
      </c>
      <c r="K1665" s="14">
        <v>3</v>
      </c>
      <c r="L1665" s="14">
        <v>0</v>
      </c>
      <c r="M1665" s="14">
        <v>2</v>
      </c>
      <c r="N1665" s="14">
        <v>7</v>
      </c>
      <c r="O1665" s="14">
        <v>2</v>
      </c>
      <c r="P1665" s="14">
        <v>0</v>
      </c>
      <c r="Q1665" s="14">
        <v>1</v>
      </c>
      <c r="R1665" s="14">
        <v>0</v>
      </c>
      <c r="S1665" s="14">
        <v>5</v>
      </c>
      <c r="T1665" s="14">
        <v>4</v>
      </c>
      <c r="U1665" s="14">
        <v>5</v>
      </c>
      <c r="V1665" s="14">
        <v>0</v>
      </c>
      <c r="W1665" s="14">
        <v>5</v>
      </c>
      <c r="X1665" s="14">
        <v>5</v>
      </c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4"/>
      <c r="BT1665" s="14"/>
      <c r="BU1665" s="14"/>
      <c r="BV1665" s="14"/>
      <c r="BW1665" s="14"/>
      <c r="BX1665" s="14"/>
      <c r="BY1665" s="14"/>
      <c r="BZ1665" s="14"/>
      <c r="CA1665" s="14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4"/>
      <c r="CQ1665" s="14"/>
      <c r="CR1665" s="14"/>
      <c r="CS1665" s="14"/>
      <c r="CT1665" s="14"/>
      <c r="CU1665" s="14"/>
    </row>
    <row r="1666" spans="2:99" x14ac:dyDescent="0.2">
      <c r="B1666" s="15">
        <v>0.16712962962962963</v>
      </c>
      <c r="C1666" s="14">
        <v>37</v>
      </c>
      <c r="D1666" s="14"/>
      <c r="E1666" s="14"/>
      <c r="F1666" s="14"/>
      <c r="G1666" s="14">
        <v>8</v>
      </c>
      <c r="H1666" s="14">
        <v>0</v>
      </c>
      <c r="I1666" s="14">
        <v>2</v>
      </c>
      <c r="J1666" s="14">
        <v>2</v>
      </c>
      <c r="K1666" s="14">
        <v>0</v>
      </c>
      <c r="L1666" s="14">
        <v>2</v>
      </c>
      <c r="M1666" s="14">
        <v>0</v>
      </c>
      <c r="N1666" s="14">
        <v>0</v>
      </c>
      <c r="O1666" s="14">
        <v>0</v>
      </c>
      <c r="P1666" s="14">
        <v>7</v>
      </c>
      <c r="Q1666" s="14">
        <v>2</v>
      </c>
      <c r="R1666" s="14">
        <v>0</v>
      </c>
      <c r="S1666" s="14">
        <v>3</v>
      </c>
      <c r="T1666" s="14">
        <v>6</v>
      </c>
      <c r="U1666" s="14">
        <v>6</v>
      </c>
      <c r="V1666" s="14">
        <v>4</v>
      </c>
      <c r="W1666" s="14">
        <v>8</v>
      </c>
      <c r="X1666" s="14">
        <v>14</v>
      </c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4"/>
      <c r="BT1666" s="14"/>
      <c r="BU1666" s="14"/>
      <c r="BV1666" s="14"/>
      <c r="BW1666" s="14"/>
      <c r="BX1666" s="14"/>
      <c r="BY1666" s="14"/>
      <c r="BZ1666" s="14"/>
      <c r="CA1666" s="14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4"/>
      <c r="CQ1666" s="14"/>
      <c r="CR1666" s="14"/>
      <c r="CS1666" s="14"/>
      <c r="CT1666" s="14"/>
      <c r="CU1666" s="14"/>
    </row>
    <row r="1667" spans="2:99" x14ac:dyDescent="0.2">
      <c r="B1667" s="15">
        <v>0.16817129629629632</v>
      </c>
      <c r="C1667" s="14">
        <v>37</v>
      </c>
      <c r="D1667" s="14"/>
      <c r="E1667" s="14"/>
      <c r="F1667" s="14"/>
      <c r="G1667" s="14">
        <v>0</v>
      </c>
      <c r="H1667" s="14">
        <v>0</v>
      </c>
      <c r="I1667" s="14">
        <v>4</v>
      </c>
      <c r="J1667" s="14">
        <v>11</v>
      </c>
      <c r="K1667" s="14">
        <v>1</v>
      </c>
      <c r="L1667" s="14">
        <v>9</v>
      </c>
      <c r="M1667" s="14">
        <v>7</v>
      </c>
      <c r="N1667" s="14">
        <v>1</v>
      </c>
      <c r="O1667" s="14">
        <v>12</v>
      </c>
      <c r="P1667" s="14">
        <v>8</v>
      </c>
      <c r="Q1667" s="14">
        <v>0</v>
      </c>
      <c r="R1667" s="14">
        <v>0</v>
      </c>
      <c r="S1667" s="14">
        <v>9</v>
      </c>
      <c r="T1667" s="14">
        <v>0</v>
      </c>
      <c r="U1667" s="14">
        <v>0</v>
      </c>
      <c r="V1667" s="14">
        <v>11</v>
      </c>
      <c r="W1667" s="14">
        <v>0</v>
      </c>
      <c r="X1667" s="14">
        <v>8</v>
      </c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4"/>
      <c r="BT1667" s="14"/>
      <c r="BU1667" s="14"/>
      <c r="BV1667" s="14"/>
      <c r="BW1667" s="14"/>
      <c r="BX1667" s="14"/>
      <c r="BY1667" s="14"/>
      <c r="BZ1667" s="14"/>
      <c r="CA1667" s="14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4"/>
      <c r="CQ1667" s="14"/>
      <c r="CR1667" s="14"/>
      <c r="CS1667" s="14"/>
      <c r="CT1667" s="14"/>
      <c r="CU1667" s="14"/>
    </row>
    <row r="1668" spans="2:99" x14ac:dyDescent="0.2">
      <c r="B1668" s="15">
        <v>0.16921296296296295</v>
      </c>
      <c r="C1668" s="14">
        <v>37</v>
      </c>
      <c r="D1668" s="14"/>
      <c r="E1668" s="14"/>
      <c r="F1668" s="14"/>
      <c r="G1668" s="14">
        <v>0</v>
      </c>
      <c r="H1668" s="14">
        <v>0</v>
      </c>
      <c r="I1668" s="14">
        <v>6</v>
      </c>
      <c r="J1668" s="14">
        <v>12</v>
      </c>
      <c r="K1668" s="14">
        <v>2</v>
      </c>
      <c r="L1668" s="14">
        <v>0</v>
      </c>
      <c r="M1668" s="14">
        <v>0</v>
      </c>
      <c r="N1668" s="14">
        <v>4</v>
      </c>
      <c r="O1668" s="14">
        <v>6</v>
      </c>
      <c r="P1668" s="14">
        <v>1</v>
      </c>
      <c r="Q1668" s="14">
        <v>6</v>
      </c>
      <c r="R1668" s="14">
        <v>4</v>
      </c>
      <c r="S1668" s="14">
        <v>7</v>
      </c>
      <c r="T1668" s="14">
        <v>0</v>
      </c>
      <c r="U1668" s="14">
        <v>3</v>
      </c>
      <c r="V1668" s="14">
        <v>0</v>
      </c>
      <c r="W1668" s="14">
        <v>10</v>
      </c>
      <c r="X1668" s="14">
        <v>0</v>
      </c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4"/>
      <c r="BT1668" s="14"/>
      <c r="BU1668" s="14"/>
      <c r="BV1668" s="14"/>
      <c r="BW1668" s="14"/>
      <c r="BX1668" s="14"/>
      <c r="BY1668" s="14"/>
      <c r="BZ1668" s="14"/>
      <c r="CA1668" s="14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4"/>
      <c r="CQ1668" s="14"/>
      <c r="CR1668" s="14"/>
      <c r="CS1668" s="14"/>
      <c r="CT1668" s="14"/>
      <c r="CU1668" s="14"/>
    </row>
    <row r="1669" spans="2:99" x14ac:dyDescent="0.2">
      <c r="B1669" s="15">
        <v>0.17025462962962964</v>
      </c>
      <c r="C1669" s="14">
        <v>37</v>
      </c>
      <c r="D1669" s="14"/>
      <c r="E1669" s="14"/>
      <c r="F1669" s="14"/>
      <c r="G1669" s="14">
        <v>9</v>
      </c>
      <c r="H1669" s="14">
        <v>0</v>
      </c>
      <c r="I1669" s="14">
        <v>5</v>
      </c>
      <c r="J1669" s="14">
        <v>7</v>
      </c>
      <c r="K1669" s="14">
        <v>9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3</v>
      </c>
      <c r="R1669" s="14">
        <v>0</v>
      </c>
      <c r="S1669" s="14">
        <v>0</v>
      </c>
      <c r="T1669" s="14">
        <v>0</v>
      </c>
      <c r="U1669" s="14">
        <v>3</v>
      </c>
      <c r="V1669" s="14">
        <v>0</v>
      </c>
      <c r="W1669" s="14">
        <v>1</v>
      </c>
      <c r="X1669" s="14">
        <v>0</v>
      </c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4"/>
      <c r="BT1669" s="14"/>
      <c r="BU1669" s="14"/>
      <c r="BV1669" s="14"/>
      <c r="BW1669" s="14"/>
      <c r="BX1669" s="14"/>
      <c r="BY1669" s="14"/>
      <c r="BZ1669" s="14"/>
      <c r="CA1669" s="14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4"/>
      <c r="CQ1669" s="14"/>
      <c r="CR1669" s="14"/>
      <c r="CS1669" s="14"/>
      <c r="CT1669" s="14"/>
      <c r="CU1669" s="14"/>
    </row>
    <row r="1670" spans="2:99" x14ac:dyDescent="0.2">
      <c r="B1670" s="15">
        <v>0.17129629629629628</v>
      </c>
      <c r="C1670" s="14">
        <v>37</v>
      </c>
      <c r="D1670" s="14"/>
      <c r="E1670" s="14"/>
      <c r="F1670" s="14"/>
      <c r="G1670" s="14">
        <v>4</v>
      </c>
      <c r="H1670" s="14">
        <v>0</v>
      </c>
      <c r="I1670" s="14">
        <v>23</v>
      </c>
      <c r="J1670" s="14">
        <v>8</v>
      </c>
      <c r="K1670" s="14">
        <v>0</v>
      </c>
      <c r="L1670" s="14">
        <v>9</v>
      </c>
      <c r="M1670" s="14">
        <v>6</v>
      </c>
      <c r="N1670" s="14">
        <v>15</v>
      </c>
      <c r="O1670" s="14">
        <v>0</v>
      </c>
      <c r="P1670" s="14">
        <v>0</v>
      </c>
      <c r="Q1670" s="14">
        <v>16</v>
      </c>
      <c r="R1670" s="14">
        <v>1</v>
      </c>
      <c r="S1670" s="14">
        <v>10</v>
      </c>
      <c r="T1670" s="14">
        <v>17</v>
      </c>
      <c r="U1670" s="14">
        <v>18</v>
      </c>
      <c r="V1670" s="14">
        <v>9</v>
      </c>
      <c r="W1670" s="14">
        <v>4</v>
      </c>
      <c r="X1670" s="14">
        <v>0</v>
      </c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4"/>
      <c r="BT1670" s="14"/>
      <c r="BU1670" s="14"/>
      <c r="BV1670" s="14"/>
      <c r="BW1670" s="14"/>
      <c r="BX1670" s="14"/>
      <c r="BY1670" s="14"/>
      <c r="BZ1670" s="14"/>
      <c r="CA1670" s="14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4"/>
      <c r="CQ1670" s="14"/>
      <c r="CR1670" s="14"/>
      <c r="CS1670" s="14"/>
      <c r="CT1670" s="14"/>
      <c r="CU1670" s="14"/>
    </row>
    <row r="1671" spans="2:99" x14ac:dyDescent="0.2">
      <c r="B1671" s="15">
        <v>0.17233796296296297</v>
      </c>
      <c r="C1671" s="14">
        <v>37</v>
      </c>
      <c r="D1671" s="14"/>
      <c r="E1671" s="14"/>
      <c r="F1671" s="14"/>
      <c r="G1671" s="14">
        <v>0</v>
      </c>
      <c r="H1671" s="14">
        <v>9</v>
      </c>
      <c r="I1671" s="14">
        <v>19</v>
      </c>
      <c r="J1671" s="14">
        <v>4</v>
      </c>
      <c r="K1671" s="14">
        <v>0</v>
      </c>
      <c r="L1671" s="14">
        <v>4</v>
      </c>
      <c r="M1671" s="14">
        <v>0</v>
      </c>
      <c r="N1671" s="14">
        <v>5</v>
      </c>
      <c r="O1671" s="14">
        <v>0</v>
      </c>
      <c r="P1671" s="14">
        <v>12</v>
      </c>
      <c r="Q1671" s="14">
        <v>6</v>
      </c>
      <c r="R1671" s="14">
        <v>0</v>
      </c>
      <c r="S1671" s="14">
        <v>5</v>
      </c>
      <c r="T1671" s="14">
        <v>7</v>
      </c>
      <c r="U1671" s="14">
        <v>0</v>
      </c>
      <c r="V1671" s="14">
        <v>9</v>
      </c>
      <c r="W1671" s="14">
        <v>9</v>
      </c>
      <c r="X1671" s="14">
        <v>0</v>
      </c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4"/>
      <c r="BT1671" s="14"/>
      <c r="BU1671" s="14"/>
      <c r="BV1671" s="14"/>
      <c r="BW1671" s="14"/>
      <c r="BX1671" s="14"/>
      <c r="BY1671" s="14"/>
      <c r="BZ1671" s="14"/>
      <c r="CA1671" s="14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4"/>
      <c r="CQ1671" s="14"/>
      <c r="CR1671" s="14"/>
      <c r="CS1671" s="14"/>
      <c r="CT1671" s="14"/>
      <c r="CU1671" s="14"/>
    </row>
    <row r="1672" spans="2:99" x14ac:dyDescent="0.2">
      <c r="B1672" s="15">
        <v>0.17337962962962963</v>
      </c>
      <c r="C1672" s="14">
        <v>37</v>
      </c>
      <c r="D1672" s="14"/>
      <c r="E1672" s="14"/>
      <c r="F1672" s="14"/>
      <c r="G1672" s="14">
        <v>0</v>
      </c>
      <c r="H1672" s="14">
        <v>8</v>
      </c>
      <c r="I1672" s="14">
        <v>0</v>
      </c>
      <c r="J1672" s="14">
        <v>0</v>
      </c>
      <c r="K1672" s="14">
        <v>7</v>
      </c>
      <c r="L1672" s="14">
        <v>10</v>
      </c>
      <c r="M1672" s="14">
        <v>21</v>
      </c>
      <c r="N1672" s="14">
        <v>0</v>
      </c>
      <c r="O1672" s="14">
        <v>0</v>
      </c>
      <c r="P1672" s="14">
        <v>2</v>
      </c>
      <c r="Q1672" s="14">
        <v>12</v>
      </c>
      <c r="R1672" s="14">
        <v>0</v>
      </c>
      <c r="S1672" s="14">
        <v>12</v>
      </c>
      <c r="T1672" s="14">
        <v>17</v>
      </c>
      <c r="U1672" s="14">
        <v>0</v>
      </c>
      <c r="V1672" s="14">
        <v>3</v>
      </c>
      <c r="W1672" s="14">
        <v>10</v>
      </c>
      <c r="X1672" s="14">
        <v>2</v>
      </c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4"/>
      <c r="BT1672" s="14"/>
      <c r="BU1672" s="14"/>
      <c r="BV1672" s="14"/>
      <c r="BW1672" s="14"/>
      <c r="BX1672" s="14"/>
      <c r="BY1672" s="14"/>
      <c r="BZ1672" s="14"/>
      <c r="CA1672" s="14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4"/>
      <c r="CQ1672" s="14"/>
      <c r="CR1672" s="14"/>
      <c r="CS1672" s="14"/>
      <c r="CT1672" s="14"/>
      <c r="CU1672" s="14"/>
    </row>
    <row r="1673" spans="2:99" x14ac:dyDescent="0.2">
      <c r="B1673" s="15">
        <v>0.1744212962962963</v>
      </c>
      <c r="C1673" s="14">
        <v>37</v>
      </c>
      <c r="D1673" s="14"/>
      <c r="E1673" s="14"/>
      <c r="F1673" s="14"/>
      <c r="G1673" s="14">
        <v>0</v>
      </c>
      <c r="H1673" s="14">
        <v>0</v>
      </c>
      <c r="I1673" s="14">
        <v>1</v>
      </c>
      <c r="J1673" s="14">
        <v>6</v>
      </c>
      <c r="K1673" s="14">
        <v>0</v>
      </c>
      <c r="L1673" s="14">
        <v>7</v>
      </c>
      <c r="M1673" s="14">
        <v>14</v>
      </c>
      <c r="N1673" s="14">
        <v>0</v>
      </c>
      <c r="O1673" s="14">
        <v>1</v>
      </c>
      <c r="P1673" s="14">
        <v>0</v>
      </c>
      <c r="Q1673" s="14">
        <v>0</v>
      </c>
      <c r="R1673" s="14">
        <v>1</v>
      </c>
      <c r="S1673" s="14">
        <v>17</v>
      </c>
      <c r="T1673" s="14">
        <v>5</v>
      </c>
      <c r="U1673" s="14">
        <v>1</v>
      </c>
      <c r="V1673" s="14">
        <v>15</v>
      </c>
      <c r="W1673" s="14">
        <v>0</v>
      </c>
      <c r="X1673" s="14">
        <v>0</v>
      </c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4"/>
      <c r="BT1673" s="14"/>
      <c r="BU1673" s="14"/>
      <c r="BV1673" s="14"/>
      <c r="BW1673" s="14"/>
      <c r="BX1673" s="14"/>
      <c r="BY1673" s="14"/>
      <c r="BZ1673" s="14"/>
      <c r="CA1673" s="14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4"/>
      <c r="CQ1673" s="14"/>
      <c r="CR1673" s="14"/>
      <c r="CS1673" s="14"/>
      <c r="CT1673" s="14"/>
      <c r="CU1673" s="14"/>
    </row>
    <row r="1674" spans="2:99" x14ac:dyDescent="0.2">
      <c r="B1674" s="15">
        <v>0.17546296296296296</v>
      </c>
      <c r="C1674" s="14">
        <v>36.9</v>
      </c>
      <c r="D1674" s="14"/>
      <c r="E1674" s="14"/>
      <c r="F1674" s="14"/>
      <c r="G1674" s="14">
        <v>14</v>
      </c>
      <c r="H1674" s="14">
        <v>5</v>
      </c>
      <c r="I1674" s="14">
        <v>0</v>
      </c>
      <c r="J1674" s="14">
        <v>5</v>
      </c>
      <c r="K1674" s="14">
        <v>14</v>
      </c>
      <c r="L1674" s="14">
        <v>5</v>
      </c>
      <c r="M1674" s="14">
        <v>9</v>
      </c>
      <c r="N1674" s="14">
        <v>0</v>
      </c>
      <c r="O1674" s="14">
        <v>1</v>
      </c>
      <c r="P1674" s="14">
        <v>0</v>
      </c>
      <c r="Q1674" s="14">
        <v>5</v>
      </c>
      <c r="R1674" s="14">
        <v>4</v>
      </c>
      <c r="S1674" s="14">
        <v>0</v>
      </c>
      <c r="T1674" s="14">
        <v>1</v>
      </c>
      <c r="U1674" s="14">
        <v>0</v>
      </c>
      <c r="V1674" s="14">
        <v>4</v>
      </c>
      <c r="W1674" s="14">
        <v>10</v>
      </c>
      <c r="X1674" s="14">
        <v>5</v>
      </c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4"/>
      <c r="BT1674" s="14"/>
      <c r="BU1674" s="14"/>
      <c r="BV1674" s="14"/>
      <c r="BW1674" s="14"/>
      <c r="BX1674" s="14"/>
      <c r="BY1674" s="14"/>
      <c r="BZ1674" s="14"/>
      <c r="CA1674" s="14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4"/>
      <c r="CQ1674" s="14"/>
      <c r="CR1674" s="14"/>
      <c r="CS1674" s="14"/>
      <c r="CT1674" s="14"/>
      <c r="CU1674" s="14"/>
    </row>
    <row r="1675" spans="2:99" x14ac:dyDescent="0.2">
      <c r="B1675" s="15">
        <v>0.17650462962962962</v>
      </c>
      <c r="C1675" s="14">
        <v>37</v>
      </c>
      <c r="D1675" s="14"/>
      <c r="E1675" s="14"/>
      <c r="F1675" s="14"/>
      <c r="G1675" s="14">
        <v>5</v>
      </c>
      <c r="H1675" s="14">
        <v>18</v>
      </c>
      <c r="I1675" s="14">
        <v>0</v>
      </c>
      <c r="J1675" s="14">
        <v>23</v>
      </c>
      <c r="K1675" s="14">
        <v>0</v>
      </c>
      <c r="L1675" s="14">
        <v>0</v>
      </c>
      <c r="M1675" s="14">
        <v>0</v>
      </c>
      <c r="N1675" s="14">
        <v>10</v>
      </c>
      <c r="O1675" s="14">
        <v>14</v>
      </c>
      <c r="P1675" s="14">
        <v>14</v>
      </c>
      <c r="Q1675" s="14">
        <v>7</v>
      </c>
      <c r="R1675" s="14">
        <v>16</v>
      </c>
      <c r="S1675" s="14">
        <v>0</v>
      </c>
      <c r="T1675" s="14">
        <v>0</v>
      </c>
      <c r="U1675" s="14">
        <v>4</v>
      </c>
      <c r="V1675" s="14">
        <v>0</v>
      </c>
      <c r="W1675" s="14">
        <v>8</v>
      </c>
      <c r="X1675" s="14">
        <v>4</v>
      </c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4"/>
      <c r="BT1675" s="14"/>
      <c r="BU1675" s="14"/>
      <c r="BV1675" s="14"/>
      <c r="BW1675" s="14"/>
      <c r="BX1675" s="14"/>
      <c r="BY1675" s="14"/>
      <c r="BZ1675" s="14"/>
      <c r="CA1675" s="14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4"/>
      <c r="CQ1675" s="14"/>
      <c r="CR1675" s="14"/>
      <c r="CS1675" s="14"/>
      <c r="CT1675" s="14"/>
      <c r="CU1675" s="14"/>
    </row>
    <row r="1676" spans="2:99" x14ac:dyDescent="0.2">
      <c r="B1676" s="15">
        <v>0.17754629629629629</v>
      </c>
      <c r="C1676" s="14">
        <v>37</v>
      </c>
      <c r="D1676" s="14"/>
      <c r="E1676" s="14"/>
      <c r="F1676" s="14"/>
      <c r="G1676" s="14">
        <v>0</v>
      </c>
      <c r="H1676" s="14">
        <v>21</v>
      </c>
      <c r="I1676" s="14">
        <v>3</v>
      </c>
      <c r="J1676" s="14">
        <v>3</v>
      </c>
      <c r="K1676" s="14">
        <v>5</v>
      </c>
      <c r="L1676" s="14">
        <v>8</v>
      </c>
      <c r="M1676" s="14">
        <v>11</v>
      </c>
      <c r="N1676" s="14">
        <v>2</v>
      </c>
      <c r="O1676" s="14">
        <v>0</v>
      </c>
      <c r="P1676" s="14">
        <v>7</v>
      </c>
      <c r="Q1676" s="14">
        <v>0</v>
      </c>
      <c r="R1676" s="14">
        <v>10</v>
      </c>
      <c r="S1676" s="14">
        <v>0</v>
      </c>
      <c r="T1676" s="14">
        <v>0</v>
      </c>
      <c r="U1676" s="14">
        <v>2</v>
      </c>
      <c r="V1676" s="14">
        <v>12</v>
      </c>
      <c r="W1676" s="14">
        <v>3</v>
      </c>
      <c r="X1676" s="14">
        <v>19</v>
      </c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4"/>
      <c r="BT1676" s="14"/>
      <c r="BU1676" s="14"/>
      <c r="BV1676" s="14"/>
      <c r="BW1676" s="14"/>
      <c r="BX1676" s="14"/>
      <c r="BY1676" s="14"/>
      <c r="BZ1676" s="14"/>
      <c r="CA1676" s="14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4"/>
      <c r="CQ1676" s="14"/>
      <c r="CR1676" s="14"/>
      <c r="CS1676" s="14"/>
      <c r="CT1676" s="14"/>
      <c r="CU1676" s="14"/>
    </row>
    <row r="1677" spans="2:99" x14ac:dyDescent="0.2">
      <c r="B1677" s="15">
        <v>0.17858796296296298</v>
      </c>
      <c r="C1677" s="14">
        <v>37</v>
      </c>
      <c r="D1677" s="14"/>
      <c r="E1677" s="14"/>
      <c r="F1677" s="14"/>
      <c r="G1677" s="14">
        <v>17</v>
      </c>
      <c r="H1677" s="14">
        <v>0</v>
      </c>
      <c r="I1677" s="14">
        <v>0</v>
      </c>
      <c r="J1677" s="14">
        <v>0</v>
      </c>
      <c r="K1677" s="14">
        <v>9</v>
      </c>
      <c r="L1677" s="14">
        <v>1</v>
      </c>
      <c r="M1677" s="14">
        <v>0</v>
      </c>
      <c r="N1677" s="14">
        <v>8</v>
      </c>
      <c r="O1677" s="14">
        <v>14</v>
      </c>
      <c r="P1677" s="14">
        <v>1</v>
      </c>
      <c r="Q1677" s="14">
        <v>0</v>
      </c>
      <c r="R1677" s="14">
        <v>1</v>
      </c>
      <c r="S1677" s="14">
        <v>0</v>
      </c>
      <c r="T1677" s="14">
        <v>1</v>
      </c>
      <c r="U1677" s="14">
        <v>16</v>
      </c>
      <c r="V1677" s="14">
        <v>0</v>
      </c>
      <c r="W1677" s="14">
        <v>3</v>
      </c>
      <c r="X1677" s="14">
        <v>0</v>
      </c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4"/>
      <c r="BT1677" s="14"/>
      <c r="BU1677" s="14"/>
      <c r="BV1677" s="14"/>
      <c r="BW1677" s="14"/>
      <c r="BX1677" s="14"/>
      <c r="BY1677" s="14"/>
      <c r="BZ1677" s="14"/>
      <c r="CA1677" s="14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4"/>
      <c r="CQ1677" s="14"/>
      <c r="CR1677" s="14"/>
      <c r="CS1677" s="14"/>
      <c r="CT1677" s="14"/>
      <c r="CU1677" s="14"/>
    </row>
    <row r="1678" spans="2:99" x14ac:dyDescent="0.2">
      <c r="B1678" s="15">
        <v>0.17962962962962961</v>
      </c>
      <c r="C1678" s="14">
        <v>36.9</v>
      </c>
      <c r="D1678" s="14"/>
      <c r="E1678" s="14"/>
      <c r="F1678" s="14"/>
      <c r="G1678" s="14">
        <v>0</v>
      </c>
      <c r="H1678" s="14">
        <v>1</v>
      </c>
      <c r="I1678" s="14">
        <v>14</v>
      </c>
      <c r="J1678" s="14">
        <v>0</v>
      </c>
      <c r="K1678" s="14">
        <v>12</v>
      </c>
      <c r="L1678" s="14">
        <v>0</v>
      </c>
      <c r="M1678" s="14">
        <v>6</v>
      </c>
      <c r="N1678" s="14">
        <v>0</v>
      </c>
      <c r="O1678" s="14">
        <v>3</v>
      </c>
      <c r="P1678" s="14">
        <v>1</v>
      </c>
      <c r="Q1678" s="14">
        <v>6</v>
      </c>
      <c r="R1678" s="14">
        <v>6</v>
      </c>
      <c r="S1678" s="14">
        <v>3</v>
      </c>
      <c r="T1678" s="14">
        <v>2</v>
      </c>
      <c r="U1678" s="14">
        <v>14</v>
      </c>
      <c r="V1678" s="14">
        <v>7</v>
      </c>
      <c r="W1678" s="14">
        <v>0</v>
      </c>
      <c r="X1678" s="14">
        <v>3</v>
      </c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4"/>
      <c r="BT1678" s="14"/>
      <c r="BU1678" s="14"/>
      <c r="BV1678" s="14"/>
      <c r="BW1678" s="14"/>
      <c r="BX1678" s="14"/>
      <c r="BY1678" s="14"/>
      <c r="BZ1678" s="14"/>
      <c r="CA1678" s="14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4"/>
      <c r="CQ1678" s="14"/>
      <c r="CR1678" s="14"/>
      <c r="CS1678" s="14"/>
      <c r="CT1678" s="14"/>
      <c r="CU1678" s="14"/>
    </row>
    <row r="1679" spans="2:99" x14ac:dyDescent="0.2">
      <c r="B1679" s="15">
        <v>0.1806712962962963</v>
      </c>
      <c r="C1679" s="14">
        <v>37</v>
      </c>
      <c r="D1679" s="14"/>
      <c r="E1679" s="14"/>
      <c r="F1679" s="14"/>
      <c r="G1679" s="14">
        <v>0</v>
      </c>
      <c r="H1679" s="14">
        <v>0</v>
      </c>
      <c r="I1679" s="14">
        <v>6</v>
      </c>
      <c r="J1679" s="14">
        <v>11</v>
      </c>
      <c r="K1679" s="14">
        <v>3</v>
      </c>
      <c r="L1679" s="14">
        <v>11</v>
      </c>
      <c r="M1679" s="14">
        <v>0</v>
      </c>
      <c r="N1679" s="14">
        <v>4</v>
      </c>
      <c r="O1679" s="14">
        <v>0</v>
      </c>
      <c r="P1679" s="14">
        <v>2</v>
      </c>
      <c r="Q1679" s="14">
        <v>0</v>
      </c>
      <c r="R1679" s="14">
        <v>5</v>
      </c>
      <c r="S1679" s="14">
        <v>1</v>
      </c>
      <c r="T1679" s="14">
        <v>0</v>
      </c>
      <c r="U1679" s="14">
        <v>0</v>
      </c>
      <c r="V1679" s="14">
        <v>4</v>
      </c>
      <c r="W1679" s="14">
        <v>0</v>
      </c>
      <c r="X1679" s="14">
        <v>2</v>
      </c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4"/>
      <c r="BT1679" s="14"/>
      <c r="BU1679" s="14"/>
      <c r="BV1679" s="14"/>
      <c r="BW1679" s="14"/>
      <c r="BX1679" s="14"/>
      <c r="BY1679" s="14"/>
      <c r="BZ1679" s="14"/>
      <c r="CA1679" s="14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4"/>
      <c r="CQ1679" s="14"/>
      <c r="CR1679" s="14"/>
      <c r="CS1679" s="14"/>
      <c r="CT1679" s="14"/>
      <c r="CU1679" s="14"/>
    </row>
    <row r="1680" spans="2:99" x14ac:dyDescent="0.2">
      <c r="B1680" s="15">
        <v>0.18171296296296294</v>
      </c>
      <c r="C1680" s="14">
        <v>37</v>
      </c>
      <c r="D1680" s="14"/>
      <c r="E1680" s="14"/>
      <c r="F1680" s="14"/>
      <c r="G1680" s="14">
        <v>5</v>
      </c>
      <c r="H1680" s="14">
        <v>2</v>
      </c>
      <c r="I1680" s="14">
        <v>0</v>
      </c>
      <c r="J1680" s="14">
        <v>0</v>
      </c>
      <c r="K1680" s="14">
        <v>0</v>
      </c>
      <c r="L1680" s="14">
        <v>9</v>
      </c>
      <c r="M1680" s="14">
        <v>10</v>
      </c>
      <c r="N1680" s="14">
        <v>0</v>
      </c>
      <c r="O1680" s="14">
        <v>0</v>
      </c>
      <c r="P1680" s="14">
        <v>8</v>
      </c>
      <c r="Q1680" s="14">
        <v>0</v>
      </c>
      <c r="R1680" s="14">
        <v>6</v>
      </c>
      <c r="S1680" s="14">
        <v>6</v>
      </c>
      <c r="T1680" s="14">
        <v>3</v>
      </c>
      <c r="U1680" s="14">
        <v>2</v>
      </c>
      <c r="V1680" s="14">
        <v>11</v>
      </c>
      <c r="W1680" s="14">
        <v>10</v>
      </c>
      <c r="X1680" s="14">
        <v>4</v>
      </c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4"/>
      <c r="BT1680" s="14"/>
      <c r="BU1680" s="14"/>
      <c r="BV1680" s="14"/>
      <c r="BW1680" s="14"/>
      <c r="BX1680" s="14"/>
      <c r="BY1680" s="14"/>
      <c r="BZ1680" s="14"/>
      <c r="CA1680" s="14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4"/>
      <c r="CQ1680" s="14"/>
      <c r="CR1680" s="14"/>
      <c r="CS1680" s="14"/>
      <c r="CT1680" s="14"/>
      <c r="CU1680" s="14"/>
    </row>
    <row r="1681" spans="2:99" x14ac:dyDescent="0.2">
      <c r="B1681" s="15">
        <v>0.18275462962962963</v>
      </c>
      <c r="C1681" s="14">
        <v>36.9</v>
      </c>
      <c r="D1681" s="14"/>
      <c r="E1681" s="14"/>
      <c r="F1681" s="14"/>
      <c r="G1681" s="14">
        <v>5</v>
      </c>
      <c r="H1681" s="14">
        <v>14</v>
      </c>
      <c r="I1681" s="14">
        <v>1</v>
      </c>
      <c r="J1681" s="14">
        <v>4</v>
      </c>
      <c r="K1681" s="14">
        <v>5</v>
      </c>
      <c r="L1681" s="14">
        <v>1</v>
      </c>
      <c r="M1681" s="14">
        <v>8</v>
      </c>
      <c r="N1681" s="14">
        <v>1</v>
      </c>
      <c r="O1681" s="14">
        <v>2</v>
      </c>
      <c r="P1681" s="14">
        <v>21</v>
      </c>
      <c r="Q1681" s="14">
        <v>0</v>
      </c>
      <c r="R1681" s="14">
        <v>0</v>
      </c>
      <c r="S1681" s="14">
        <v>0</v>
      </c>
      <c r="T1681" s="14">
        <v>0</v>
      </c>
      <c r="U1681" s="14">
        <v>1</v>
      </c>
      <c r="V1681" s="14">
        <v>0</v>
      </c>
      <c r="W1681" s="14">
        <v>2</v>
      </c>
      <c r="X1681" s="14">
        <v>1</v>
      </c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4"/>
      <c r="BT1681" s="14"/>
      <c r="BU1681" s="14"/>
      <c r="BV1681" s="14"/>
      <c r="BW1681" s="14"/>
      <c r="BX1681" s="14"/>
      <c r="BY1681" s="14"/>
      <c r="BZ1681" s="14"/>
      <c r="CA1681" s="14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4"/>
      <c r="CQ1681" s="14"/>
      <c r="CR1681" s="14"/>
      <c r="CS1681" s="14"/>
      <c r="CT1681" s="14"/>
      <c r="CU1681" s="14"/>
    </row>
    <row r="1682" spans="2:99" x14ac:dyDescent="0.2">
      <c r="B1682" s="15">
        <v>0.18379629629629632</v>
      </c>
      <c r="C1682" s="14">
        <v>37</v>
      </c>
      <c r="D1682" s="14"/>
      <c r="E1682" s="14"/>
      <c r="F1682" s="14"/>
      <c r="G1682" s="14">
        <v>9</v>
      </c>
      <c r="H1682" s="14">
        <v>7</v>
      </c>
      <c r="I1682" s="14">
        <v>0</v>
      </c>
      <c r="J1682" s="14">
        <v>0</v>
      </c>
      <c r="K1682" s="14">
        <v>6</v>
      </c>
      <c r="L1682" s="14">
        <v>0</v>
      </c>
      <c r="M1682" s="14">
        <v>2</v>
      </c>
      <c r="N1682" s="14">
        <v>3</v>
      </c>
      <c r="O1682" s="14">
        <v>5</v>
      </c>
      <c r="P1682" s="14">
        <v>16</v>
      </c>
      <c r="Q1682" s="14">
        <v>0</v>
      </c>
      <c r="R1682" s="14">
        <v>8</v>
      </c>
      <c r="S1682" s="14">
        <v>2</v>
      </c>
      <c r="T1682" s="14">
        <v>10</v>
      </c>
      <c r="U1682" s="14">
        <v>0</v>
      </c>
      <c r="V1682" s="14">
        <v>7</v>
      </c>
      <c r="W1682" s="14">
        <v>4</v>
      </c>
      <c r="X1682" s="14">
        <v>0</v>
      </c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4"/>
      <c r="BT1682" s="14"/>
      <c r="BU1682" s="14"/>
      <c r="BV1682" s="14"/>
      <c r="BW1682" s="14"/>
      <c r="BX1682" s="14"/>
      <c r="BY1682" s="14"/>
      <c r="BZ1682" s="14"/>
      <c r="CA1682" s="14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4"/>
      <c r="CQ1682" s="14"/>
      <c r="CR1682" s="14"/>
      <c r="CS1682" s="14"/>
      <c r="CT1682" s="14"/>
      <c r="CU1682" s="14"/>
    </row>
    <row r="1683" spans="2:99" x14ac:dyDescent="0.2">
      <c r="B1683" s="15">
        <v>0.18483796296296295</v>
      </c>
      <c r="C1683" s="14">
        <v>37</v>
      </c>
      <c r="D1683" s="14"/>
      <c r="E1683" s="14"/>
      <c r="F1683" s="14"/>
      <c r="G1683" s="14">
        <v>15</v>
      </c>
      <c r="H1683" s="14">
        <v>0</v>
      </c>
      <c r="I1683" s="14">
        <v>8</v>
      </c>
      <c r="J1683" s="14">
        <v>0</v>
      </c>
      <c r="K1683" s="14">
        <v>0</v>
      </c>
      <c r="L1683" s="14">
        <v>16</v>
      </c>
      <c r="M1683" s="14">
        <v>6</v>
      </c>
      <c r="N1683" s="14">
        <v>3</v>
      </c>
      <c r="O1683" s="14">
        <v>18</v>
      </c>
      <c r="P1683" s="14">
        <v>6</v>
      </c>
      <c r="Q1683" s="14">
        <v>0</v>
      </c>
      <c r="R1683" s="14">
        <v>5</v>
      </c>
      <c r="S1683" s="14">
        <v>1</v>
      </c>
      <c r="T1683" s="14">
        <v>2</v>
      </c>
      <c r="U1683" s="14">
        <v>0</v>
      </c>
      <c r="V1683" s="14">
        <v>1</v>
      </c>
      <c r="W1683" s="14">
        <v>6</v>
      </c>
      <c r="X1683" s="14">
        <v>13</v>
      </c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4"/>
      <c r="BT1683" s="14"/>
      <c r="BU1683" s="14"/>
      <c r="BV1683" s="14"/>
      <c r="BW1683" s="14"/>
      <c r="BX1683" s="14"/>
      <c r="BY1683" s="14"/>
      <c r="BZ1683" s="14"/>
      <c r="CA1683" s="14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4"/>
      <c r="CQ1683" s="14"/>
      <c r="CR1683" s="14"/>
      <c r="CS1683" s="14"/>
      <c r="CT1683" s="14"/>
      <c r="CU1683" s="14"/>
    </row>
    <row r="1684" spans="2:99" x14ac:dyDescent="0.2">
      <c r="B1684" s="15">
        <v>0.18587962962962964</v>
      </c>
      <c r="C1684" s="14">
        <v>37</v>
      </c>
      <c r="D1684" s="14"/>
      <c r="E1684" s="14"/>
      <c r="F1684" s="14"/>
      <c r="G1684" s="14">
        <v>6</v>
      </c>
      <c r="H1684" s="14">
        <v>0</v>
      </c>
      <c r="I1684" s="14">
        <v>0</v>
      </c>
      <c r="J1684" s="14">
        <v>5</v>
      </c>
      <c r="K1684" s="14">
        <v>7</v>
      </c>
      <c r="L1684" s="14">
        <v>2</v>
      </c>
      <c r="M1684" s="14">
        <v>3</v>
      </c>
      <c r="N1684" s="14">
        <v>5</v>
      </c>
      <c r="O1684" s="14">
        <v>9</v>
      </c>
      <c r="P1684" s="14">
        <v>6</v>
      </c>
      <c r="Q1684" s="14">
        <v>0</v>
      </c>
      <c r="R1684" s="14">
        <v>6</v>
      </c>
      <c r="S1684" s="14">
        <v>0</v>
      </c>
      <c r="T1684" s="14">
        <v>13</v>
      </c>
      <c r="U1684" s="14">
        <v>0</v>
      </c>
      <c r="V1684" s="14">
        <v>7</v>
      </c>
      <c r="W1684" s="14">
        <v>10</v>
      </c>
      <c r="X1684" s="14">
        <v>7</v>
      </c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4"/>
      <c r="BT1684" s="14"/>
      <c r="BU1684" s="14"/>
      <c r="BV1684" s="14"/>
      <c r="BW1684" s="14"/>
      <c r="BX1684" s="14"/>
      <c r="BY1684" s="14"/>
      <c r="BZ1684" s="14"/>
      <c r="CA1684" s="14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4"/>
      <c r="CQ1684" s="14"/>
      <c r="CR1684" s="14"/>
      <c r="CS1684" s="14"/>
      <c r="CT1684" s="14"/>
      <c r="CU1684" s="14"/>
    </row>
    <row r="1685" spans="2:99" x14ac:dyDescent="0.2">
      <c r="B1685" s="15">
        <v>0.18692129629629628</v>
      </c>
      <c r="C1685" s="14">
        <v>37</v>
      </c>
      <c r="D1685" s="14"/>
      <c r="E1685" s="14"/>
      <c r="F1685" s="14"/>
      <c r="G1685" s="14">
        <v>0</v>
      </c>
      <c r="H1685" s="14">
        <v>1</v>
      </c>
      <c r="I1685" s="14">
        <v>10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6</v>
      </c>
      <c r="P1685" s="14">
        <v>14</v>
      </c>
      <c r="Q1685" s="14">
        <v>11</v>
      </c>
      <c r="R1685" s="14">
        <v>0</v>
      </c>
      <c r="S1685" s="14">
        <v>0</v>
      </c>
      <c r="T1685" s="14">
        <v>7</v>
      </c>
      <c r="U1685" s="14">
        <v>2</v>
      </c>
      <c r="V1685" s="14">
        <v>0</v>
      </c>
      <c r="W1685" s="14">
        <v>17</v>
      </c>
      <c r="X1685" s="14">
        <v>11</v>
      </c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4"/>
      <c r="BT1685" s="14"/>
      <c r="BU1685" s="14"/>
      <c r="BV1685" s="14"/>
      <c r="BW1685" s="14"/>
      <c r="BX1685" s="14"/>
      <c r="BY1685" s="14"/>
      <c r="BZ1685" s="14"/>
      <c r="CA1685" s="14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4"/>
      <c r="CQ1685" s="14"/>
      <c r="CR1685" s="14"/>
      <c r="CS1685" s="14"/>
      <c r="CT1685" s="14"/>
      <c r="CU1685" s="14"/>
    </row>
    <row r="1686" spans="2:99" x14ac:dyDescent="0.2">
      <c r="B1686" s="15">
        <v>0.18796296296296297</v>
      </c>
      <c r="C1686" s="14">
        <v>37</v>
      </c>
      <c r="D1686" s="14"/>
      <c r="E1686" s="14"/>
      <c r="F1686" s="14"/>
      <c r="G1686" s="14">
        <v>0</v>
      </c>
      <c r="H1686" s="14">
        <v>0</v>
      </c>
      <c r="I1686" s="14">
        <v>6</v>
      </c>
      <c r="J1686" s="14">
        <v>5</v>
      </c>
      <c r="K1686" s="14">
        <v>5</v>
      </c>
      <c r="L1686" s="14">
        <v>0</v>
      </c>
      <c r="M1686" s="14">
        <v>0</v>
      </c>
      <c r="N1686" s="14">
        <v>0</v>
      </c>
      <c r="O1686" s="14">
        <v>8</v>
      </c>
      <c r="P1686" s="14">
        <v>0</v>
      </c>
      <c r="Q1686" s="14">
        <v>0</v>
      </c>
      <c r="R1686" s="14">
        <v>3</v>
      </c>
      <c r="S1686" s="14">
        <v>7</v>
      </c>
      <c r="T1686" s="14">
        <v>0</v>
      </c>
      <c r="U1686" s="14">
        <v>10</v>
      </c>
      <c r="V1686" s="14">
        <v>13</v>
      </c>
      <c r="W1686" s="14">
        <v>0</v>
      </c>
      <c r="X1686" s="14">
        <v>11</v>
      </c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4"/>
      <c r="BT1686" s="14"/>
      <c r="BU1686" s="14"/>
      <c r="BV1686" s="14"/>
      <c r="BW1686" s="14"/>
      <c r="BX1686" s="14"/>
      <c r="BY1686" s="14"/>
      <c r="BZ1686" s="14"/>
      <c r="CA1686" s="14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4"/>
      <c r="CQ1686" s="14"/>
      <c r="CR1686" s="14"/>
      <c r="CS1686" s="14"/>
      <c r="CT1686" s="14"/>
      <c r="CU1686" s="14"/>
    </row>
    <row r="1687" spans="2:99" x14ac:dyDescent="0.2">
      <c r="B1687" s="15">
        <v>0.18900462962962963</v>
      </c>
      <c r="C1687" s="14">
        <v>37</v>
      </c>
      <c r="D1687" s="14"/>
      <c r="E1687" s="14"/>
      <c r="F1687" s="14"/>
      <c r="G1687" s="14">
        <v>9</v>
      </c>
      <c r="H1687" s="14">
        <v>18</v>
      </c>
      <c r="I1687" s="14">
        <v>2</v>
      </c>
      <c r="J1687" s="14">
        <v>12</v>
      </c>
      <c r="K1687" s="14">
        <v>4</v>
      </c>
      <c r="L1687" s="14">
        <v>9</v>
      </c>
      <c r="M1687" s="14">
        <v>5</v>
      </c>
      <c r="N1687" s="14">
        <v>0</v>
      </c>
      <c r="O1687" s="14">
        <v>2</v>
      </c>
      <c r="P1687" s="14">
        <v>0</v>
      </c>
      <c r="Q1687" s="14">
        <v>7</v>
      </c>
      <c r="R1687" s="14">
        <v>12</v>
      </c>
      <c r="S1687" s="14">
        <v>5</v>
      </c>
      <c r="T1687" s="14">
        <v>4</v>
      </c>
      <c r="U1687" s="14">
        <v>1</v>
      </c>
      <c r="V1687" s="14">
        <v>2</v>
      </c>
      <c r="W1687" s="14">
        <v>0</v>
      </c>
      <c r="X1687" s="14">
        <v>1</v>
      </c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4"/>
      <c r="BT1687" s="14"/>
      <c r="BU1687" s="14"/>
      <c r="BV1687" s="14"/>
      <c r="BW1687" s="14"/>
      <c r="BX1687" s="14"/>
      <c r="BY1687" s="14"/>
      <c r="BZ1687" s="14"/>
      <c r="CA1687" s="14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4"/>
      <c r="CQ1687" s="14"/>
      <c r="CR1687" s="14"/>
      <c r="CS1687" s="14"/>
      <c r="CT1687" s="14"/>
      <c r="CU1687" s="14"/>
    </row>
    <row r="1688" spans="2:99" x14ac:dyDescent="0.2">
      <c r="B1688" s="15">
        <v>0.1900462962962963</v>
      </c>
      <c r="C1688" s="14">
        <v>37</v>
      </c>
      <c r="D1688" s="14"/>
      <c r="E1688" s="14"/>
      <c r="F1688" s="14"/>
      <c r="G1688" s="14">
        <v>3</v>
      </c>
      <c r="H1688" s="14">
        <v>1</v>
      </c>
      <c r="I1688" s="14">
        <v>0</v>
      </c>
      <c r="J1688" s="14">
        <v>2</v>
      </c>
      <c r="K1688" s="14">
        <v>0</v>
      </c>
      <c r="L1688" s="14">
        <v>14</v>
      </c>
      <c r="M1688" s="14">
        <v>1</v>
      </c>
      <c r="N1688" s="14">
        <v>5</v>
      </c>
      <c r="O1688" s="14">
        <v>3</v>
      </c>
      <c r="P1688" s="14">
        <v>0</v>
      </c>
      <c r="Q1688" s="14">
        <v>0</v>
      </c>
      <c r="R1688" s="14">
        <v>13</v>
      </c>
      <c r="S1688" s="14">
        <v>0</v>
      </c>
      <c r="T1688" s="14">
        <v>13</v>
      </c>
      <c r="U1688" s="14">
        <v>5</v>
      </c>
      <c r="V1688" s="14">
        <v>9</v>
      </c>
      <c r="W1688" s="14">
        <v>18</v>
      </c>
      <c r="X1688" s="14">
        <v>0</v>
      </c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4"/>
      <c r="BT1688" s="14"/>
      <c r="BU1688" s="14"/>
      <c r="BV1688" s="14"/>
      <c r="BW1688" s="14"/>
      <c r="BX1688" s="14"/>
      <c r="BY1688" s="14"/>
      <c r="BZ1688" s="14"/>
      <c r="CA1688" s="14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4"/>
      <c r="CQ1688" s="14"/>
      <c r="CR1688" s="14"/>
      <c r="CS1688" s="14"/>
      <c r="CT1688" s="14"/>
      <c r="CU1688" s="14"/>
    </row>
    <row r="1689" spans="2:99" x14ac:dyDescent="0.2">
      <c r="B1689" s="15">
        <v>0.19108796296296296</v>
      </c>
      <c r="C1689" s="14">
        <v>37</v>
      </c>
      <c r="D1689" s="14"/>
      <c r="E1689" s="14"/>
      <c r="F1689" s="14"/>
      <c r="G1689" s="14">
        <v>0</v>
      </c>
      <c r="H1689" s="14">
        <v>11</v>
      </c>
      <c r="I1689" s="14">
        <v>14</v>
      </c>
      <c r="J1689" s="14">
        <v>14</v>
      </c>
      <c r="K1689" s="14">
        <v>0</v>
      </c>
      <c r="L1689" s="14">
        <v>9</v>
      </c>
      <c r="M1689" s="14">
        <v>8</v>
      </c>
      <c r="N1689" s="14">
        <v>1</v>
      </c>
      <c r="O1689" s="14">
        <v>10</v>
      </c>
      <c r="P1689" s="14">
        <v>6</v>
      </c>
      <c r="Q1689" s="14">
        <v>1</v>
      </c>
      <c r="R1689" s="14">
        <v>0</v>
      </c>
      <c r="S1689" s="14">
        <v>1</v>
      </c>
      <c r="T1689" s="14">
        <v>4</v>
      </c>
      <c r="U1689" s="14">
        <v>0</v>
      </c>
      <c r="V1689" s="14">
        <v>0</v>
      </c>
      <c r="W1689" s="14">
        <v>0</v>
      </c>
      <c r="X1689" s="14">
        <v>1</v>
      </c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4"/>
      <c r="BT1689" s="14"/>
      <c r="BU1689" s="14"/>
      <c r="BV1689" s="14"/>
      <c r="BW1689" s="14"/>
      <c r="BX1689" s="14"/>
      <c r="BY1689" s="14"/>
      <c r="BZ1689" s="14"/>
      <c r="CA1689" s="14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4"/>
      <c r="CQ1689" s="14"/>
      <c r="CR1689" s="14"/>
      <c r="CS1689" s="14"/>
      <c r="CT1689" s="14"/>
      <c r="CU1689" s="14"/>
    </row>
    <row r="1690" spans="2:99" x14ac:dyDescent="0.2">
      <c r="B1690" s="15">
        <v>0.19212962962962962</v>
      </c>
      <c r="C1690" s="14">
        <v>37</v>
      </c>
      <c r="D1690" s="14"/>
      <c r="E1690" s="14"/>
      <c r="F1690" s="14"/>
      <c r="G1690" s="14">
        <v>7</v>
      </c>
      <c r="H1690" s="14">
        <v>10</v>
      </c>
      <c r="I1690" s="14">
        <v>0</v>
      </c>
      <c r="J1690" s="14">
        <v>0</v>
      </c>
      <c r="K1690" s="14">
        <v>6</v>
      </c>
      <c r="L1690" s="14">
        <v>4</v>
      </c>
      <c r="M1690" s="14">
        <v>4</v>
      </c>
      <c r="N1690" s="14">
        <v>0</v>
      </c>
      <c r="O1690" s="14">
        <v>15</v>
      </c>
      <c r="P1690" s="14">
        <v>8</v>
      </c>
      <c r="Q1690" s="14">
        <v>2</v>
      </c>
      <c r="R1690" s="14">
        <v>0</v>
      </c>
      <c r="S1690" s="14">
        <v>8</v>
      </c>
      <c r="T1690" s="14">
        <v>4</v>
      </c>
      <c r="U1690" s="14">
        <v>21</v>
      </c>
      <c r="V1690" s="14">
        <v>5</v>
      </c>
      <c r="W1690" s="14">
        <v>1</v>
      </c>
      <c r="X1690" s="14">
        <v>0</v>
      </c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4"/>
      <c r="BT1690" s="14"/>
      <c r="BU1690" s="14"/>
      <c r="BV1690" s="14"/>
      <c r="BW1690" s="14"/>
      <c r="BX1690" s="14"/>
      <c r="BY1690" s="14"/>
      <c r="BZ1690" s="14"/>
      <c r="CA1690" s="14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4"/>
      <c r="CQ1690" s="14"/>
      <c r="CR1690" s="14"/>
      <c r="CS1690" s="14"/>
      <c r="CT1690" s="14"/>
      <c r="CU1690" s="14"/>
    </row>
    <row r="1691" spans="2:99" x14ac:dyDescent="0.2">
      <c r="B1691" s="15">
        <v>0.19317129629629629</v>
      </c>
      <c r="C1691" s="14">
        <v>37</v>
      </c>
      <c r="D1691" s="14"/>
      <c r="E1691" s="14"/>
      <c r="F1691" s="14"/>
      <c r="G1691" s="14">
        <v>0</v>
      </c>
      <c r="H1691" s="14">
        <v>0</v>
      </c>
      <c r="I1691" s="14">
        <v>0</v>
      </c>
      <c r="J1691" s="14">
        <v>13</v>
      </c>
      <c r="K1691" s="14">
        <v>12</v>
      </c>
      <c r="L1691" s="14">
        <v>0</v>
      </c>
      <c r="M1691" s="14">
        <v>0</v>
      </c>
      <c r="N1691" s="14">
        <v>1</v>
      </c>
      <c r="O1691" s="14">
        <v>3</v>
      </c>
      <c r="P1691" s="14">
        <v>7</v>
      </c>
      <c r="Q1691" s="14">
        <v>2</v>
      </c>
      <c r="R1691" s="14">
        <v>12</v>
      </c>
      <c r="S1691" s="14">
        <v>8</v>
      </c>
      <c r="T1691" s="14">
        <v>2</v>
      </c>
      <c r="U1691" s="14">
        <v>3</v>
      </c>
      <c r="V1691" s="14">
        <v>8</v>
      </c>
      <c r="W1691" s="14">
        <v>0</v>
      </c>
      <c r="X1691" s="14">
        <v>4</v>
      </c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4"/>
      <c r="BT1691" s="14"/>
      <c r="BU1691" s="14"/>
      <c r="BV1691" s="14"/>
      <c r="BW1691" s="14"/>
      <c r="BX1691" s="14"/>
      <c r="BY1691" s="14"/>
      <c r="BZ1691" s="14"/>
      <c r="CA1691" s="14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4"/>
      <c r="CQ1691" s="14"/>
      <c r="CR1691" s="14"/>
      <c r="CS1691" s="14"/>
      <c r="CT1691" s="14"/>
      <c r="CU1691" s="14"/>
    </row>
    <row r="1692" spans="2:99" x14ac:dyDescent="0.2">
      <c r="B1692" s="15">
        <v>0.19421296296296298</v>
      </c>
      <c r="C1692" s="14">
        <v>37</v>
      </c>
      <c r="D1692" s="14"/>
      <c r="E1692" s="14"/>
      <c r="F1692" s="14"/>
      <c r="G1692" s="14">
        <v>0</v>
      </c>
      <c r="H1692" s="14">
        <v>16</v>
      </c>
      <c r="I1692" s="14">
        <v>0</v>
      </c>
      <c r="J1692" s="14">
        <v>0</v>
      </c>
      <c r="K1692" s="14">
        <v>8</v>
      </c>
      <c r="L1692" s="14">
        <v>6</v>
      </c>
      <c r="M1692" s="14">
        <v>8</v>
      </c>
      <c r="N1692" s="14">
        <v>0</v>
      </c>
      <c r="O1692" s="14">
        <v>8</v>
      </c>
      <c r="P1692" s="14">
        <v>18</v>
      </c>
      <c r="Q1692" s="14">
        <v>3</v>
      </c>
      <c r="R1692" s="14">
        <v>6</v>
      </c>
      <c r="S1692" s="14">
        <v>10</v>
      </c>
      <c r="T1692" s="14">
        <v>8</v>
      </c>
      <c r="U1692" s="14">
        <v>0</v>
      </c>
      <c r="V1692" s="14">
        <v>3</v>
      </c>
      <c r="W1692" s="14">
        <v>0</v>
      </c>
      <c r="X1692" s="14">
        <v>0</v>
      </c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4"/>
      <c r="BT1692" s="14"/>
      <c r="BU1692" s="14"/>
      <c r="BV1692" s="14"/>
      <c r="BW1692" s="14"/>
      <c r="BX1692" s="14"/>
      <c r="BY1692" s="14"/>
      <c r="BZ1692" s="14"/>
      <c r="CA1692" s="14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4"/>
      <c r="CQ1692" s="14"/>
      <c r="CR1692" s="14"/>
      <c r="CS1692" s="14"/>
      <c r="CT1692" s="14"/>
      <c r="CU1692" s="14"/>
    </row>
    <row r="1693" spans="2:99" x14ac:dyDescent="0.2">
      <c r="B1693" s="15">
        <v>0.19525462962962961</v>
      </c>
      <c r="C1693" s="14">
        <v>37</v>
      </c>
      <c r="D1693" s="14"/>
      <c r="E1693" s="14"/>
      <c r="F1693" s="14"/>
      <c r="G1693" s="14">
        <v>0</v>
      </c>
      <c r="H1693" s="14">
        <v>10</v>
      </c>
      <c r="I1693" s="14">
        <v>2</v>
      </c>
      <c r="J1693" s="14">
        <v>3</v>
      </c>
      <c r="K1693" s="14">
        <v>4</v>
      </c>
      <c r="L1693" s="14">
        <v>2</v>
      </c>
      <c r="M1693" s="14">
        <v>9</v>
      </c>
      <c r="N1693" s="14">
        <v>3</v>
      </c>
      <c r="O1693" s="14">
        <v>0</v>
      </c>
      <c r="P1693" s="14">
        <v>9</v>
      </c>
      <c r="Q1693" s="14">
        <v>11</v>
      </c>
      <c r="R1693" s="14">
        <v>0</v>
      </c>
      <c r="S1693" s="14">
        <v>10</v>
      </c>
      <c r="T1693" s="14">
        <v>2</v>
      </c>
      <c r="U1693" s="14">
        <v>8</v>
      </c>
      <c r="V1693" s="14">
        <v>2</v>
      </c>
      <c r="W1693" s="14">
        <v>0</v>
      </c>
      <c r="X1693" s="14">
        <v>0</v>
      </c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4"/>
      <c r="BT1693" s="14"/>
      <c r="BU1693" s="14"/>
      <c r="BV1693" s="14"/>
      <c r="BW1693" s="14"/>
      <c r="BX1693" s="14"/>
      <c r="BY1693" s="14"/>
      <c r="BZ1693" s="14"/>
      <c r="CA1693" s="14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4"/>
      <c r="CQ1693" s="14"/>
      <c r="CR1693" s="14"/>
      <c r="CS1693" s="14"/>
      <c r="CT1693" s="14"/>
      <c r="CU1693" s="14"/>
    </row>
    <row r="1694" spans="2:99" x14ac:dyDescent="0.2">
      <c r="B1694" s="15">
        <v>0.1962962962962963</v>
      </c>
      <c r="C1694" s="14">
        <v>37</v>
      </c>
      <c r="D1694" s="14"/>
      <c r="E1694" s="14"/>
      <c r="F1694" s="14"/>
      <c r="G1694" s="14">
        <v>16</v>
      </c>
      <c r="H1694" s="14">
        <v>0</v>
      </c>
      <c r="I1694" s="14">
        <v>0</v>
      </c>
      <c r="J1694" s="14">
        <v>0</v>
      </c>
      <c r="K1694" s="14">
        <v>4</v>
      </c>
      <c r="L1694" s="14">
        <v>4</v>
      </c>
      <c r="M1694" s="14">
        <v>17</v>
      </c>
      <c r="N1694" s="14">
        <v>3</v>
      </c>
      <c r="O1694" s="14">
        <v>12</v>
      </c>
      <c r="P1694" s="14">
        <v>6</v>
      </c>
      <c r="Q1694" s="14">
        <v>0</v>
      </c>
      <c r="R1694" s="14">
        <v>4</v>
      </c>
      <c r="S1694" s="14">
        <v>0</v>
      </c>
      <c r="T1694" s="14">
        <v>7</v>
      </c>
      <c r="U1694" s="14">
        <v>0</v>
      </c>
      <c r="V1694" s="14">
        <v>7</v>
      </c>
      <c r="W1694" s="14">
        <v>13</v>
      </c>
      <c r="X1694" s="14">
        <v>11</v>
      </c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4"/>
      <c r="BT1694" s="14"/>
      <c r="BU1694" s="14"/>
      <c r="BV1694" s="14"/>
      <c r="BW1694" s="14"/>
      <c r="BX1694" s="14"/>
      <c r="BY1694" s="14"/>
      <c r="BZ1694" s="14"/>
      <c r="CA1694" s="14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4"/>
      <c r="CQ1694" s="14"/>
      <c r="CR1694" s="14"/>
      <c r="CS1694" s="14"/>
      <c r="CT1694" s="14"/>
      <c r="CU1694" s="14"/>
    </row>
    <row r="1695" spans="2:99" x14ac:dyDescent="0.2">
      <c r="B1695" s="15">
        <v>0.19733796296296294</v>
      </c>
      <c r="C1695" s="14">
        <v>37</v>
      </c>
      <c r="D1695" s="14"/>
      <c r="E1695" s="14"/>
      <c r="F1695" s="14"/>
      <c r="G1695" s="14">
        <v>7</v>
      </c>
      <c r="H1695" s="14">
        <v>0</v>
      </c>
      <c r="I1695" s="14">
        <v>10</v>
      </c>
      <c r="J1695" s="14">
        <v>0</v>
      </c>
      <c r="K1695" s="14">
        <v>18</v>
      </c>
      <c r="L1695" s="14">
        <v>6</v>
      </c>
      <c r="M1695" s="14">
        <v>0</v>
      </c>
      <c r="N1695" s="14">
        <v>1</v>
      </c>
      <c r="O1695" s="14">
        <v>6</v>
      </c>
      <c r="P1695" s="14">
        <v>0</v>
      </c>
      <c r="Q1695" s="14">
        <v>0</v>
      </c>
      <c r="R1695" s="14">
        <v>4</v>
      </c>
      <c r="S1695" s="14">
        <v>3</v>
      </c>
      <c r="T1695" s="14">
        <v>0</v>
      </c>
      <c r="U1695" s="14">
        <v>1</v>
      </c>
      <c r="V1695" s="14">
        <v>13</v>
      </c>
      <c r="W1695" s="14">
        <v>0</v>
      </c>
      <c r="X1695" s="14">
        <v>3</v>
      </c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4"/>
      <c r="BT1695" s="14"/>
      <c r="BU1695" s="14"/>
      <c r="BV1695" s="14"/>
      <c r="BW1695" s="14"/>
      <c r="BX1695" s="14"/>
      <c r="BY1695" s="14"/>
      <c r="BZ1695" s="14"/>
      <c r="CA1695" s="14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4"/>
      <c r="CQ1695" s="14"/>
      <c r="CR1695" s="14"/>
      <c r="CS1695" s="14"/>
      <c r="CT1695" s="14"/>
      <c r="CU1695" s="14"/>
    </row>
    <row r="1696" spans="2:99" x14ac:dyDescent="0.2">
      <c r="B1696" s="15">
        <v>0.19837962962962963</v>
      </c>
      <c r="C1696" s="14">
        <v>37</v>
      </c>
      <c r="D1696" s="14"/>
      <c r="E1696" s="14"/>
      <c r="F1696" s="14"/>
      <c r="G1696" s="14">
        <v>0</v>
      </c>
      <c r="H1696" s="14">
        <v>0</v>
      </c>
      <c r="I1696" s="14">
        <v>8</v>
      </c>
      <c r="J1696" s="14">
        <v>0</v>
      </c>
      <c r="K1696" s="14">
        <v>0</v>
      </c>
      <c r="L1696" s="14">
        <v>14</v>
      </c>
      <c r="M1696" s="14">
        <v>10</v>
      </c>
      <c r="N1696" s="14">
        <v>0</v>
      </c>
      <c r="O1696" s="14">
        <v>2</v>
      </c>
      <c r="P1696" s="14">
        <v>0</v>
      </c>
      <c r="Q1696" s="14">
        <v>9</v>
      </c>
      <c r="R1696" s="14">
        <v>0</v>
      </c>
      <c r="S1696" s="14">
        <v>0</v>
      </c>
      <c r="T1696" s="14">
        <v>13</v>
      </c>
      <c r="U1696" s="14">
        <v>0</v>
      </c>
      <c r="V1696" s="14">
        <v>0</v>
      </c>
      <c r="W1696" s="14">
        <v>0</v>
      </c>
      <c r="X1696" s="14">
        <v>1</v>
      </c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4"/>
      <c r="BT1696" s="14"/>
      <c r="BU1696" s="14"/>
      <c r="BV1696" s="14"/>
      <c r="BW1696" s="14"/>
      <c r="BX1696" s="14"/>
      <c r="BY1696" s="14"/>
      <c r="BZ1696" s="14"/>
      <c r="CA1696" s="14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4"/>
      <c r="CQ1696" s="14"/>
      <c r="CR1696" s="14"/>
      <c r="CS1696" s="14"/>
      <c r="CT1696" s="14"/>
      <c r="CU1696" s="14"/>
    </row>
    <row r="1697" spans="2:99" x14ac:dyDescent="0.2">
      <c r="B1697" s="15">
        <v>0.19942129629629632</v>
      </c>
      <c r="C1697" s="14">
        <v>37</v>
      </c>
      <c r="D1697" s="14"/>
      <c r="E1697" s="14"/>
      <c r="F1697" s="14"/>
      <c r="G1697" s="14">
        <v>6</v>
      </c>
      <c r="H1697" s="14">
        <v>13</v>
      </c>
      <c r="I1697" s="14">
        <v>2</v>
      </c>
      <c r="J1697" s="14">
        <v>0</v>
      </c>
      <c r="K1697" s="14">
        <v>0</v>
      </c>
      <c r="L1697" s="14">
        <v>5</v>
      </c>
      <c r="M1697" s="14">
        <v>0</v>
      </c>
      <c r="N1697" s="14">
        <v>3</v>
      </c>
      <c r="O1697" s="14">
        <v>3</v>
      </c>
      <c r="P1697" s="14">
        <v>7</v>
      </c>
      <c r="Q1697" s="14">
        <v>5</v>
      </c>
      <c r="R1697" s="14">
        <v>4</v>
      </c>
      <c r="S1697" s="14">
        <v>13</v>
      </c>
      <c r="T1697" s="14">
        <v>15</v>
      </c>
      <c r="U1697" s="14">
        <v>7</v>
      </c>
      <c r="V1697" s="14">
        <v>0</v>
      </c>
      <c r="W1697" s="14">
        <v>5</v>
      </c>
      <c r="X1697" s="14">
        <v>0</v>
      </c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4"/>
      <c r="BT1697" s="14"/>
      <c r="BU1697" s="14"/>
      <c r="BV1697" s="14"/>
      <c r="BW1697" s="14"/>
      <c r="BX1697" s="14"/>
      <c r="BY1697" s="14"/>
      <c r="BZ1697" s="14"/>
      <c r="CA1697" s="14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4"/>
      <c r="CQ1697" s="14"/>
      <c r="CR1697" s="14"/>
      <c r="CS1697" s="14"/>
      <c r="CT1697" s="14"/>
      <c r="CU1697" s="14"/>
    </row>
    <row r="1698" spans="2:99" x14ac:dyDescent="0.2">
      <c r="B1698" s="15">
        <v>0.20046296296296295</v>
      </c>
      <c r="C1698" s="14">
        <v>37</v>
      </c>
      <c r="D1698" s="14"/>
      <c r="E1698" s="14"/>
      <c r="F1698" s="14"/>
      <c r="G1698" s="14">
        <v>1</v>
      </c>
      <c r="H1698" s="14">
        <v>2</v>
      </c>
      <c r="I1698" s="14">
        <v>2</v>
      </c>
      <c r="J1698" s="14">
        <v>18</v>
      </c>
      <c r="K1698" s="14">
        <v>7</v>
      </c>
      <c r="L1698" s="14">
        <v>0</v>
      </c>
      <c r="M1698" s="14">
        <v>2</v>
      </c>
      <c r="N1698" s="14">
        <v>0</v>
      </c>
      <c r="O1698" s="14">
        <v>1</v>
      </c>
      <c r="P1698" s="14">
        <v>14</v>
      </c>
      <c r="Q1698" s="14">
        <v>0</v>
      </c>
      <c r="R1698" s="14">
        <v>0</v>
      </c>
      <c r="S1698" s="14">
        <v>3</v>
      </c>
      <c r="T1698" s="14">
        <v>0</v>
      </c>
      <c r="U1698" s="14">
        <v>10</v>
      </c>
      <c r="V1698" s="14">
        <v>9</v>
      </c>
      <c r="W1698" s="14">
        <v>0</v>
      </c>
      <c r="X1698" s="14">
        <v>1</v>
      </c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4"/>
      <c r="BT1698" s="14"/>
      <c r="BU1698" s="14"/>
      <c r="BV1698" s="14"/>
      <c r="BW1698" s="14"/>
      <c r="BX1698" s="14"/>
      <c r="BY1698" s="14"/>
      <c r="BZ1698" s="14"/>
      <c r="CA1698" s="14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4"/>
      <c r="CQ1698" s="14"/>
      <c r="CR1698" s="14"/>
      <c r="CS1698" s="14"/>
      <c r="CT1698" s="14"/>
      <c r="CU1698" s="14"/>
    </row>
    <row r="1699" spans="2:99" x14ac:dyDescent="0.2">
      <c r="B1699" s="15">
        <v>0.20150462962962964</v>
      </c>
      <c r="C1699" s="14">
        <v>37</v>
      </c>
      <c r="D1699" s="14"/>
      <c r="E1699" s="14"/>
      <c r="F1699" s="14"/>
      <c r="G1699" s="14">
        <v>3</v>
      </c>
      <c r="H1699" s="14">
        <v>0</v>
      </c>
      <c r="I1699" s="14">
        <v>0</v>
      </c>
      <c r="J1699" s="14">
        <v>0</v>
      </c>
      <c r="K1699" s="14">
        <v>4</v>
      </c>
      <c r="L1699" s="14">
        <v>7</v>
      </c>
      <c r="M1699" s="14">
        <v>1</v>
      </c>
      <c r="N1699" s="14">
        <v>0</v>
      </c>
      <c r="O1699" s="14">
        <v>0</v>
      </c>
      <c r="P1699" s="14">
        <v>10</v>
      </c>
      <c r="Q1699" s="14">
        <v>8</v>
      </c>
      <c r="R1699" s="14">
        <v>0</v>
      </c>
      <c r="S1699" s="14">
        <v>0</v>
      </c>
      <c r="T1699" s="14">
        <v>20</v>
      </c>
      <c r="U1699" s="14">
        <v>1</v>
      </c>
      <c r="V1699" s="14">
        <v>16</v>
      </c>
      <c r="W1699" s="14">
        <v>5</v>
      </c>
      <c r="X1699" s="14">
        <v>1</v>
      </c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4"/>
      <c r="BT1699" s="14"/>
      <c r="BU1699" s="14"/>
      <c r="BV1699" s="14"/>
      <c r="BW1699" s="14"/>
      <c r="BX1699" s="14"/>
      <c r="BY1699" s="14"/>
      <c r="BZ1699" s="14"/>
      <c r="CA1699" s="14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4"/>
      <c r="CQ1699" s="14"/>
      <c r="CR1699" s="14"/>
      <c r="CS1699" s="14"/>
      <c r="CT1699" s="14"/>
      <c r="CU1699" s="14"/>
    </row>
    <row r="1700" spans="2:99" x14ac:dyDescent="0.2">
      <c r="B1700" s="15">
        <v>0.20254629629629628</v>
      </c>
      <c r="C1700" s="14">
        <v>37</v>
      </c>
      <c r="D1700" s="14"/>
      <c r="E1700" s="14"/>
      <c r="F1700" s="14"/>
      <c r="G1700" s="14">
        <v>0</v>
      </c>
      <c r="H1700" s="14">
        <v>1</v>
      </c>
      <c r="I1700" s="14">
        <v>0</v>
      </c>
      <c r="J1700" s="14">
        <v>0</v>
      </c>
      <c r="K1700" s="14">
        <v>8</v>
      </c>
      <c r="L1700" s="14">
        <v>8</v>
      </c>
      <c r="M1700" s="14">
        <v>11</v>
      </c>
      <c r="N1700" s="14">
        <v>0</v>
      </c>
      <c r="O1700" s="14">
        <v>5</v>
      </c>
      <c r="P1700" s="14">
        <v>0</v>
      </c>
      <c r="Q1700" s="14">
        <v>19</v>
      </c>
      <c r="R1700" s="14">
        <v>0</v>
      </c>
      <c r="S1700" s="14">
        <v>4</v>
      </c>
      <c r="T1700" s="14">
        <v>7</v>
      </c>
      <c r="U1700" s="14">
        <v>15</v>
      </c>
      <c r="V1700" s="14">
        <v>0</v>
      </c>
      <c r="W1700" s="14">
        <v>0</v>
      </c>
      <c r="X1700" s="14">
        <v>0</v>
      </c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4"/>
      <c r="BT1700" s="14"/>
      <c r="BU1700" s="14"/>
      <c r="BV1700" s="14"/>
      <c r="BW1700" s="14"/>
      <c r="BX1700" s="14"/>
      <c r="BY1700" s="14"/>
      <c r="BZ1700" s="14"/>
      <c r="CA1700" s="14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4"/>
      <c r="CQ1700" s="14"/>
      <c r="CR1700" s="14"/>
      <c r="CS1700" s="14"/>
      <c r="CT1700" s="14"/>
      <c r="CU1700" s="14"/>
    </row>
    <row r="1701" spans="2:99" x14ac:dyDescent="0.2">
      <c r="B1701" s="15">
        <v>0.20358796296296297</v>
      </c>
      <c r="C1701" s="14">
        <v>37</v>
      </c>
      <c r="D1701" s="14"/>
      <c r="E1701" s="14"/>
      <c r="F1701" s="14"/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4</v>
      </c>
      <c r="M1701" s="14">
        <v>0</v>
      </c>
      <c r="N1701" s="14">
        <v>0</v>
      </c>
      <c r="O1701" s="14">
        <v>7</v>
      </c>
      <c r="P1701" s="14">
        <v>0</v>
      </c>
      <c r="Q1701" s="14">
        <v>0</v>
      </c>
      <c r="R1701" s="14">
        <v>5</v>
      </c>
      <c r="S1701" s="14">
        <v>0</v>
      </c>
      <c r="T1701" s="14">
        <v>20</v>
      </c>
      <c r="U1701" s="14">
        <v>10</v>
      </c>
      <c r="V1701" s="14">
        <v>1</v>
      </c>
      <c r="W1701" s="14">
        <v>1</v>
      </c>
      <c r="X1701" s="14">
        <v>2</v>
      </c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4"/>
      <c r="BT1701" s="14"/>
      <c r="BU1701" s="14"/>
      <c r="BV1701" s="14"/>
      <c r="BW1701" s="14"/>
      <c r="BX1701" s="14"/>
      <c r="BY1701" s="14"/>
      <c r="BZ1701" s="14"/>
      <c r="CA1701" s="14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4"/>
      <c r="CQ1701" s="14"/>
      <c r="CR1701" s="14"/>
      <c r="CS1701" s="14"/>
      <c r="CT1701" s="14"/>
      <c r="CU1701" s="14"/>
    </row>
    <row r="1702" spans="2:99" x14ac:dyDescent="0.2">
      <c r="B1702" s="15">
        <v>0.20462962962962963</v>
      </c>
      <c r="C1702" s="14">
        <v>37</v>
      </c>
      <c r="D1702" s="14"/>
      <c r="E1702" s="14"/>
      <c r="F1702" s="14"/>
      <c r="G1702" s="14">
        <v>6</v>
      </c>
      <c r="H1702" s="14">
        <v>0</v>
      </c>
      <c r="I1702" s="14">
        <v>8</v>
      </c>
      <c r="J1702" s="14">
        <v>13</v>
      </c>
      <c r="K1702" s="14">
        <v>0</v>
      </c>
      <c r="L1702" s="14">
        <v>2</v>
      </c>
      <c r="M1702" s="14">
        <v>8</v>
      </c>
      <c r="N1702" s="14">
        <v>11</v>
      </c>
      <c r="O1702" s="14">
        <v>4</v>
      </c>
      <c r="P1702" s="14">
        <v>12</v>
      </c>
      <c r="Q1702" s="14">
        <v>3</v>
      </c>
      <c r="R1702" s="14">
        <v>24</v>
      </c>
      <c r="S1702" s="14">
        <v>0</v>
      </c>
      <c r="T1702" s="14">
        <v>9</v>
      </c>
      <c r="U1702" s="14">
        <v>0</v>
      </c>
      <c r="V1702" s="14">
        <v>10</v>
      </c>
      <c r="W1702" s="14">
        <v>8</v>
      </c>
      <c r="X1702" s="14">
        <v>0</v>
      </c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4"/>
      <c r="BT1702" s="14"/>
      <c r="BU1702" s="14"/>
      <c r="BV1702" s="14"/>
      <c r="BW1702" s="14"/>
      <c r="BX1702" s="14"/>
      <c r="BY1702" s="14"/>
      <c r="BZ1702" s="14"/>
      <c r="CA1702" s="14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4"/>
      <c r="CQ1702" s="14"/>
      <c r="CR1702" s="14"/>
      <c r="CS1702" s="14"/>
      <c r="CT1702" s="14"/>
      <c r="CU1702" s="14"/>
    </row>
    <row r="1703" spans="2:99" x14ac:dyDescent="0.2">
      <c r="B1703" s="15">
        <v>0.2056712962962963</v>
      </c>
      <c r="C1703" s="14">
        <v>37</v>
      </c>
      <c r="D1703" s="14"/>
      <c r="E1703" s="14"/>
      <c r="F1703" s="14"/>
      <c r="G1703" s="14">
        <v>4</v>
      </c>
      <c r="H1703" s="14">
        <v>8</v>
      </c>
      <c r="I1703" s="14">
        <v>10</v>
      </c>
      <c r="J1703" s="14">
        <v>0</v>
      </c>
      <c r="K1703" s="14">
        <v>4</v>
      </c>
      <c r="L1703" s="14">
        <v>1</v>
      </c>
      <c r="M1703" s="14">
        <v>0</v>
      </c>
      <c r="N1703" s="14">
        <v>0</v>
      </c>
      <c r="O1703" s="14">
        <v>9</v>
      </c>
      <c r="P1703" s="14">
        <v>0</v>
      </c>
      <c r="Q1703" s="14">
        <v>13</v>
      </c>
      <c r="R1703" s="14">
        <v>7</v>
      </c>
      <c r="S1703" s="14">
        <v>2</v>
      </c>
      <c r="T1703" s="14">
        <v>12</v>
      </c>
      <c r="U1703" s="14">
        <v>0</v>
      </c>
      <c r="V1703" s="14">
        <v>3</v>
      </c>
      <c r="W1703" s="14">
        <v>0</v>
      </c>
      <c r="X1703" s="14">
        <v>0</v>
      </c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4"/>
      <c r="BT1703" s="14"/>
      <c r="BU1703" s="14"/>
      <c r="BV1703" s="14"/>
      <c r="BW1703" s="14"/>
      <c r="BX1703" s="14"/>
      <c r="BY1703" s="14"/>
      <c r="BZ1703" s="14"/>
      <c r="CA1703" s="14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4"/>
      <c r="CQ1703" s="14"/>
      <c r="CR1703" s="14"/>
      <c r="CS1703" s="14"/>
      <c r="CT1703" s="14"/>
      <c r="CU1703" s="14"/>
    </row>
    <row r="1704" spans="2:99" x14ac:dyDescent="0.2">
      <c r="B1704" s="15">
        <v>0.20671296296296296</v>
      </c>
      <c r="C1704" s="14">
        <v>37</v>
      </c>
      <c r="D1704" s="14"/>
      <c r="E1704" s="14"/>
      <c r="F1704" s="14"/>
      <c r="G1704" s="14">
        <v>0</v>
      </c>
      <c r="H1704" s="14">
        <v>7</v>
      </c>
      <c r="I1704" s="14">
        <v>6</v>
      </c>
      <c r="J1704" s="14">
        <v>0</v>
      </c>
      <c r="K1704" s="14">
        <v>0</v>
      </c>
      <c r="L1704" s="14">
        <v>0</v>
      </c>
      <c r="M1704" s="14">
        <v>15</v>
      </c>
      <c r="N1704" s="14">
        <v>1</v>
      </c>
      <c r="O1704" s="14">
        <v>0</v>
      </c>
      <c r="P1704" s="14">
        <v>11</v>
      </c>
      <c r="Q1704" s="14">
        <v>0</v>
      </c>
      <c r="R1704" s="14">
        <v>6</v>
      </c>
      <c r="S1704" s="14">
        <v>0</v>
      </c>
      <c r="T1704" s="14">
        <v>4</v>
      </c>
      <c r="U1704" s="14">
        <v>0</v>
      </c>
      <c r="V1704" s="14">
        <v>4</v>
      </c>
      <c r="W1704" s="14">
        <v>4</v>
      </c>
      <c r="X1704" s="14">
        <v>0</v>
      </c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4"/>
      <c r="BT1704" s="14"/>
      <c r="BU1704" s="14"/>
      <c r="BV1704" s="14"/>
      <c r="BW1704" s="14"/>
      <c r="BX1704" s="14"/>
      <c r="BY1704" s="14"/>
      <c r="BZ1704" s="14"/>
      <c r="CA1704" s="14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4"/>
      <c r="CQ1704" s="14"/>
      <c r="CR1704" s="14"/>
      <c r="CS1704" s="14"/>
      <c r="CT1704" s="14"/>
      <c r="CU1704" s="14"/>
    </row>
    <row r="1705" spans="2:99" x14ac:dyDescent="0.2">
      <c r="B1705" s="15">
        <v>0.20775462962962962</v>
      </c>
      <c r="C1705" s="14">
        <v>37</v>
      </c>
      <c r="D1705" s="14"/>
      <c r="E1705" s="14"/>
      <c r="F1705" s="14"/>
      <c r="G1705" s="14">
        <v>17</v>
      </c>
      <c r="H1705" s="14">
        <v>3</v>
      </c>
      <c r="I1705" s="14">
        <v>6</v>
      </c>
      <c r="J1705" s="14">
        <v>0</v>
      </c>
      <c r="K1705" s="14">
        <v>0</v>
      </c>
      <c r="L1705" s="14">
        <v>0</v>
      </c>
      <c r="M1705" s="14">
        <v>9</v>
      </c>
      <c r="N1705" s="14">
        <v>8</v>
      </c>
      <c r="O1705" s="14">
        <v>0</v>
      </c>
      <c r="P1705" s="14">
        <v>0</v>
      </c>
      <c r="Q1705" s="14">
        <v>1</v>
      </c>
      <c r="R1705" s="14">
        <v>12</v>
      </c>
      <c r="S1705" s="14">
        <v>0</v>
      </c>
      <c r="T1705" s="14">
        <v>14</v>
      </c>
      <c r="U1705" s="14">
        <v>5</v>
      </c>
      <c r="V1705" s="14">
        <v>0</v>
      </c>
      <c r="W1705" s="14">
        <v>9</v>
      </c>
      <c r="X1705" s="14">
        <v>9</v>
      </c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4"/>
      <c r="BT1705" s="14"/>
      <c r="BU1705" s="14"/>
      <c r="BV1705" s="14"/>
      <c r="BW1705" s="14"/>
      <c r="BX1705" s="14"/>
      <c r="BY1705" s="14"/>
      <c r="BZ1705" s="14"/>
      <c r="CA1705" s="14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4"/>
      <c r="CQ1705" s="14"/>
      <c r="CR1705" s="14"/>
      <c r="CS1705" s="14"/>
      <c r="CT1705" s="14"/>
      <c r="CU1705" s="14"/>
    </row>
    <row r="1706" spans="2:99" x14ac:dyDescent="0.2">
      <c r="B1706" s="15">
        <v>0.20879629629629629</v>
      </c>
      <c r="C1706" s="14">
        <v>37</v>
      </c>
      <c r="D1706" s="14"/>
      <c r="E1706" s="14"/>
      <c r="F1706" s="14"/>
      <c r="G1706" s="14">
        <v>4</v>
      </c>
      <c r="H1706" s="14">
        <v>3</v>
      </c>
      <c r="I1706" s="14">
        <v>0</v>
      </c>
      <c r="J1706" s="14">
        <v>1</v>
      </c>
      <c r="K1706" s="14">
        <v>5</v>
      </c>
      <c r="L1706" s="14">
        <v>10</v>
      </c>
      <c r="M1706" s="14">
        <v>0</v>
      </c>
      <c r="N1706" s="14">
        <v>11</v>
      </c>
      <c r="O1706" s="14">
        <v>0</v>
      </c>
      <c r="P1706" s="14">
        <v>0</v>
      </c>
      <c r="Q1706" s="14">
        <v>7</v>
      </c>
      <c r="R1706" s="14">
        <v>0</v>
      </c>
      <c r="S1706" s="14">
        <v>17</v>
      </c>
      <c r="T1706" s="14">
        <v>0</v>
      </c>
      <c r="U1706" s="14">
        <v>14</v>
      </c>
      <c r="V1706" s="14">
        <v>4</v>
      </c>
      <c r="W1706" s="14">
        <v>13</v>
      </c>
      <c r="X1706" s="14">
        <v>0</v>
      </c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4"/>
      <c r="BT1706" s="14"/>
      <c r="BU1706" s="14"/>
      <c r="BV1706" s="14"/>
      <c r="BW1706" s="14"/>
      <c r="BX1706" s="14"/>
      <c r="BY1706" s="14"/>
      <c r="BZ1706" s="14"/>
      <c r="CA1706" s="14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4"/>
      <c r="CQ1706" s="14"/>
      <c r="CR1706" s="14"/>
      <c r="CS1706" s="14"/>
      <c r="CT1706" s="14"/>
      <c r="CU1706" s="14"/>
    </row>
    <row r="1707" spans="2:99" x14ac:dyDescent="0.2">
      <c r="B1707" s="15">
        <v>0.20983796296296298</v>
      </c>
      <c r="C1707" s="14">
        <v>37</v>
      </c>
      <c r="D1707" s="14"/>
      <c r="E1707" s="14"/>
      <c r="F1707" s="14"/>
      <c r="G1707" s="14">
        <v>0</v>
      </c>
      <c r="H1707" s="14">
        <v>1</v>
      </c>
      <c r="I1707" s="14">
        <v>9</v>
      </c>
      <c r="J1707" s="14">
        <v>11</v>
      </c>
      <c r="K1707" s="14">
        <v>4</v>
      </c>
      <c r="L1707" s="14">
        <v>7</v>
      </c>
      <c r="M1707" s="14">
        <v>8</v>
      </c>
      <c r="N1707" s="14">
        <v>0</v>
      </c>
      <c r="O1707" s="14">
        <v>3</v>
      </c>
      <c r="P1707" s="14">
        <v>7</v>
      </c>
      <c r="Q1707" s="14">
        <v>0</v>
      </c>
      <c r="R1707" s="14">
        <v>0</v>
      </c>
      <c r="S1707" s="14">
        <v>0</v>
      </c>
      <c r="T1707" s="14">
        <v>13</v>
      </c>
      <c r="U1707" s="14">
        <v>14</v>
      </c>
      <c r="V1707" s="14">
        <v>12</v>
      </c>
      <c r="W1707" s="14">
        <v>7</v>
      </c>
      <c r="X1707" s="14">
        <v>2</v>
      </c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4"/>
      <c r="BT1707" s="14"/>
      <c r="BU1707" s="14"/>
      <c r="BV1707" s="14"/>
      <c r="BW1707" s="14"/>
      <c r="BX1707" s="14"/>
      <c r="BY1707" s="14"/>
      <c r="BZ1707" s="14"/>
      <c r="CA1707" s="14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4"/>
      <c r="CQ1707" s="14"/>
      <c r="CR1707" s="14"/>
      <c r="CS1707" s="14"/>
      <c r="CT1707" s="14"/>
      <c r="CU1707" s="14"/>
    </row>
    <row r="1708" spans="2:99" x14ac:dyDescent="0.2">
      <c r="B1708" s="15">
        <v>0.21087962962962961</v>
      </c>
      <c r="C1708" s="14">
        <v>37</v>
      </c>
      <c r="D1708" s="14"/>
      <c r="E1708" s="14"/>
      <c r="F1708" s="14"/>
      <c r="G1708" s="14">
        <v>6</v>
      </c>
      <c r="H1708" s="14">
        <v>3</v>
      </c>
      <c r="I1708" s="14">
        <v>3</v>
      </c>
      <c r="J1708" s="14">
        <v>0</v>
      </c>
      <c r="K1708" s="14">
        <v>7</v>
      </c>
      <c r="L1708" s="14">
        <v>23</v>
      </c>
      <c r="M1708" s="14">
        <v>13</v>
      </c>
      <c r="N1708" s="14">
        <v>20</v>
      </c>
      <c r="O1708" s="14">
        <v>6</v>
      </c>
      <c r="P1708" s="14">
        <v>0</v>
      </c>
      <c r="Q1708" s="14">
        <v>14</v>
      </c>
      <c r="R1708" s="14">
        <v>1</v>
      </c>
      <c r="S1708" s="14">
        <v>0</v>
      </c>
      <c r="T1708" s="14">
        <v>6</v>
      </c>
      <c r="U1708" s="14">
        <v>10</v>
      </c>
      <c r="V1708" s="14">
        <v>5</v>
      </c>
      <c r="W1708" s="14">
        <v>0</v>
      </c>
      <c r="X1708" s="14">
        <v>0</v>
      </c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4"/>
      <c r="BT1708" s="14"/>
      <c r="BU1708" s="14"/>
      <c r="BV1708" s="14"/>
      <c r="BW1708" s="14"/>
      <c r="BX1708" s="14"/>
      <c r="BY1708" s="14"/>
      <c r="BZ1708" s="14"/>
      <c r="CA1708" s="14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4"/>
      <c r="CQ1708" s="14"/>
      <c r="CR1708" s="14"/>
      <c r="CS1708" s="14"/>
      <c r="CT1708" s="14"/>
      <c r="CU1708" s="14"/>
    </row>
    <row r="1709" spans="2:99" x14ac:dyDescent="0.2">
      <c r="B1709" s="15">
        <v>0.2119212962962963</v>
      </c>
      <c r="C1709" s="14">
        <v>37</v>
      </c>
      <c r="D1709" s="14"/>
      <c r="E1709" s="14"/>
      <c r="F1709" s="14"/>
      <c r="G1709" s="14">
        <v>10</v>
      </c>
      <c r="H1709" s="14">
        <v>0</v>
      </c>
      <c r="I1709" s="14">
        <v>10</v>
      </c>
      <c r="J1709" s="14">
        <v>0</v>
      </c>
      <c r="K1709" s="14">
        <v>6</v>
      </c>
      <c r="L1709" s="14">
        <v>9</v>
      </c>
      <c r="M1709" s="14">
        <v>9</v>
      </c>
      <c r="N1709" s="14">
        <v>0</v>
      </c>
      <c r="O1709" s="14">
        <v>0</v>
      </c>
      <c r="P1709" s="14">
        <v>1</v>
      </c>
      <c r="Q1709" s="14">
        <v>6</v>
      </c>
      <c r="R1709" s="14">
        <v>2</v>
      </c>
      <c r="S1709" s="14">
        <v>8</v>
      </c>
      <c r="T1709" s="14">
        <v>5</v>
      </c>
      <c r="U1709" s="14">
        <v>9</v>
      </c>
      <c r="V1709" s="14">
        <v>8</v>
      </c>
      <c r="W1709" s="14">
        <v>0</v>
      </c>
      <c r="X1709" s="14">
        <v>7</v>
      </c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4"/>
      <c r="BT1709" s="14"/>
      <c r="BU1709" s="14"/>
      <c r="BV1709" s="14"/>
      <c r="BW1709" s="14"/>
      <c r="BX1709" s="14"/>
      <c r="BY1709" s="14"/>
      <c r="BZ1709" s="14"/>
      <c r="CA1709" s="14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4"/>
      <c r="CQ1709" s="14"/>
      <c r="CR1709" s="14"/>
      <c r="CS1709" s="14"/>
      <c r="CT1709" s="14"/>
      <c r="CU1709" s="14"/>
    </row>
    <row r="1710" spans="2:99" x14ac:dyDescent="0.2">
      <c r="B1710" s="15">
        <v>0.21296296296296294</v>
      </c>
      <c r="C1710" s="14">
        <v>37</v>
      </c>
      <c r="D1710" s="14"/>
      <c r="E1710" s="14"/>
      <c r="F1710" s="14"/>
      <c r="G1710" s="14">
        <v>6</v>
      </c>
      <c r="H1710" s="14">
        <v>1</v>
      </c>
      <c r="I1710" s="14">
        <v>0</v>
      </c>
      <c r="J1710" s="14">
        <v>1</v>
      </c>
      <c r="K1710" s="14">
        <v>15</v>
      </c>
      <c r="L1710" s="14">
        <v>0</v>
      </c>
      <c r="M1710" s="14">
        <v>5</v>
      </c>
      <c r="N1710" s="14">
        <v>0</v>
      </c>
      <c r="O1710" s="14">
        <v>0</v>
      </c>
      <c r="P1710" s="14">
        <v>6</v>
      </c>
      <c r="Q1710" s="14">
        <v>8</v>
      </c>
      <c r="R1710" s="14">
        <v>5</v>
      </c>
      <c r="S1710" s="14">
        <v>11</v>
      </c>
      <c r="T1710" s="14">
        <v>0</v>
      </c>
      <c r="U1710" s="14">
        <v>0</v>
      </c>
      <c r="V1710" s="14">
        <v>5</v>
      </c>
      <c r="W1710" s="14">
        <v>0</v>
      </c>
      <c r="X1710" s="14">
        <v>0</v>
      </c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4"/>
      <c r="BT1710" s="14"/>
      <c r="BU1710" s="14"/>
      <c r="BV1710" s="14"/>
      <c r="BW1710" s="14"/>
      <c r="BX1710" s="14"/>
      <c r="BY1710" s="14"/>
      <c r="BZ1710" s="14"/>
      <c r="CA1710" s="14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4"/>
      <c r="CQ1710" s="14"/>
      <c r="CR1710" s="14"/>
      <c r="CS1710" s="14"/>
      <c r="CT1710" s="14"/>
      <c r="CU1710" s="14"/>
    </row>
    <row r="1711" spans="2:99" x14ac:dyDescent="0.2">
      <c r="B1711" s="15">
        <v>0.21400462962962963</v>
      </c>
      <c r="C1711" s="14">
        <v>37</v>
      </c>
      <c r="D1711" s="14"/>
      <c r="E1711" s="14"/>
      <c r="F1711" s="14"/>
      <c r="G1711" s="14">
        <v>2</v>
      </c>
      <c r="H1711" s="14">
        <v>0</v>
      </c>
      <c r="I1711" s="14">
        <v>5</v>
      </c>
      <c r="J1711" s="14">
        <v>13</v>
      </c>
      <c r="K1711" s="14">
        <v>11</v>
      </c>
      <c r="L1711" s="14">
        <v>0</v>
      </c>
      <c r="M1711" s="14">
        <v>0</v>
      </c>
      <c r="N1711" s="14">
        <v>7</v>
      </c>
      <c r="O1711" s="14">
        <v>7</v>
      </c>
      <c r="P1711" s="14">
        <v>0</v>
      </c>
      <c r="Q1711" s="14">
        <v>0</v>
      </c>
      <c r="R1711" s="14">
        <v>0</v>
      </c>
      <c r="S1711" s="14">
        <v>5</v>
      </c>
      <c r="T1711" s="14">
        <v>3</v>
      </c>
      <c r="U1711" s="14">
        <v>0</v>
      </c>
      <c r="V1711" s="14">
        <v>0</v>
      </c>
      <c r="W1711" s="14">
        <v>12</v>
      </c>
      <c r="X1711" s="14">
        <v>6</v>
      </c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4"/>
      <c r="BT1711" s="14"/>
      <c r="BU1711" s="14"/>
      <c r="BV1711" s="14"/>
      <c r="BW1711" s="14"/>
      <c r="BX1711" s="14"/>
      <c r="BY1711" s="14"/>
      <c r="BZ1711" s="14"/>
      <c r="CA1711" s="14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4"/>
      <c r="CQ1711" s="14"/>
      <c r="CR1711" s="14"/>
      <c r="CS1711" s="14"/>
      <c r="CT1711" s="14"/>
      <c r="CU1711" s="14"/>
    </row>
    <row r="1712" spans="2:99" x14ac:dyDescent="0.2">
      <c r="B1712" s="15">
        <v>0.21504629629629632</v>
      </c>
      <c r="C1712" s="14">
        <v>37</v>
      </c>
      <c r="D1712" s="14"/>
      <c r="E1712" s="14"/>
      <c r="F1712" s="14"/>
      <c r="G1712" s="14">
        <v>9</v>
      </c>
      <c r="H1712" s="14">
        <v>13</v>
      </c>
      <c r="I1712" s="14">
        <v>0</v>
      </c>
      <c r="J1712" s="14">
        <v>10</v>
      </c>
      <c r="K1712" s="14">
        <v>0</v>
      </c>
      <c r="L1712" s="14">
        <v>0</v>
      </c>
      <c r="M1712" s="14">
        <v>1</v>
      </c>
      <c r="N1712" s="14">
        <v>7</v>
      </c>
      <c r="O1712" s="14">
        <v>1</v>
      </c>
      <c r="P1712" s="14">
        <v>4</v>
      </c>
      <c r="Q1712" s="14">
        <v>15</v>
      </c>
      <c r="R1712" s="14">
        <v>1</v>
      </c>
      <c r="S1712" s="14">
        <v>9</v>
      </c>
      <c r="T1712" s="14">
        <v>0</v>
      </c>
      <c r="U1712" s="14">
        <v>16</v>
      </c>
      <c r="V1712" s="14">
        <v>5</v>
      </c>
      <c r="W1712" s="14">
        <v>12</v>
      </c>
      <c r="X1712" s="14">
        <v>2</v>
      </c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4"/>
      <c r="BT1712" s="14"/>
      <c r="BU1712" s="14"/>
      <c r="BV1712" s="14"/>
      <c r="BW1712" s="14"/>
      <c r="BX1712" s="14"/>
      <c r="BY1712" s="14"/>
      <c r="BZ1712" s="14"/>
      <c r="CA1712" s="14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4"/>
      <c r="CQ1712" s="14"/>
      <c r="CR1712" s="14"/>
      <c r="CS1712" s="14"/>
      <c r="CT1712" s="14"/>
      <c r="CU1712" s="14"/>
    </row>
    <row r="1713" spans="2:99" x14ac:dyDescent="0.2">
      <c r="B1713" s="15">
        <v>0.21608796296296295</v>
      </c>
      <c r="C1713" s="14">
        <v>37</v>
      </c>
      <c r="D1713" s="14"/>
      <c r="E1713" s="14"/>
      <c r="F1713" s="14"/>
      <c r="G1713" s="14">
        <v>12</v>
      </c>
      <c r="H1713" s="14">
        <v>16</v>
      </c>
      <c r="I1713" s="14">
        <v>5</v>
      </c>
      <c r="J1713" s="14">
        <v>10</v>
      </c>
      <c r="K1713" s="14">
        <v>15</v>
      </c>
      <c r="L1713" s="14">
        <v>3</v>
      </c>
      <c r="M1713" s="14">
        <v>0</v>
      </c>
      <c r="N1713" s="14">
        <v>5</v>
      </c>
      <c r="O1713" s="14">
        <v>0</v>
      </c>
      <c r="P1713" s="14">
        <v>1</v>
      </c>
      <c r="Q1713" s="14">
        <v>0</v>
      </c>
      <c r="R1713" s="14">
        <v>2</v>
      </c>
      <c r="S1713" s="14">
        <v>13</v>
      </c>
      <c r="T1713" s="14">
        <v>6</v>
      </c>
      <c r="U1713" s="14">
        <v>0</v>
      </c>
      <c r="V1713" s="14">
        <v>9</v>
      </c>
      <c r="W1713" s="14">
        <v>10</v>
      </c>
      <c r="X1713" s="14">
        <v>13</v>
      </c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4"/>
      <c r="BT1713" s="14"/>
      <c r="BU1713" s="14"/>
      <c r="BV1713" s="14"/>
      <c r="BW1713" s="14"/>
      <c r="BX1713" s="14"/>
      <c r="BY1713" s="14"/>
      <c r="BZ1713" s="14"/>
      <c r="CA1713" s="14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4"/>
      <c r="CQ1713" s="14"/>
      <c r="CR1713" s="14"/>
      <c r="CS1713" s="14"/>
      <c r="CT1713" s="14"/>
      <c r="CU1713" s="14"/>
    </row>
    <row r="1714" spans="2:99" x14ac:dyDescent="0.2">
      <c r="B1714" s="15">
        <v>0.21712962962962964</v>
      </c>
      <c r="C1714" s="14">
        <v>37</v>
      </c>
      <c r="D1714" s="14"/>
      <c r="E1714" s="14"/>
      <c r="F1714" s="14"/>
      <c r="G1714" s="14">
        <v>8</v>
      </c>
      <c r="H1714" s="14">
        <v>6</v>
      </c>
      <c r="I1714" s="14">
        <v>0</v>
      </c>
      <c r="J1714" s="14">
        <v>6</v>
      </c>
      <c r="K1714" s="14">
        <v>0</v>
      </c>
      <c r="L1714" s="14">
        <v>15</v>
      </c>
      <c r="M1714" s="14">
        <v>0</v>
      </c>
      <c r="N1714" s="14">
        <v>8</v>
      </c>
      <c r="O1714" s="14">
        <v>0</v>
      </c>
      <c r="P1714" s="14">
        <v>0</v>
      </c>
      <c r="Q1714" s="14">
        <v>3</v>
      </c>
      <c r="R1714" s="14">
        <v>5</v>
      </c>
      <c r="S1714" s="14">
        <v>3</v>
      </c>
      <c r="T1714" s="14">
        <v>2</v>
      </c>
      <c r="U1714" s="14">
        <v>2</v>
      </c>
      <c r="V1714" s="14">
        <v>2</v>
      </c>
      <c r="W1714" s="14">
        <v>0</v>
      </c>
      <c r="X1714" s="14">
        <v>0</v>
      </c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4"/>
      <c r="BT1714" s="14"/>
      <c r="BU1714" s="14"/>
      <c r="BV1714" s="14"/>
      <c r="BW1714" s="14"/>
      <c r="BX1714" s="14"/>
      <c r="BY1714" s="14"/>
      <c r="BZ1714" s="14"/>
      <c r="CA1714" s="14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4"/>
      <c r="CQ1714" s="14"/>
      <c r="CR1714" s="14"/>
      <c r="CS1714" s="14"/>
      <c r="CT1714" s="14"/>
      <c r="CU1714" s="14"/>
    </row>
    <row r="1715" spans="2:99" x14ac:dyDescent="0.2">
      <c r="B1715" s="15">
        <v>0.21817129629629628</v>
      </c>
      <c r="C1715" s="14">
        <v>37</v>
      </c>
      <c r="D1715" s="14"/>
      <c r="E1715" s="14"/>
      <c r="F1715" s="14"/>
      <c r="G1715" s="14">
        <v>8</v>
      </c>
      <c r="H1715" s="14">
        <v>0</v>
      </c>
      <c r="I1715" s="14">
        <v>12</v>
      </c>
      <c r="J1715" s="14">
        <v>7</v>
      </c>
      <c r="K1715" s="14">
        <v>7</v>
      </c>
      <c r="L1715" s="14">
        <v>0</v>
      </c>
      <c r="M1715" s="14">
        <v>0</v>
      </c>
      <c r="N1715" s="14">
        <v>5</v>
      </c>
      <c r="O1715" s="14">
        <v>0</v>
      </c>
      <c r="P1715" s="14">
        <v>8</v>
      </c>
      <c r="Q1715" s="14">
        <v>0</v>
      </c>
      <c r="R1715" s="14">
        <v>21</v>
      </c>
      <c r="S1715" s="14">
        <v>9</v>
      </c>
      <c r="T1715" s="14">
        <v>1</v>
      </c>
      <c r="U1715" s="14">
        <v>0</v>
      </c>
      <c r="V1715" s="14">
        <v>0</v>
      </c>
      <c r="W1715" s="14">
        <v>2</v>
      </c>
      <c r="X1715" s="14">
        <v>10</v>
      </c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4"/>
      <c r="BT1715" s="14"/>
      <c r="BU1715" s="14"/>
      <c r="BV1715" s="14"/>
      <c r="BW1715" s="14"/>
      <c r="BX1715" s="14"/>
      <c r="BY1715" s="14"/>
      <c r="BZ1715" s="14"/>
      <c r="CA1715" s="14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4"/>
      <c r="CQ1715" s="14"/>
      <c r="CR1715" s="14"/>
      <c r="CS1715" s="14"/>
      <c r="CT1715" s="14"/>
      <c r="CU1715" s="14"/>
    </row>
    <row r="1716" spans="2:99" x14ac:dyDescent="0.2">
      <c r="B1716" s="15">
        <v>0.21921296296296297</v>
      </c>
      <c r="C1716" s="14">
        <v>37</v>
      </c>
      <c r="D1716" s="14"/>
      <c r="E1716" s="14"/>
      <c r="F1716" s="14"/>
      <c r="G1716" s="14">
        <v>0</v>
      </c>
      <c r="H1716" s="14">
        <v>10</v>
      </c>
      <c r="I1716" s="14">
        <v>7</v>
      </c>
      <c r="J1716" s="14">
        <v>6</v>
      </c>
      <c r="K1716" s="14">
        <v>8</v>
      </c>
      <c r="L1716" s="14">
        <v>7</v>
      </c>
      <c r="M1716" s="14">
        <v>1</v>
      </c>
      <c r="N1716" s="14">
        <v>0</v>
      </c>
      <c r="O1716" s="14">
        <v>0</v>
      </c>
      <c r="P1716" s="14">
        <v>2</v>
      </c>
      <c r="Q1716" s="14">
        <v>0</v>
      </c>
      <c r="R1716" s="14">
        <v>0</v>
      </c>
      <c r="S1716" s="14">
        <v>7</v>
      </c>
      <c r="T1716" s="14">
        <v>0</v>
      </c>
      <c r="U1716" s="14">
        <v>0</v>
      </c>
      <c r="V1716" s="14">
        <v>2</v>
      </c>
      <c r="W1716" s="14">
        <v>4</v>
      </c>
      <c r="X1716" s="14">
        <v>5</v>
      </c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4"/>
      <c r="BT1716" s="14"/>
      <c r="BU1716" s="14"/>
      <c r="BV1716" s="14"/>
      <c r="BW1716" s="14"/>
      <c r="BX1716" s="14"/>
      <c r="BY1716" s="14"/>
      <c r="BZ1716" s="14"/>
      <c r="CA1716" s="14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4"/>
      <c r="CQ1716" s="14"/>
      <c r="CR1716" s="14"/>
      <c r="CS1716" s="14"/>
      <c r="CT1716" s="14"/>
      <c r="CU1716" s="14"/>
    </row>
    <row r="1717" spans="2:99" x14ac:dyDescent="0.2">
      <c r="B1717" s="15">
        <v>0.22025462962962963</v>
      </c>
      <c r="C1717" s="14">
        <v>37</v>
      </c>
      <c r="D1717" s="14"/>
      <c r="E1717" s="14"/>
      <c r="F1717" s="14"/>
      <c r="G1717" s="14">
        <v>0</v>
      </c>
      <c r="H1717" s="14">
        <v>10</v>
      </c>
      <c r="I1717" s="14">
        <v>8</v>
      </c>
      <c r="J1717" s="14">
        <v>0</v>
      </c>
      <c r="K1717" s="14">
        <v>10</v>
      </c>
      <c r="L1717" s="14">
        <v>6</v>
      </c>
      <c r="M1717" s="14">
        <v>22</v>
      </c>
      <c r="N1717" s="14">
        <v>0</v>
      </c>
      <c r="O1717" s="14">
        <v>1</v>
      </c>
      <c r="P1717" s="14">
        <v>6</v>
      </c>
      <c r="Q1717" s="14">
        <v>8</v>
      </c>
      <c r="R1717" s="14">
        <v>0</v>
      </c>
      <c r="S1717" s="14">
        <v>7</v>
      </c>
      <c r="T1717" s="14">
        <v>2</v>
      </c>
      <c r="U1717" s="14">
        <v>0</v>
      </c>
      <c r="V1717" s="14">
        <v>2</v>
      </c>
      <c r="W1717" s="14">
        <v>0</v>
      </c>
      <c r="X1717" s="14">
        <v>2</v>
      </c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4"/>
      <c r="BT1717" s="14"/>
      <c r="BU1717" s="14"/>
      <c r="BV1717" s="14"/>
      <c r="BW1717" s="14"/>
      <c r="BX1717" s="14"/>
      <c r="BY1717" s="14"/>
      <c r="BZ1717" s="14"/>
      <c r="CA1717" s="14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4"/>
      <c r="CQ1717" s="14"/>
      <c r="CR1717" s="14"/>
      <c r="CS1717" s="14"/>
      <c r="CT1717" s="14"/>
      <c r="CU1717" s="14"/>
    </row>
    <row r="1718" spans="2:99" x14ac:dyDescent="0.2">
      <c r="B1718" s="15">
        <v>0.2212962962962963</v>
      </c>
      <c r="C1718" s="14">
        <v>37</v>
      </c>
      <c r="D1718" s="14"/>
      <c r="E1718" s="14"/>
      <c r="F1718" s="14"/>
      <c r="G1718" s="14">
        <v>2</v>
      </c>
      <c r="H1718" s="14">
        <v>20</v>
      </c>
      <c r="I1718" s="14">
        <v>0</v>
      </c>
      <c r="J1718" s="14">
        <v>2</v>
      </c>
      <c r="K1718" s="14">
        <v>14</v>
      </c>
      <c r="L1718" s="14">
        <v>0</v>
      </c>
      <c r="M1718" s="14">
        <v>12</v>
      </c>
      <c r="N1718" s="14">
        <v>0</v>
      </c>
      <c r="O1718" s="14">
        <v>10</v>
      </c>
      <c r="P1718" s="14">
        <v>4</v>
      </c>
      <c r="Q1718" s="14">
        <v>1</v>
      </c>
      <c r="R1718" s="14">
        <v>0</v>
      </c>
      <c r="S1718" s="14">
        <v>17</v>
      </c>
      <c r="T1718" s="14">
        <v>0</v>
      </c>
      <c r="U1718" s="14">
        <v>6</v>
      </c>
      <c r="V1718" s="14">
        <v>8</v>
      </c>
      <c r="W1718" s="14">
        <v>0</v>
      </c>
      <c r="X1718" s="14">
        <v>0</v>
      </c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4"/>
      <c r="BT1718" s="14"/>
      <c r="BU1718" s="14"/>
      <c r="BV1718" s="14"/>
      <c r="BW1718" s="14"/>
      <c r="BX1718" s="14"/>
      <c r="BY1718" s="14"/>
      <c r="BZ1718" s="14"/>
      <c r="CA1718" s="14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4"/>
      <c r="CQ1718" s="14"/>
      <c r="CR1718" s="14"/>
      <c r="CS1718" s="14"/>
      <c r="CT1718" s="14"/>
      <c r="CU1718" s="14"/>
    </row>
    <row r="1719" spans="2:99" x14ac:dyDescent="0.2">
      <c r="B1719" s="15">
        <v>0.22233796296296296</v>
      </c>
      <c r="C1719" s="14">
        <v>37</v>
      </c>
      <c r="D1719" s="14"/>
      <c r="E1719" s="14"/>
      <c r="F1719" s="14"/>
      <c r="G1719" s="14">
        <v>15</v>
      </c>
      <c r="H1719" s="14">
        <v>6</v>
      </c>
      <c r="I1719" s="14">
        <v>0</v>
      </c>
      <c r="J1719" s="14">
        <v>4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9</v>
      </c>
      <c r="Q1719" s="14">
        <v>9</v>
      </c>
      <c r="R1719" s="14">
        <v>7</v>
      </c>
      <c r="S1719" s="14">
        <v>14</v>
      </c>
      <c r="T1719" s="14">
        <v>3</v>
      </c>
      <c r="U1719" s="14">
        <v>4</v>
      </c>
      <c r="V1719" s="14">
        <v>0</v>
      </c>
      <c r="W1719" s="14">
        <v>1</v>
      </c>
      <c r="X1719" s="14">
        <v>12</v>
      </c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4"/>
      <c r="BT1719" s="14"/>
      <c r="BU1719" s="14"/>
      <c r="BV1719" s="14"/>
      <c r="BW1719" s="14"/>
      <c r="BX1719" s="14"/>
      <c r="BY1719" s="14"/>
      <c r="BZ1719" s="14"/>
      <c r="CA1719" s="14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4"/>
      <c r="CQ1719" s="14"/>
      <c r="CR1719" s="14"/>
      <c r="CS1719" s="14"/>
      <c r="CT1719" s="14"/>
      <c r="CU1719" s="14"/>
    </row>
    <row r="1720" spans="2:99" x14ac:dyDescent="0.2">
      <c r="B1720" s="15">
        <v>0.22337962962962962</v>
      </c>
      <c r="C1720" s="14">
        <v>37</v>
      </c>
      <c r="D1720" s="14"/>
      <c r="E1720" s="14"/>
      <c r="F1720" s="14"/>
      <c r="G1720" s="14">
        <v>0</v>
      </c>
      <c r="H1720" s="14">
        <v>10</v>
      </c>
      <c r="I1720" s="14">
        <v>4</v>
      </c>
      <c r="J1720" s="14">
        <v>5</v>
      </c>
      <c r="K1720" s="14">
        <v>1</v>
      </c>
      <c r="L1720" s="14">
        <v>2</v>
      </c>
      <c r="M1720" s="14">
        <v>2</v>
      </c>
      <c r="N1720" s="14">
        <v>0</v>
      </c>
      <c r="O1720" s="14">
        <v>13</v>
      </c>
      <c r="P1720" s="14">
        <v>1</v>
      </c>
      <c r="Q1720" s="14">
        <v>4</v>
      </c>
      <c r="R1720" s="14">
        <v>9</v>
      </c>
      <c r="S1720" s="14">
        <v>13</v>
      </c>
      <c r="T1720" s="14">
        <v>9</v>
      </c>
      <c r="U1720" s="14">
        <v>6</v>
      </c>
      <c r="V1720" s="14">
        <v>7</v>
      </c>
      <c r="W1720" s="14">
        <v>6</v>
      </c>
      <c r="X1720" s="14">
        <v>0</v>
      </c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4"/>
      <c r="BT1720" s="14"/>
      <c r="BU1720" s="14"/>
      <c r="BV1720" s="14"/>
      <c r="BW1720" s="14"/>
      <c r="BX1720" s="14"/>
      <c r="BY1720" s="14"/>
      <c r="BZ1720" s="14"/>
      <c r="CA1720" s="14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4"/>
      <c r="CQ1720" s="14"/>
      <c r="CR1720" s="14"/>
      <c r="CS1720" s="14"/>
      <c r="CT1720" s="14"/>
      <c r="CU1720" s="14"/>
    </row>
    <row r="1721" spans="2:99" x14ac:dyDescent="0.2">
      <c r="B1721" s="15">
        <v>0.22442129629629629</v>
      </c>
      <c r="C1721" s="14">
        <v>37</v>
      </c>
      <c r="D1721" s="14"/>
      <c r="E1721" s="14"/>
      <c r="F1721" s="14"/>
      <c r="G1721" s="14">
        <v>12</v>
      </c>
      <c r="H1721" s="14">
        <v>0</v>
      </c>
      <c r="I1721" s="14">
        <v>8</v>
      </c>
      <c r="J1721" s="14">
        <v>16</v>
      </c>
      <c r="K1721" s="14">
        <v>11</v>
      </c>
      <c r="L1721" s="14">
        <v>12</v>
      </c>
      <c r="M1721" s="14">
        <v>0</v>
      </c>
      <c r="N1721" s="14">
        <v>0</v>
      </c>
      <c r="O1721" s="14">
        <v>0</v>
      </c>
      <c r="P1721" s="14">
        <v>10</v>
      </c>
      <c r="Q1721" s="14">
        <v>9</v>
      </c>
      <c r="R1721" s="14">
        <v>1</v>
      </c>
      <c r="S1721" s="14">
        <v>15</v>
      </c>
      <c r="T1721" s="14">
        <v>6</v>
      </c>
      <c r="U1721" s="14">
        <v>0</v>
      </c>
      <c r="V1721" s="14">
        <v>14</v>
      </c>
      <c r="W1721" s="14">
        <v>5</v>
      </c>
      <c r="X1721" s="14">
        <v>5</v>
      </c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4"/>
      <c r="BT1721" s="14"/>
      <c r="BU1721" s="14"/>
      <c r="BV1721" s="14"/>
      <c r="BW1721" s="14"/>
      <c r="BX1721" s="14"/>
      <c r="BY1721" s="14"/>
      <c r="BZ1721" s="14"/>
      <c r="CA1721" s="14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4"/>
      <c r="CQ1721" s="14"/>
      <c r="CR1721" s="14"/>
      <c r="CS1721" s="14"/>
      <c r="CT1721" s="14"/>
      <c r="CU1721" s="14"/>
    </row>
    <row r="1722" spans="2:99" x14ac:dyDescent="0.2">
      <c r="B1722" s="15">
        <v>0.22546296296296298</v>
      </c>
      <c r="C1722" s="14">
        <v>37</v>
      </c>
      <c r="D1722" s="14"/>
      <c r="E1722" s="14"/>
      <c r="F1722" s="14"/>
      <c r="G1722" s="14">
        <v>7</v>
      </c>
      <c r="H1722" s="14">
        <v>1</v>
      </c>
      <c r="I1722" s="14">
        <v>3</v>
      </c>
      <c r="J1722" s="14">
        <v>0</v>
      </c>
      <c r="K1722" s="14">
        <v>10</v>
      </c>
      <c r="L1722" s="14">
        <v>0</v>
      </c>
      <c r="M1722" s="14">
        <v>0</v>
      </c>
      <c r="N1722" s="14">
        <v>11</v>
      </c>
      <c r="O1722" s="14">
        <v>3</v>
      </c>
      <c r="P1722" s="14">
        <v>2</v>
      </c>
      <c r="Q1722" s="14">
        <v>0</v>
      </c>
      <c r="R1722" s="14">
        <v>1</v>
      </c>
      <c r="S1722" s="14">
        <v>10</v>
      </c>
      <c r="T1722" s="14">
        <v>0</v>
      </c>
      <c r="U1722" s="14">
        <v>4</v>
      </c>
      <c r="V1722" s="14">
        <v>6</v>
      </c>
      <c r="W1722" s="14">
        <v>0</v>
      </c>
      <c r="X1722" s="14">
        <v>0</v>
      </c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4"/>
      <c r="BT1722" s="14"/>
      <c r="BU1722" s="14"/>
      <c r="BV1722" s="14"/>
      <c r="BW1722" s="14"/>
      <c r="BX1722" s="14"/>
      <c r="BY1722" s="14"/>
      <c r="BZ1722" s="14"/>
      <c r="CA1722" s="14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4"/>
      <c r="CQ1722" s="14"/>
      <c r="CR1722" s="14"/>
      <c r="CS1722" s="14"/>
      <c r="CT1722" s="14"/>
      <c r="CU1722" s="14"/>
    </row>
    <row r="1723" spans="2:99" x14ac:dyDescent="0.2">
      <c r="B1723" s="15">
        <v>0.22650462962962961</v>
      </c>
      <c r="C1723" s="14">
        <v>37</v>
      </c>
      <c r="D1723" s="14"/>
      <c r="E1723" s="14"/>
      <c r="F1723" s="14"/>
      <c r="G1723" s="14">
        <v>0</v>
      </c>
      <c r="H1723" s="14">
        <v>6</v>
      </c>
      <c r="I1723" s="14">
        <v>20</v>
      </c>
      <c r="J1723" s="14">
        <v>0</v>
      </c>
      <c r="K1723" s="14">
        <v>9</v>
      </c>
      <c r="L1723" s="14">
        <v>0</v>
      </c>
      <c r="M1723" s="14">
        <v>0</v>
      </c>
      <c r="N1723" s="14">
        <v>7</v>
      </c>
      <c r="O1723" s="14">
        <v>0</v>
      </c>
      <c r="P1723" s="14">
        <v>0</v>
      </c>
      <c r="Q1723" s="14">
        <v>2</v>
      </c>
      <c r="R1723" s="14">
        <v>1</v>
      </c>
      <c r="S1723" s="14">
        <v>0</v>
      </c>
      <c r="T1723" s="14">
        <v>0</v>
      </c>
      <c r="U1723" s="14">
        <v>3</v>
      </c>
      <c r="V1723" s="14">
        <v>8</v>
      </c>
      <c r="W1723" s="14">
        <v>0</v>
      </c>
      <c r="X1723" s="14">
        <v>6</v>
      </c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4"/>
      <c r="BT1723" s="14"/>
      <c r="BU1723" s="14"/>
      <c r="BV1723" s="14"/>
      <c r="BW1723" s="14"/>
      <c r="BX1723" s="14"/>
      <c r="BY1723" s="14"/>
      <c r="BZ1723" s="14"/>
      <c r="CA1723" s="14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4"/>
      <c r="CQ1723" s="14"/>
      <c r="CR1723" s="14"/>
      <c r="CS1723" s="14"/>
      <c r="CT1723" s="14"/>
      <c r="CU1723" s="14"/>
    </row>
    <row r="1724" spans="2:99" x14ac:dyDescent="0.2">
      <c r="B1724" s="15">
        <v>0.2275462962962963</v>
      </c>
      <c r="C1724" s="14">
        <v>37</v>
      </c>
      <c r="D1724" s="14"/>
      <c r="E1724" s="14"/>
      <c r="F1724" s="14"/>
      <c r="G1724" s="14">
        <v>5</v>
      </c>
      <c r="H1724" s="14">
        <v>0</v>
      </c>
      <c r="I1724" s="14">
        <v>10</v>
      </c>
      <c r="J1724" s="14">
        <v>0</v>
      </c>
      <c r="K1724" s="14">
        <v>0</v>
      </c>
      <c r="L1724" s="14">
        <v>0</v>
      </c>
      <c r="M1724" s="14">
        <v>7</v>
      </c>
      <c r="N1724" s="14">
        <v>0</v>
      </c>
      <c r="O1724" s="14">
        <v>7</v>
      </c>
      <c r="P1724" s="14">
        <v>0</v>
      </c>
      <c r="Q1724" s="14">
        <v>0</v>
      </c>
      <c r="R1724" s="14">
        <v>1</v>
      </c>
      <c r="S1724" s="14">
        <v>1</v>
      </c>
      <c r="T1724" s="14">
        <v>4</v>
      </c>
      <c r="U1724" s="14">
        <v>7</v>
      </c>
      <c r="V1724" s="14">
        <v>0</v>
      </c>
      <c r="W1724" s="14">
        <v>0</v>
      </c>
      <c r="X1724" s="14">
        <v>0</v>
      </c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4"/>
      <c r="BT1724" s="14"/>
      <c r="BU1724" s="14"/>
      <c r="BV1724" s="14"/>
      <c r="BW1724" s="14"/>
      <c r="BX1724" s="14"/>
      <c r="BY1724" s="14"/>
      <c r="BZ1724" s="14"/>
      <c r="CA1724" s="14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4"/>
      <c r="CQ1724" s="14"/>
      <c r="CR1724" s="14"/>
      <c r="CS1724" s="14"/>
      <c r="CT1724" s="14"/>
      <c r="CU1724" s="14"/>
    </row>
    <row r="1725" spans="2:99" x14ac:dyDescent="0.2">
      <c r="B1725" s="15">
        <v>0.22858796296296294</v>
      </c>
      <c r="C1725" s="14">
        <v>36.9</v>
      </c>
      <c r="D1725" s="14"/>
      <c r="E1725" s="14"/>
      <c r="F1725" s="14"/>
      <c r="G1725" s="14">
        <v>4</v>
      </c>
      <c r="H1725" s="14">
        <v>0</v>
      </c>
      <c r="I1725" s="14">
        <v>9</v>
      </c>
      <c r="J1725" s="14">
        <v>0</v>
      </c>
      <c r="K1725" s="14">
        <v>10</v>
      </c>
      <c r="L1725" s="14">
        <v>0</v>
      </c>
      <c r="M1725" s="14">
        <v>10</v>
      </c>
      <c r="N1725" s="14">
        <v>3</v>
      </c>
      <c r="O1725" s="14">
        <v>4</v>
      </c>
      <c r="P1725" s="14">
        <v>1</v>
      </c>
      <c r="Q1725" s="14">
        <v>0</v>
      </c>
      <c r="R1725" s="14">
        <v>10</v>
      </c>
      <c r="S1725" s="14">
        <v>14</v>
      </c>
      <c r="T1725" s="14">
        <v>26</v>
      </c>
      <c r="U1725" s="14">
        <v>0</v>
      </c>
      <c r="V1725" s="14">
        <v>1</v>
      </c>
      <c r="W1725" s="14">
        <v>0</v>
      </c>
      <c r="X1725" s="14">
        <v>5</v>
      </c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4"/>
      <c r="BT1725" s="14"/>
      <c r="BU1725" s="14"/>
      <c r="BV1725" s="14"/>
      <c r="BW1725" s="14"/>
      <c r="BX1725" s="14"/>
      <c r="BY1725" s="14"/>
      <c r="BZ1725" s="14"/>
      <c r="CA1725" s="14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4"/>
      <c r="CQ1725" s="14"/>
      <c r="CR1725" s="14"/>
      <c r="CS1725" s="14"/>
      <c r="CT1725" s="14"/>
      <c r="CU1725" s="14"/>
    </row>
    <row r="1726" spans="2:99" x14ac:dyDescent="0.2">
      <c r="B1726" s="15">
        <v>0.22962962962962963</v>
      </c>
      <c r="C1726" s="14">
        <v>37</v>
      </c>
      <c r="D1726" s="14"/>
      <c r="E1726" s="14"/>
      <c r="F1726" s="14"/>
      <c r="G1726" s="14">
        <v>3</v>
      </c>
      <c r="H1726" s="14">
        <v>2</v>
      </c>
      <c r="I1726" s="14">
        <v>0</v>
      </c>
      <c r="J1726" s="14">
        <v>11</v>
      </c>
      <c r="K1726" s="14">
        <v>12</v>
      </c>
      <c r="L1726" s="14">
        <v>0</v>
      </c>
      <c r="M1726" s="14">
        <v>6</v>
      </c>
      <c r="N1726" s="14">
        <v>0</v>
      </c>
      <c r="O1726" s="14">
        <v>0</v>
      </c>
      <c r="P1726" s="14">
        <v>3</v>
      </c>
      <c r="Q1726" s="14">
        <v>0</v>
      </c>
      <c r="R1726" s="14">
        <v>0</v>
      </c>
      <c r="S1726" s="14">
        <v>5</v>
      </c>
      <c r="T1726" s="14">
        <v>12</v>
      </c>
      <c r="U1726" s="14">
        <v>4</v>
      </c>
      <c r="V1726" s="14">
        <v>4</v>
      </c>
      <c r="W1726" s="14">
        <v>7</v>
      </c>
      <c r="X1726" s="14">
        <v>0</v>
      </c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4"/>
      <c r="BT1726" s="14"/>
      <c r="BU1726" s="14"/>
      <c r="BV1726" s="14"/>
      <c r="BW1726" s="14"/>
      <c r="BX1726" s="14"/>
      <c r="BY1726" s="14"/>
      <c r="BZ1726" s="14"/>
      <c r="CA1726" s="14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4"/>
      <c r="CQ1726" s="14"/>
      <c r="CR1726" s="14"/>
      <c r="CS1726" s="14"/>
      <c r="CT1726" s="14"/>
      <c r="CU1726" s="14"/>
    </row>
    <row r="1727" spans="2:99" x14ac:dyDescent="0.2">
      <c r="B1727" s="15">
        <v>0.23067129629629632</v>
      </c>
      <c r="C1727" s="14">
        <v>37</v>
      </c>
      <c r="D1727" s="14"/>
      <c r="E1727" s="14"/>
      <c r="F1727" s="14"/>
      <c r="G1727" s="14">
        <v>10</v>
      </c>
      <c r="H1727" s="14">
        <v>16</v>
      </c>
      <c r="I1727" s="14">
        <v>0</v>
      </c>
      <c r="J1727" s="14">
        <v>0</v>
      </c>
      <c r="K1727" s="14">
        <v>0</v>
      </c>
      <c r="L1727" s="14">
        <v>0</v>
      </c>
      <c r="M1727" s="14">
        <v>6</v>
      </c>
      <c r="N1727" s="14">
        <v>2</v>
      </c>
      <c r="O1727" s="14">
        <v>16</v>
      </c>
      <c r="P1727" s="14">
        <v>1</v>
      </c>
      <c r="Q1727" s="14">
        <v>4</v>
      </c>
      <c r="R1727" s="14">
        <v>5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7</v>
      </c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4"/>
      <c r="BT1727" s="14"/>
      <c r="BU1727" s="14"/>
      <c r="BV1727" s="14"/>
      <c r="BW1727" s="14"/>
      <c r="BX1727" s="14"/>
      <c r="BY1727" s="14"/>
      <c r="BZ1727" s="14"/>
      <c r="CA1727" s="14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4"/>
      <c r="CQ1727" s="14"/>
      <c r="CR1727" s="14"/>
      <c r="CS1727" s="14"/>
      <c r="CT1727" s="14"/>
      <c r="CU1727" s="14"/>
    </row>
    <row r="1728" spans="2:99" x14ac:dyDescent="0.2">
      <c r="B1728" s="15">
        <v>0.23171296296296295</v>
      </c>
      <c r="C1728" s="14">
        <v>37</v>
      </c>
      <c r="D1728" s="14"/>
      <c r="E1728" s="14"/>
      <c r="F1728" s="14"/>
      <c r="G1728" s="14">
        <v>0</v>
      </c>
      <c r="H1728" s="14">
        <v>2</v>
      </c>
      <c r="I1728" s="14">
        <v>2</v>
      </c>
      <c r="J1728" s="14">
        <v>0</v>
      </c>
      <c r="K1728" s="14">
        <v>0</v>
      </c>
      <c r="L1728" s="14">
        <v>0</v>
      </c>
      <c r="M1728" s="14">
        <v>6</v>
      </c>
      <c r="N1728" s="14">
        <v>16</v>
      </c>
      <c r="O1728" s="14">
        <v>14</v>
      </c>
      <c r="P1728" s="14">
        <v>10</v>
      </c>
      <c r="Q1728" s="14">
        <v>11</v>
      </c>
      <c r="R1728" s="14">
        <v>0</v>
      </c>
      <c r="S1728" s="14">
        <v>2</v>
      </c>
      <c r="T1728" s="14">
        <v>3</v>
      </c>
      <c r="U1728" s="14">
        <v>0</v>
      </c>
      <c r="V1728" s="14">
        <v>0</v>
      </c>
      <c r="W1728" s="14">
        <v>0</v>
      </c>
      <c r="X1728" s="14">
        <v>8</v>
      </c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4"/>
      <c r="BT1728" s="14"/>
      <c r="BU1728" s="14"/>
      <c r="BV1728" s="14"/>
      <c r="BW1728" s="14"/>
      <c r="BX1728" s="14"/>
      <c r="BY1728" s="14"/>
      <c r="BZ1728" s="14"/>
      <c r="CA1728" s="14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4"/>
      <c r="CQ1728" s="14"/>
      <c r="CR1728" s="14"/>
      <c r="CS1728" s="14"/>
      <c r="CT1728" s="14"/>
      <c r="CU1728" s="14"/>
    </row>
    <row r="1729" spans="2:99" x14ac:dyDescent="0.2">
      <c r="B1729" s="15">
        <v>0.23275462962962964</v>
      </c>
      <c r="C1729" s="14">
        <v>37</v>
      </c>
      <c r="D1729" s="14"/>
      <c r="E1729" s="14"/>
      <c r="F1729" s="14"/>
      <c r="G1729" s="14">
        <v>0</v>
      </c>
      <c r="H1729" s="14">
        <v>5</v>
      </c>
      <c r="I1729" s="14">
        <v>0</v>
      </c>
      <c r="J1729" s="14">
        <v>3</v>
      </c>
      <c r="K1729" s="14">
        <v>14</v>
      </c>
      <c r="L1729" s="14">
        <v>4</v>
      </c>
      <c r="M1729" s="14">
        <v>0</v>
      </c>
      <c r="N1729" s="14">
        <v>1</v>
      </c>
      <c r="O1729" s="14">
        <v>9</v>
      </c>
      <c r="P1729" s="14">
        <v>5</v>
      </c>
      <c r="Q1729" s="14">
        <v>7</v>
      </c>
      <c r="R1729" s="14">
        <v>0</v>
      </c>
      <c r="S1729" s="14">
        <v>10</v>
      </c>
      <c r="T1729" s="14">
        <v>0</v>
      </c>
      <c r="U1729" s="14">
        <v>3</v>
      </c>
      <c r="V1729" s="14">
        <v>8</v>
      </c>
      <c r="W1729" s="14">
        <v>25</v>
      </c>
      <c r="X1729" s="14">
        <v>0</v>
      </c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4"/>
      <c r="BT1729" s="14"/>
      <c r="BU1729" s="14"/>
      <c r="BV1729" s="14"/>
      <c r="BW1729" s="14"/>
      <c r="BX1729" s="14"/>
      <c r="BY1729" s="14"/>
      <c r="BZ1729" s="14"/>
      <c r="CA1729" s="14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4"/>
      <c r="CQ1729" s="14"/>
      <c r="CR1729" s="14"/>
      <c r="CS1729" s="14"/>
      <c r="CT1729" s="14"/>
      <c r="CU1729" s="14"/>
    </row>
    <row r="1730" spans="2:99" x14ac:dyDescent="0.2">
      <c r="B1730" s="15">
        <v>0.23379629629629628</v>
      </c>
      <c r="C1730" s="14">
        <v>37</v>
      </c>
      <c r="D1730" s="14"/>
      <c r="E1730" s="14"/>
      <c r="F1730" s="14"/>
      <c r="G1730" s="14">
        <v>7</v>
      </c>
      <c r="H1730" s="14">
        <v>0</v>
      </c>
      <c r="I1730" s="14">
        <v>0</v>
      </c>
      <c r="J1730" s="14">
        <v>0</v>
      </c>
      <c r="K1730" s="14">
        <v>9</v>
      </c>
      <c r="L1730" s="14">
        <v>0</v>
      </c>
      <c r="M1730" s="14">
        <v>1</v>
      </c>
      <c r="N1730" s="14">
        <v>5</v>
      </c>
      <c r="O1730" s="14">
        <v>8</v>
      </c>
      <c r="P1730" s="14">
        <v>0</v>
      </c>
      <c r="Q1730" s="14">
        <v>0</v>
      </c>
      <c r="R1730" s="14">
        <v>5</v>
      </c>
      <c r="S1730" s="14">
        <v>11</v>
      </c>
      <c r="T1730" s="14">
        <v>0</v>
      </c>
      <c r="U1730" s="14">
        <v>11</v>
      </c>
      <c r="V1730" s="14">
        <v>4</v>
      </c>
      <c r="W1730" s="14">
        <v>5</v>
      </c>
      <c r="X1730" s="14">
        <v>5</v>
      </c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4"/>
      <c r="BT1730" s="14"/>
      <c r="BU1730" s="14"/>
      <c r="BV1730" s="14"/>
      <c r="BW1730" s="14"/>
      <c r="BX1730" s="14"/>
      <c r="BY1730" s="14"/>
      <c r="BZ1730" s="14"/>
      <c r="CA1730" s="14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4"/>
      <c r="CQ1730" s="14"/>
      <c r="CR1730" s="14"/>
      <c r="CS1730" s="14"/>
      <c r="CT1730" s="14"/>
      <c r="CU1730" s="14"/>
    </row>
    <row r="1731" spans="2:99" x14ac:dyDescent="0.2">
      <c r="B1731" s="15">
        <v>0.23483796296296297</v>
      </c>
      <c r="C1731" s="14">
        <v>37</v>
      </c>
      <c r="D1731" s="14"/>
      <c r="E1731" s="14"/>
      <c r="F1731" s="14"/>
      <c r="G1731" s="14">
        <v>1</v>
      </c>
      <c r="H1731" s="14">
        <v>0</v>
      </c>
      <c r="I1731" s="14">
        <v>13</v>
      </c>
      <c r="J1731" s="14">
        <v>6</v>
      </c>
      <c r="K1731" s="14">
        <v>5</v>
      </c>
      <c r="L1731" s="14">
        <v>0</v>
      </c>
      <c r="M1731" s="14">
        <v>0</v>
      </c>
      <c r="N1731" s="14">
        <v>5</v>
      </c>
      <c r="O1731" s="14">
        <v>12</v>
      </c>
      <c r="P1731" s="14">
        <v>20</v>
      </c>
      <c r="Q1731" s="14">
        <v>0</v>
      </c>
      <c r="R1731" s="14">
        <v>1</v>
      </c>
      <c r="S1731" s="14">
        <v>0</v>
      </c>
      <c r="T1731" s="14">
        <v>0</v>
      </c>
      <c r="U1731" s="14">
        <v>0</v>
      </c>
      <c r="V1731" s="14">
        <v>7</v>
      </c>
      <c r="W1731" s="14">
        <v>7</v>
      </c>
      <c r="X1731" s="14">
        <v>7</v>
      </c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4"/>
      <c r="BT1731" s="14"/>
      <c r="BU1731" s="14"/>
      <c r="BV1731" s="14"/>
      <c r="BW1731" s="14"/>
      <c r="BX1731" s="14"/>
      <c r="BY1731" s="14"/>
      <c r="BZ1731" s="14"/>
      <c r="CA1731" s="14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4"/>
      <c r="CQ1731" s="14"/>
      <c r="CR1731" s="14"/>
      <c r="CS1731" s="14"/>
      <c r="CT1731" s="14"/>
      <c r="CU1731" s="14"/>
    </row>
    <row r="1732" spans="2:99" x14ac:dyDescent="0.2">
      <c r="B1732" s="15">
        <v>0.23587962962962963</v>
      </c>
      <c r="C1732" s="14">
        <v>37</v>
      </c>
      <c r="D1732" s="14"/>
      <c r="E1732" s="14"/>
      <c r="F1732" s="14"/>
      <c r="G1732" s="14">
        <v>14</v>
      </c>
      <c r="H1732" s="14">
        <v>0</v>
      </c>
      <c r="I1732" s="14">
        <v>0</v>
      </c>
      <c r="J1732" s="14">
        <v>7</v>
      </c>
      <c r="K1732" s="14">
        <v>7</v>
      </c>
      <c r="L1732" s="14">
        <v>5</v>
      </c>
      <c r="M1732" s="14">
        <v>0</v>
      </c>
      <c r="N1732" s="14">
        <v>0</v>
      </c>
      <c r="O1732" s="14">
        <v>11</v>
      </c>
      <c r="P1732" s="14">
        <v>0</v>
      </c>
      <c r="Q1732" s="14">
        <v>1</v>
      </c>
      <c r="R1732" s="14">
        <v>3</v>
      </c>
      <c r="S1732" s="14">
        <v>0</v>
      </c>
      <c r="T1732" s="14">
        <v>14</v>
      </c>
      <c r="U1732" s="14">
        <v>6</v>
      </c>
      <c r="V1732" s="14">
        <v>11</v>
      </c>
      <c r="W1732" s="14">
        <v>5</v>
      </c>
      <c r="X1732" s="14">
        <v>1</v>
      </c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4"/>
      <c r="BT1732" s="14"/>
      <c r="BU1732" s="14"/>
      <c r="BV1732" s="14"/>
      <c r="BW1732" s="14"/>
      <c r="BX1732" s="14"/>
      <c r="BY1732" s="14"/>
      <c r="BZ1732" s="14"/>
      <c r="CA1732" s="14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4"/>
      <c r="CQ1732" s="14"/>
      <c r="CR1732" s="14"/>
      <c r="CS1732" s="14"/>
      <c r="CT1732" s="14"/>
      <c r="CU1732" s="14"/>
    </row>
    <row r="1733" spans="2:99" x14ac:dyDescent="0.2">
      <c r="B1733" s="15">
        <v>0.2369212962962963</v>
      </c>
      <c r="C1733" s="14">
        <v>37</v>
      </c>
      <c r="D1733" s="14"/>
      <c r="E1733" s="14"/>
      <c r="F1733" s="14"/>
      <c r="G1733" s="14">
        <v>1</v>
      </c>
      <c r="H1733" s="14">
        <v>11</v>
      </c>
      <c r="I1733" s="14">
        <v>13</v>
      </c>
      <c r="J1733" s="14">
        <v>2</v>
      </c>
      <c r="K1733" s="14">
        <v>20</v>
      </c>
      <c r="L1733" s="14">
        <v>9</v>
      </c>
      <c r="M1733" s="14">
        <v>8</v>
      </c>
      <c r="N1733" s="14">
        <v>10</v>
      </c>
      <c r="O1733" s="14">
        <v>5</v>
      </c>
      <c r="P1733" s="14">
        <v>3</v>
      </c>
      <c r="Q1733" s="14">
        <v>0</v>
      </c>
      <c r="R1733" s="14">
        <v>0</v>
      </c>
      <c r="S1733" s="14">
        <v>5</v>
      </c>
      <c r="T1733" s="14">
        <v>15</v>
      </c>
      <c r="U1733" s="14">
        <v>4</v>
      </c>
      <c r="V1733" s="14">
        <v>0</v>
      </c>
      <c r="W1733" s="14">
        <v>0</v>
      </c>
      <c r="X1733" s="14">
        <v>1</v>
      </c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4"/>
      <c r="BT1733" s="14"/>
      <c r="BU1733" s="14"/>
      <c r="BV1733" s="14"/>
      <c r="BW1733" s="14"/>
      <c r="BX1733" s="14"/>
      <c r="BY1733" s="14"/>
      <c r="BZ1733" s="14"/>
      <c r="CA1733" s="14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4"/>
      <c r="CQ1733" s="14"/>
      <c r="CR1733" s="14"/>
      <c r="CS1733" s="14"/>
      <c r="CT1733" s="14"/>
      <c r="CU1733" s="14"/>
    </row>
    <row r="1734" spans="2:99" x14ac:dyDescent="0.2">
      <c r="B1734" s="15">
        <v>0.23796296296296296</v>
      </c>
      <c r="C1734" s="14">
        <v>37</v>
      </c>
      <c r="D1734" s="14"/>
      <c r="E1734" s="14"/>
      <c r="F1734" s="14"/>
      <c r="G1734" s="14">
        <v>0</v>
      </c>
      <c r="H1734" s="14">
        <v>5</v>
      </c>
      <c r="I1734" s="14">
        <v>0</v>
      </c>
      <c r="J1734" s="14">
        <v>18</v>
      </c>
      <c r="K1734" s="14">
        <v>12</v>
      </c>
      <c r="L1734" s="14">
        <v>4</v>
      </c>
      <c r="M1734" s="14">
        <v>15</v>
      </c>
      <c r="N1734" s="14">
        <v>0</v>
      </c>
      <c r="O1734" s="14">
        <v>11</v>
      </c>
      <c r="P1734" s="14">
        <v>16</v>
      </c>
      <c r="Q1734" s="14">
        <v>4</v>
      </c>
      <c r="R1734" s="14">
        <v>11</v>
      </c>
      <c r="S1734" s="14">
        <v>9</v>
      </c>
      <c r="T1734" s="14">
        <v>11</v>
      </c>
      <c r="U1734" s="14">
        <v>0</v>
      </c>
      <c r="V1734" s="14">
        <v>3</v>
      </c>
      <c r="W1734" s="14">
        <v>0</v>
      </c>
      <c r="X1734" s="14">
        <v>13</v>
      </c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4"/>
      <c r="BT1734" s="14"/>
      <c r="BU1734" s="14"/>
      <c r="BV1734" s="14"/>
      <c r="BW1734" s="14"/>
      <c r="BX1734" s="14"/>
      <c r="BY1734" s="14"/>
      <c r="BZ1734" s="14"/>
      <c r="CA1734" s="14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4"/>
      <c r="CQ1734" s="14"/>
      <c r="CR1734" s="14"/>
      <c r="CS1734" s="14"/>
      <c r="CT1734" s="14"/>
      <c r="CU1734" s="14"/>
    </row>
    <row r="1735" spans="2:99" x14ac:dyDescent="0.2">
      <c r="B1735" s="15">
        <v>0.23900462962962962</v>
      </c>
      <c r="C1735" s="14">
        <v>37</v>
      </c>
      <c r="D1735" s="14"/>
      <c r="E1735" s="14"/>
      <c r="F1735" s="14"/>
      <c r="G1735" s="14">
        <v>15</v>
      </c>
      <c r="H1735" s="14">
        <v>6</v>
      </c>
      <c r="I1735" s="14">
        <v>0</v>
      </c>
      <c r="J1735" s="14">
        <v>0</v>
      </c>
      <c r="K1735" s="14">
        <v>0</v>
      </c>
      <c r="L1735" s="14">
        <v>4</v>
      </c>
      <c r="M1735" s="14">
        <v>6</v>
      </c>
      <c r="N1735" s="14">
        <v>4</v>
      </c>
      <c r="O1735" s="14">
        <v>0</v>
      </c>
      <c r="P1735" s="14">
        <v>3</v>
      </c>
      <c r="Q1735" s="14">
        <v>0</v>
      </c>
      <c r="R1735" s="14">
        <v>4</v>
      </c>
      <c r="S1735" s="14">
        <v>1</v>
      </c>
      <c r="T1735" s="14">
        <v>4</v>
      </c>
      <c r="U1735" s="14">
        <v>1</v>
      </c>
      <c r="V1735" s="14">
        <v>11</v>
      </c>
      <c r="W1735" s="14">
        <v>0</v>
      </c>
      <c r="X1735" s="14">
        <v>6</v>
      </c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4"/>
      <c r="BT1735" s="14"/>
      <c r="BU1735" s="14"/>
      <c r="BV1735" s="14"/>
      <c r="BW1735" s="14"/>
      <c r="BX1735" s="14"/>
      <c r="BY1735" s="14"/>
      <c r="BZ1735" s="14"/>
      <c r="CA1735" s="14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4"/>
      <c r="CQ1735" s="14"/>
      <c r="CR1735" s="14"/>
      <c r="CS1735" s="14"/>
      <c r="CT1735" s="14"/>
      <c r="CU1735" s="14"/>
    </row>
    <row r="1736" spans="2:99" x14ac:dyDescent="0.2">
      <c r="B1736" s="15">
        <v>0.24004629629629629</v>
      </c>
      <c r="C1736" s="14">
        <v>37</v>
      </c>
      <c r="D1736" s="14"/>
      <c r="E1736" s="14"/>
      <c r="F1736" s="14"/>
      <c r="G1736" s="14">
        <v>0</v>
      </c>
      <c r="H1736" s="14">
        <v>1</v>
      </c>
      <c r="I1736" s="14">
        <v>10</v>
      </c>
      <c r="J1736" s="14">
        <v>6</v>
      </c>
      <c r="K1736" s="14">
        <v>2</v>
      </c>
      <c r="L1736" s="14">
        <v>8</v>
      </c>
      <c r="M1736" s="14">
        <v>0</v>
      </c>
      <c r="N1736" s="14">
        <v>0</v>
      </c>
      <c r="O1736" s="14">
        <v>0</v>
      </c>
      <c r="P1736" s="14">
        <v>0</v>
      </c>
      <c r="Q1736" s="14">
        <v>5</v>
      </c>
      <c r="R1736" s="14">
        <v>0</v>
      </c>
      <c r="S1736" s="14">
        <v>6</v>
      </c>
      <c r="T1736" s="14">
        <v>0</v>
      </c>
      <c r="U1736" s="14">
        <v>5</v>
      </c>
      <c r="V1736" s="14">
        <v>10</v>
      </c>
      <c r="W1736" s="14">
        <v>0</v>
      </c>
      <c r="X1736" s="14">
        <v>12</v>
      </c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4"/>
      <c r="BT1736" s="14"/>
      <c r="BU1736" s="14"/>
      <c r="BV1736" s="14"/>
      <c r="BW1736" s="14"/>
      <c r="BX1736" s="14"/>
      <c r="BY1736" s="14"/>
      <c r="BZ1736" s="14"/>
      <c r="CA1736" s="14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4"/>
      <c r="CQ1736" s="14"/>
      <c r="CR1736" s="14"/>
      <c r="CS1736" s="14"/>
      <c r="CT1736" s="14"/>
      <c r="CU1736" s="14"/>
    </row>
    <row r="1737" spans="2:99" x14ac:dyDescent="0.2">
      <c r="B1737" s="15">
        <v>0.24108796296296298</v>
      </c>
      <c r="C1737" s="14">
        <v>37</v>
      </c>
      <c r="D1737" s="14"/>
      <c r="E1737" s="14"/>
      <c r="F1737" s="14"/>
      <c r="G1737" s="14">
        <v>4</v>
      </c>
      <c r="H1737" s="14">
        <v>11</v>
      </c>
      <c r="I1737" s="14">
        <v>6</v>
      </c>
      <c r="J1737" s="14">
        <v>7</v>
      </c>
      <c r="K1737" s="14">
        <v>0</v>
      </c>
      <c r="L1737" s="14">
        <v>3</v>
      </c>
      <c r="M1737" s="14">
        <v>5</v>
      </c>
      <c r="N1737" s="14">
        <v>11</v>
      </c>
      <c r="O1737" s="14">
        <v>6</v>
      </c>
      <c r="P1737" s="14">
        <v>0</v>
      </c>
      <c r="Q1737" s="14">
        <v>6</v>
      </c>
      <c r="R1737" s="14">
        <v>5</v>
      </c>
      <c r="S1737" s="14">
        <v>23</v>
      </c>
      <c r="T1737" s="14">
        <v>1</v>
      </c>
      <c r="U1737" s="14">
        <v>9</v>
      </c>
      <c r="V1737" s="14">
        <v>0</v>
      </c>
      <c r="W1737" s="14">
        <v>9</v>
      </c>
      <c r="X1737" s="14">
        <v>10</v>
      </c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4"/>
      <c r="BT1737" s="14"/>
      <c r="BU1737" s="14"/>
      <c r="BV1737" s="14"/>
      <c r="BW1737" s="14"/>
      <c r="BX1737" s="14"/>
      <c r="BY1737" s="14"/>
      <c r="BZ1737" s="14"/>
      <c r="CA1737" s="14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4"/>
      <c r="CQ1737" s="14"/>
      <c r="CR1737" s="14"/>
      <c r="CS1737" s="14"/>
      <c r="CT1737" s="14"/>
      <c r="CU1737" s="14"/>
    </row>
    <row r="1738" spans="2:99" x14ac:dyDescent="0.2">
      <c r="B1738" s="15">
        <v>0.24212962962962961</v>
      </c>
      <c r="C1738" s="14">
        <v>37</v>
      </c>
      <c r="D1738" s="14"/>
      <c r="E1738" s="14"/>
      <c r="F1738" s="14"/>
      <c r="G1738" s="14">
        <v>10</v>
      </c>
      <c r="H1738" s="14">
        <v>0</v>
      </c>
      <c r="I1738" s="14">
        <v>0</v>
      </c>
      <c r="J1738" s="14">
        <v>0</v>
      </c>
      <c r="K1738" s="14">
        <v>0</v>
      </c>
      <c r="L1738" s="14">
        <v>6</v>
      </c>
      <c r="M1738" s="14">
        <v>0</v>
      </c>
      <c r="N1738" s="14">
        <v>0</v>
      </c>
      <c r="O1738" s="14">
        <v>0</v>
      </c>
      <c r="P1738" s="14">
        <v>0</v>
      </c>
      <c r="Q1738" s="14">
        <v>13</v>
      </c>
      <c r="R1738" s="14">
        <v>7</v>
      </c>
      <c r="S1738" s="14">
        <v>0</v>
      </c>
      <c r="T1738" s="14">
        <v>8</v>
      </c>
      <c r="U1738" s="14">
        <v>0</v>
      </c>
      <c r="V1738" s="14">
        <v>20</v>
      </c>
      <c r="W1738" s="14">
        <v>1</v>
      </c>
      <c r="X1738" s="14">
        <v>6</v>
      </c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4"/>
      <c r="BT1738" s="14"/>
      <c r="BU1738" s="14"/>
      <c r="BV1738" s="14"/>
      <c r="BW1738" s="14"/>
      <c r="BX1738" s="14"/>
      <c r="BY1738" s="14"/>
      <c r="BZ1738" s="14"/>
      <c r="CA1738" s="14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4"/>
      <c r="CQ1738" s="14"/>
      <c r="CR1738" s="14"/>
      <c r="CS1738" s="14"/>
      <c r="CT1738" s="14"/>
      <c r="CU1738" s="14"/>
    </row>
    <row r="1739" spans="2:99" x14ac:dyDescent="0.2">
      <c r="B1739" s="15">
        <v>0.2431712962962963</v>
      </c>
      <c r="C1739" s="14">
        <v>36.9</v>
      </c>
      <c r="D1739" s="14"/>
      <c r="E1739" s="14"/>
      <c r="F1739" s="14"/>
      <c r="G1739" s="14">
        <v>0</v>
      </c>
      <c r="H1739" s="14">
        <v>3</v>
      </c>
      <c r="I1739" s="14">
        <v>27</v>
      </c>
      <c r="J1739" s="14">
        <v>9</v>
      </c>
      <c r="K1739" s="14">
        <v>7</v>
      </c>
      <c r="L1739" s="14">
        <v>1</v>
      </c>
      <c r="M1739" s="14">
        <v>6</v>
      </c>
      <c r="N1739" s="14">
        <v>1</v>
      </c>
      <c r="O1739" s="14">
        <v>1</v>
      </c>
      <c r="P1739" s="14">
        <v>9</v>
      </c>
      <c r="Q1739" s="14">
        <v>12</v>
      </c>
      <c r="R1739" s="14">
        <v>0</v>
      </c>
      <c r="S1739" s="14">
        <v>2</v>
      </c>
      <c r="T1739" s="14">
        <v>2</v>
      </c>
      <c r="U1739" s="14">
        <v>16</v>
      </c>
      <c r="V1739" s="14">
        <v>2</v>
      </c>
      <c r="W1739" s="14">
        <v>6</v>
      </c>
      <c r="X1739" s="14">
        <v>5</v>
      </c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4"/>
      <c r="BT1739" s="14"/>
      <c r="BU1739" s="14"/>
      <c r="BV1739" s="14"/>
      <c r="BW1739" s="14"/>
      <c r="BX1739" s="14"/>
      <c r="BY1739" s="14"/>
      <c r="BZ1739" s="14"/>
      <c r="CA1739" s="14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4"/>
      <c r="CQ1739" s="14"/>
      <c r="CR1739" s="14"/>
      <c r="CS1739" s="14"/>
      <c r="CT1739" s="14"/>
      <c r="CU1739" s="14"/>
    </row>
    <row r="1740" spans="2:99" x14ac:dyDescent="0.2">
      <c r="B1740" s="15">
        <v>0.24421296296296294</v>
      </c>
      <c r="C1740" s="14">
        <v>37</v>
      </c>
      <c r="D1740" s="14"/>
      <c r="E1740" s="14"/>
      <c r="F1740" s="14"/>
      <c r="G1740" s="14">
        <v>0</v>
      </c>
      <c r="H1740" s="14">
        <v>10</v>
      </c>
      <c r="I1740" s="14">
        <v>17</v>
      </c>
      <c r="J1740" s="14">
        <v>0</v>
      </c>
      <c r="K1740" s="14">
        <v>0</v>
      </c>
      <c r="L1740" s="14">
        <v>5</v>
      </c>
      <c r="M1740" s="14">
        <v>8</v>
      </c>
      <c r="N1740" s="14">
        <v>4</v>
      </c>
      <c r="O1740" s="14">
        <v>3</v>
      </c>
      <c r="P1740" s="14">
        <v>0</v>
      </c>
      <c r="Q1740" s="14">
        <v>0</v>
      </c>
      <c r="R1740" s="14">
        <v>6</v>
      </c>
      <c r="S1740" s="14">
        <v>0</v>
      </c>
      <c r="T1740" s="14">
        <v>0</v>
      </c>
      <c r="U1740" s="14">
        <v>1</v>
      </c>
      <c r="V1740" s="14">
        <v>0</v>
      </c>
      <c r="W1740" s="14">
        <v>4</v>
      </c>
      <c r="X1740" s="14">
        <v>12</v>
      </c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4"/>
      <c r="BT1740" s="14"/>
      <c r="BU1740" s="14"/>
      <c r="BV1740" s="14"/>
      <c r="BW1740" s="14"/>
      <c r="BX1740" s="14"/>
      <c r="BY1740" s="14"/>
      <c r="BZ1740" s="14"/>
      <c r="CA1740" s="14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4"/>
      <c r="CQ1740" s="14"/>
      <c r="CR1740" s="14"/>
      <c r="CS1740" s="14"/>
      <c r="CT1740" s="14"/>
      <c r="CU1740" s="14"/>
    </row>
    <row r="1741" spans="2:99" x14ac:dyDescent="0.2">
      <c r="B1741" s="15">
        <v>0.24525462962962963</v>
      </c>
      <c r="C1741" s="14">
        <v>37</v>
      </c>
      <c r="D1741" s="14"/>
      <c r="E1741" s="14"/>
      <c r="F1741" s="14"/>
      <c r="G1741" s="14">
        <v>0</v>
      </c>
      <c r="H1741" s="14">
        <v>8</v>
      </c>
      <c r="I1741" s="14">
        <v>3</v>
      </c>
      <c r="J1741" s="14">
        <v>6</v>
      </c>
      <c r="K1741" s="14">
        <v>0</v>
      </c>
      <c r="L1741" s="14">
        <v>3</v>
      </c>
      <c r="M1741" s="14">
        <v>9</v>
      </c>
      <c r="N1741" s="14">
        <v>9</v>
      </c>
      <c r="O1741" s="14">
        <v>10</v>
      </c>
      <c r="P1741" s="14">
        <v>7</v>
      </c>
      <c r="Q1741" s="14">
        <v>6</v>
      </c>
      <c r="R1741" s="14">
        <v>9</v>
      </c>
      <c r="S1741" s="14">
        <v>0</v>
      </c>
      <c r="T1741" s="14">
        <v>9</v>
      </c>
      <c r="U1741" s="14">
        <v>7</v>
      </c>
      <c r="V1741" s="14">
        <v>5</v>
      </c>
      <c r="W1741" s="14">
        <v>10</v>
      </c>
      <c r="X1741" s="14">
        <v>2</v>
      </c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4"/>
      <c r="BT1741" s="14"/>
      <c r="BU1741" s="14"/>
      <c r="BV1741" s="14"/>
      <c r="BW1741" s="14"/>
      <c r="BX1741" s="14"/>
      <c r="BY1741" s="14"/>
      <c r="BZ1741" s="14"/>
      <c r="CA1741" s="14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4"/>
      <c r="CQ1741" s="14"/>
      <c r="CR1741" s="14"/>
      <c r="CS1741" s="14"/>
      <c r="CT1741" s="14"/>
      <c r="CU1741" s="14"/>
    </row>
    <row r="1742" spans="2:99" x14ac:dyDescent="0.2">
      <c r="B1742" s="15">
        <v>0.24629629629629632</v>
      </c>
      <c r="C1742" s="14">
        <v>37</v>
      </c>
      <c r="D1742" s="14"/>
      <c r="E1742" s="14"/>
      <c r="F1742" s="14"/>
      <c r="G1742" s="14">
        <v>11</v>
      </c>
      <c r="H1742" s="14">
        <v>2</v>
      </c>
      <c r="I1742" s="14">
        <v>3</v>
      </c>
      <c r="J1742" s="14">
        <v>0</v>
      </c>
      <c r="K1742" s="14">
        <v>0</v>
      </c>
      <c r="L1742" s="14">
        <v>3</v>
      </c>
      <c r="M1742" s="14">
        <v>0</v>
      </c>
      <c r="N1742" s="14">
        <v>6</v>
      </c>
      <c r="O1742" s="14">
        <v>0</v>
      </c>
      <c r="P1742" s="14">
        <v>9</v>
      </c>
      <c r="Q1742" s="14">
        <v>0</v>
      </c>
      <c r="R1742" s="14">
        <v>5</v>
      </c>
      <c r="S1742" s="14">
        <v>9</v>
      </c>
      <c r="T1742" s="14">
        <v>5</v>
      </c>
      <c r="U1742" s="14">
        <v>2</v>
      </c>
      <c r="V1742" s="14">
        <v>5</v>
      </c>
      <c r="W1742" s="14">
        <v>8</v>
      </c>
      <c r="X1742" s="14">
        <v>0</v>
      </c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14"/>
      <c r="CU1742" s="14"/>
    </row>
    <row r="1743" spans="2:99" x14ac:dyDescent="0.2">
      <c r="B1743" s="15">
        <v>0.24733796296296295</v>
      </c>
      <c r="C1743" s="14">
        <v>37</v>
      </c>
      <c r="D1743" s="14"/>
      <c r="E1743" s="14"/>
      <c r="F1743" s="14"/>
      <c r="G1743" s="14">
        <v>8</v>
      </c>
      <c r="H1743" s="14">
        <v>14</v>
      </c>
      <c r="I1743" s="14">
        <v>5</v>
      </c>
      <c r="J1743" s="14">
        <v>0</v>
      </c>
      <c r="K1743" s="14">
        <v>4</v>
      </c>
      <c r="L1743" s="14">
        <v>5</v>
      </c>
      <c r="M1743" s="14">
        <v>5</v>
      </c>
      <c r="N1743" s="14">
        <v>8</v>
      </c>
      <c r="O1743" s="14">
        <v>11</v>
      </c>
      <c r="P1743" s="14">
        <v>5</v>
      </c>
      <c r="Q1743" s="14">
        <v>3</v>
      </c>
      <c r="R1743" s="14">
        <v>0</v>
      </c>
      <c r="S1743" s="14">
        <v>9</v>
      </c>
      <c r="T1743" s="14">
        <v>11</v>
      </c>
      <c r="U1743" s="14">
        <v>0</v>
      </c>
      <c r="V1743" s="14">
        <v>8</v>
      </c>
      <c r="W1743" s="14">
        <v>12</v>
      </c>
      <c r="X1743" s="14">
        <v>6</v>
      </c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4"/>
      <c r="BT1743" s="14"/>
      <c r="BU1743" s="14"/>
      <c r="BV1743" s="14"/>
      <c r="BW1743" s="14"/>
      <c r="BX1743" s="14"/>
      <c r="BY1743" s="14"/>
      <c r="BZ1743" s="14"/>
      <c r="CA1743" s="14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4"/>
      <c r="CQ1743" s="14"/>
      <c r="CR1743" s="14"/>
      <c r="CS1743" s="14"/>
      <c r="CT1743" s="14"/>
      <c r="CU1743" s="14"/>
    </row>
    <row r="1744" spans="2:99" x14ac:dyDescent="0.2">
      <c r="B1744" s="15">
        <v>0.24837962962962964</v>
      </c>
      <c r="C1744" s="14">
        <v>37</v>
      </c>
      <c r="D1744" s="14"/>
      <c r="E1744" s="14"/>
      <c r="F1744" s="14"/>
      <c r="G1744" s="14">
        <v>0</v>
      </c>
      <c r="H1744" s="14">
        <v>3</v>
      </c>
      <c r="I1744" s="14">
        <v>0</v>
      </c>
      <c r="J1744" s="14">
        <v>9</v>
      </c>
      <c r="K1744" s="14">
        <v>4</v>
      </c>
      <c r="L1744" s="14">
        <v>0</v>
      </c>
      <c r="M1744" s="14">
        <v>0</v>
      </c>
      <c r="N1744" s="14">
        <v>3</v>
      </c>
      <c r="O1744" s="14">
        <v>0</v>
      </c>
      <c r="P1744" s="14">
        <v>14</v>
      </c>
      <c r="Q1744" s="14">
        <v>0</v>
      </c>
      <c r="R1744" s="14">
        <v>0</v>
      </c>
      <c r="S1744" s="14">
        <v>6</v>
      </c>
      <c r="T1744" s="14">
        <v>5</v>
      </c>
      <c r="U1744" s="14">
        <v>4</v>
      </c>
      <c r="V1744" s="14">
        <v>0</v>
      </c>
      <c r="W1744" s="14">
        <v>1</v>
      </c>
      <c r="X1744" s="14">
        <v>6</v>
      </c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4"/>
      <c r="BT1744" s="14"/>
      <c r="BU1744" s="14"/>
      <c r="BV1744" s="14"/>
      <c r="BW1744" s="14"/>
      <c r="BX1744" s="14"/>
      <c r="BY1744" s="14"/>
      <c r="BZ1744" s="14"/>
      <c r="CA1744" s="14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4"/>
      <c r="CQ1744" s="14"/>
      <c r="CR1744" s="14"/>
      <c r="CS1744" s="14"/>
      <c r="CT1744" s="14"/>
      <c r="CU1744" s="14"/>
    </row>
    <row r="1745" spans="1:99" x14ac:dyDescent="0.2">
      <c r="B1745" s="15">
        <v>0.24942129629629628</v>
      </c>
      <c r="C1745" s="14">
        <v>37</v>
      </c>
      <c r="D1745" s="14"/>
      <c r="E1745" s="14"/>
      <c r="F1745" s="14"/>
      <c r="G1745" s="14">
        <v>0</v>
      </c>
      <c r="H1745" s="14">
        <v>18</v>
      </c>
      <c r="I1745" s="14">
        <v>0</v>
      </c>
      <c r="J1745" s="14">
        <v>16</v>
      </c>
      <c r="K1745" s="14">
        <v>6</v>
      </c>
      <c r="L1745" s="14">
        <v>8</v>
      </c>
      <c r="M1745" s="14">
        <v>22</v>
      </c>
      <c r="N1745" s="14">
        <v>5</v>
      </c>
      <c r="O1745" s="14">
        <v>1</v>
      </c>
      <c r="P1745" s="14">
        <v>0</v>
      </c>
      <c r="Q1745" s="14">
        <v>7</v>
      </c>
      <c r="R1745" s="14">
        <v>8</v>
      </c>
      <c r="S1745" s="14">
        <v>0</v>
      </c>
      <c r="T1745" s="14">
        <v>9</v>
      </c>
      <c r="U1745" s="14">
        <v>0</v>
      </c>
      <c r="V1745" s="14">
        <v>6</v>
      </c>
      <c r="W1745" s="14">
        <v>13</v>
      </c>
      <c r="X1745" s="14">
        <v>4</v>
      </c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4"/>
      <c r="BT1745" s="14"/>
      <c r="BU1745" s="14"/>
      <c r="BV1745" s="14"/>
      <c r="BW1745" s="14"/>
      <c r="BX1745" s="14"/>
      <c r="BY1745" s="14"/>
      <c r="BZ1745" s="14"/>
      <c r="CA1745" s="14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4"/>
      <c r="CQ1745" s="14"/>
      <c r="CR1745" s="14"/>
      <c r="CS1745" s="14"/>
      <c r="CT1745" s="14"/>
      <c r="CU1745" s="14"/>
    </row>
    <row r="1746" spans="1:99" x14ac:dyDescent="0.2">
      <c r="B1746" s="15">
        <v>0.25046296296296294</v>
      </c>
      <c r="C1746" s="14">
        <v>37</v>
      </c>
      <c r="D1746" s="14"/>
      <c r="E1746" s="14"/>
      <c r="F1746" s="14"/>
      <c r="G1746" s="14">
        <v>5</v>
      </c>
      <c r="H1746" s="14">
        <v>4</v>
      </c>
      <c r="I1746" s="14">
        <v>1</v>
      </c>
      <c r="J1746" s="14">
        <v>5</v>
      </c>
      <c r="K1746" s="14">
        <v>7</v>
      </c>
      <c r="L1746" s="14">
        <v>9</v>
      </c>
      <c r="M1746" s="14">
        <v>0</v>
      </c>
      <c r="N1746" s="14">
        <v>1</v>
      </c>
      <c r="O1746" s="14">
        <v>0</v>
      </c>
      <c r="P1746" s="14">
        <v>0</v>
      </c>
      <c r="Q1746" s="14">
        <v>13</v>
      </c>
      <c r="R1746" s="14">
        <v>5</v>
      </c>
      <c r="S1746" s="14">
        <v>1</v>
      </c>
      <c r="T1746" s="14">
        <v>0</v>
      </c>
      <c r="U1746" s="14">
        <v>0</v>
      </c>
      <c r="V1746" s="14">
        <v>8</v>
      </c>
      <c r="W1746" s="14">
        <v>0</v>
      </c>
      <c r="X1746" s="14">
        <v>5</v>
      </c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4"/>
      <c r="BT1746" s="14"/>
      <c r="BU1746" s="14"/>
      <c r="BV1746" s="14"/>
      <c r="BW1746" s="14"/>
      <c r="BX1746" s="14"/>
      <c r="BY1746" s="14"/>
      <c r="BZ1746" s="14"/>
      <c r="CA1746" s="14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4"/>
      <c r="CQ1746" s="14"/>
      <c r="CR1746" s="14"/>
      <c r="CS1746" s="14"/>
      <c r="CT1746" s="14"/>
      <c r="CU1746" s="14"/>
    </row>
    <row r="1748" spans="1:99" x14ac:dyDescent="0.2">
      <c r="A1748" s="13" t="s">
        <v>420</v>
      </c>
      <c r="B1748" s="12"/>
    </row>
    <row r="1750" spans="1:99" ht="38.25" x14ac:dyDescent="0.2">
      <c r="B1750" s="10" t="s">
        <v>8</v>
      </c>
      <c r="C1750" s="10" t="s">
        <v>421</v>
      </c>
      <c r="D1750" s="10" t="s">
        <v>324</v>
      </c>
      <c r="E1750" s="10" t="s">
        <v>325</v>
      </c>
      <c r="F1750" s="10" t="s">
        <v>326</v>
      </c>
      <c r="G1750" s="10" t="s">
        <v>327</v>
      </c>
      <c r="H1750" s="10" t="s">
        <v>328</v>
      </c>
      <c r="I1750" s="10" t="s">
        <v>329</v>
      </c>
      <c r="J1750" s="10" t="s">
        <v>330</v>
      </c>
      <c r="K1750" s="10" t="s">
        <v>331</v>
      </c>
      <c r="L1750" s="10" t="s">
        <v>332</v>
      </c>
      <c r="M1750" s="10" t="s">
        <v>333</v>
      </c>
      <c r="N1750" s="10" t="s">
        <v>334</v>
      </c>
      <c r="O1750" s="10" t="s">
        <v>335</v>
      </c>
      <c r="P1750" s="10" t="s">
        <v>336</v>
      </c>
      <c r="Q1750" s="10" t="s">
        <v>337</v>
      </c>
      <c r="R1750" s="10" t="s">
        <v>338</v>
      </c>
      <c r="S1750" s="10" t="s">
        <v>339</v>
      </c>
      <c r="T1750" s="10" t="s">
        <v>340</v>
      </c>
      <c r="U1750" s="10" t="s">
        <v>341</v>
      </c>
      <c r="V1750" s="10" t="s">
        <v>342</v>
      </c>
      <c r="W1750" s="10" t="s">
        <v>343</v>
      </c>
      <c r="X1750" s="10" t="s">
        <v>344</v>
      </c>
      <c r="Y1750" s="10" t="s">
        <v>345</v>
      </c>
      <c r="Z1750" s="10" t="s">
        <v>346</v>
      </c>
      <c r="AA1750" s="10" t="s">
        <v>347</v>
      </c>
      <c r="AB1750" s="10" t="s">
        <v>348</v>
      </c>
      <c r="AC1750" s="10" t="s">
        <v>349</v>
      </c>
      <c r="AD1750" s="10" t="s">
        <v>350</v>
      </c>
      <c r="AE1750" s="10" t="s">
        <v>351</v>
      </c>
      <c r="AF1750" s="10" t="s">
        <v>352</v>
      </c>
      <c r="AG1750" s="10" t="s">
        <v>353</v>
      </c>
      <c r="AH1750" s="10" t="s">
        <v>354</v>
      </c>
      <c r="AI1750" s="10" t="s">
        <v>355</v>
      </c>
      <c r="AJ1750" s="10" t="s">
        <v>356</v>
      </c>
      <c r="AK1750" s="10" t="s">
        <v>357</v>
      </c>
      <c r="AL1750" s="10" t="s">
        <v>358</v>
      </c>
      <c r="AM1750" s="10" t="s">
        <v>359</v>
      </c>
      <c r="AN1750" s="10" t="s">
        <v>360</v>
      </c>
      <c r="AO1750" s="10" t="s">
        <v>361</v>
      </c>
      <c r="AP1750" s="10" t="s">
        <v>362</v>
      </c>
      <c r="AQ1750" s="10" t="s">
        <v>363</v>
      </c>
      <c r="AR1750" s="10" t="s">
        <v>364</v>
      </c>
      <c r="AS1750" s="10" t="s">
        <v>365</v>
      </c>
      <c r="AT1750" s="10" t="s">
        <v>366</v>
      </c>
      <c r="AU1750" s="10" t="s">
        <v>367</v>
      </c>
      <c r="AV1750" s="10" t="s">
        <v>368</v>
      </c>
      <c r="AW1750" s="10" t="s">
        <v>369</v>
      </c>
      <c r="AX1750" s="10" t="s">
        <v>370</v>
      </c>
      <c r="AY1750" s="10" t="s">
        <v>371</v>
      </c>
      <c r="AZ1750" s="10" t="s">
        <v>372</v>
      </c>
      <c r="BA1750" s="10" t="s">
        <v>373</v>
      </c>
      <c r="BB1750" s="10" t="s">
        <v>374</v>
      </c>
      <c r="BC1750" s="10" t="s">
        <v>375</v>
      </c>
      <c r="BD1750" s="10" t="s">
        <v>376</v>
      </c>
      <c r="BE1750" s="10" t="s">
        <v>377</v>
      </c>
      <c r="BF1750" s="10" t="s">
        <v>378</v>
      </c>
      <c r="BG1750" s="10" t="s">
        <v>379</v>
      </c>
      <c r="BH1750" s="10" t="s">
        <v>380</v>
      </c>
      <c r="BI1750" s="10" t="s">
        <v>381</v>
      </c>
      <c r="BJ1750" s="10" t="s">
        <v>382</v>
      </c>
      <c r="BK1750" s="10" t="s">
        <v>383</v>
      </c>
      <c r="BL1750" s="10" t="s">
        <v>384</v>
      </c>
      <c r="BM1750" s="10" t="s">
        <v>385</v>
      </c>
      <c r="BN1750" s="10" t="s">
        <v>386</v>
      </c>
      <c r="BO1750" s="10" t="s">
        <v>387</v>
      </c>
      <c r="BP1750" s="10" t="s">
        <v>388</v>
      </c>
      <c r="BQ1750" s="10" t="s">
        <v>389</v>
      </c>
      <c r="BR1750" s="10" t="s">
        <v>390</v>
      </c>
      <c r="BS1750" s="10" t="s">
        <v>391</v>
      </c>
      <c r="BT1750" s="10" t="s">
        <v>392</v>
      </c>
      <c r="BU1750" s="10" t="s">
        <v>393</v>
      </c>
      <c r="BV1750" s="10" t="s">
        <v>394</v>
      </c>
      <c r="BW1750" s="10" t="s">
        <v>395</v>
      </c>
      <c r="BX1750" s="10" t="s">
        <v>396</v>
      </c>
      <c r="BY1750" s="10" t="s">
        <v>397</v>
      </c>
      <c r="BZ1750" s="10" t="s">
        <v>398</v>
      </c>
      <c r="CA1750" s="10" t="s">
        <v>399</v>
      </c>
      <c r="CB1750" s="10" t="s">
        <v>400</v>
      </c>
      <c r="CC1750" s="10" t="s">
        <v>401</v>
      </c>
      <c r="CD1750" s="10" t="s">
        <v>402</v>
      </c>
      <c r="CE1750" s="10" t="s">
        <v>403</v>
      </c>
      <c r="CF1750" s="10" t="s">
        <v>404</v>
      </c>
      <c r="CG1750" s="10" t="s">
        <v>405</v>
      </c>
      <c r="CH1750" s="10" t="s">
        <v>406</v>
      </c>
      <c r="CI1750" s="10" t="s">
        <v>407</v>
      </c>
      <c r="CJ1750" s="10" t="s">
        <v>408</v>
      </c>
      <c r="CK1750" s="10" t="s">
        <v>409</v>
      </c>
      <c r="CL1750" s="10" t="s">
        <v>410</v>
      </c>
      <c r="CM1750" s="10" t="s">
        <v>411</v>
      </c>
      <c r="CN1750" s="10" t="s">
        <v>412</v>
      </c>
      <c r="CO1750" s="10" t="s">
        <v>413</v>
      </c>
      <c r="CP1750" s="10" t="s">
        <v>414</v>
      </c>
      <c r="CQ1750" s="10" t="s">
        <v>415</v>
      </c>
      <c r="CR1750" s="10" t="s">
        <v>416</v>
      </c>
      <c r="CS1750" s="10" t="s">
        <v>417</v>
      </c>
      <c r="CT1750" s="10" t="s">
        <v>418</v>
      </c>
      <c r="CU1750" s="10" t="s">
        <v>419</v>
      </c>
    </row>
    <row r="1751" spans="1:99" x14ac:dyDescent="0.2">
      <c r="B1751" s="15">
        <v>4.6296296296296293E-4</v>
      </c>
      <c r="C1751" s="14">
        <v>37</v>
      </c>
      <c r="D1751" s="14"/>
      <c r="E1751" s="14"/>
      <c r="F1751" s="14"/>
      <c r="G1751" s="14"/>
      <c r="H1751" s="14"/>
      <c r="I1751" s="14"/>
      <c r="J1751" s="14"/>
      <c r="K1751" s="14"/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4"/>
      <c r="BT1751" s="14"/>
      <c r="BU1751" s="14"/>
      <c r="BV1751" s="14"/>
      <c r="BW1751" s="14"/>
      <c r="BX1751" s="14"/>
      <c r="BY1751" s="14"/>
      <c r="BZ1751" s="14"/>
      <c r="CA1751" s="14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4"/>
      <c r="CQ1751" s="14"/>
      <c r="CR1751" s="14"/>
      <c r="CS1751" s="14"/>
      <c r="CT1751" s="14"/>
      <c r="CU1751" s="14"/>
    </row>
    <row r="1752" spans="1:99" x14ac:dyDescent="0.2">
      <c r="B1752" s="15">
        <v>1.5046296296296294E-3</v>
      </c>
      <c r="C1752" s="14">
        <v>36.9</v>
      </c>
      <c r="D1752" s="14"/>
      <c r="E1752" s="14"/>
      <c r="F1752" s="14"/>
      <c r="G1752" s="14"/>
      <c r="H1752" s="14"/>
      <c r="I1752" s="14"/>
      <c r="J1752" s="14"/>
      <c r="K1752" s="14"/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4"/>
      <c r="BT1752" s="14"/>
      <c r="BU1752" s="14"/>
      <c r="BV1752" s="14"/>
      <c r="BW1752" s="14"/>
      <c r="BX1752" s="14"/>
      <c r="BY1752" s="14"/>
      <c r="BZ1752" s="14"/>
      <c r="CA1752" s="14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4"/>
      <c r="CQ1752" s="14"/>
      <c r="CR1752" s="14"/>
      <c r="CS1752" s="14"/>
      <c r="CT1752" s="14"/>
      <c r="CU1752" s="14"/>
    </row>
    <row r="1753" spans="1:99" x14ac:dyDescent="0.2">
      <c r="B1753" s="15">
        <v>2.5462962962962961E-3</v>
      </c>
      <c r="C1753" s="14">
        <v>37</v>
      </c>
      <c r="D1753" s="14"/>
      <c r="E1753" s="14"/>
      <c r="F1753" s="14"/>
      <c r="G1753" s="14"/>
      <c r="H1753" s="14"/>
      <c r="I1753" s="14"/>
      <c r="J1753" s="14"/>
      <c r="K1753" s="14"/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4"/>
      <c r="BT1753" s="14"/>
      <c r="BU1753" s="14"/>
      <c r="BV1753" s="14"/>
      <c r="BW1753" s="14"/>
      <c r="BX1753" s="14"/>
      <c r="BY1753" s="14"/>
      <c r="BZ1753" s="14"/>
      <c r="CA1753" s="14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4"/>
      <c r="CQ1753" s="14"/>
      <c r="CR1753" s="14"/>
      <c r="CS1753" s="14"/>
      <c r="CT1753" s="14"/>
      <c r="CU1753" s="14"/>
    </row>
    <row r="1754" spans="1:99" x14ac:dyDescent="0.2">
      <c r="B1754" s="15">
        <v>3.5879629629629629E-3</v>
      </c>
      <c r="C1754" s="14">
        <v>37</v>
      </c>
      <c r="D1754" s="14"/>
      <c r="E1754" s="14"/>
      <c r="F1754" s="14"/>
      <c r="G1754" s="14"/>
      <c r="H1754" s="14"/>
      <c r="I1754" s="14"/>
      <c r="J1754" s="14"/>
      <c r="K1754" s="14"/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4"/>
      <c r="BT1754" s="14"/>
      <c r="BU1754" s="14"/>
      <c r="BV1754" s="14"/>
      <c r="BW1754" s="14"/>
      <c r="BX1754" s="14"/>
      <c r="BY1754" s="14"/>
      <c r="BZ1754" s="14"/>
      <c r="CA1754" s="14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4"/>
      <c r="CQ1754" s="14"/>
      <c r="CR1754" s="14"/>
      <c r="CS1754" s="14"/>
      <c r="CT1754" s="14"/>
      <c r="CU1754" s="14"/>
    </row>
    <row r="1755" spans="1:99" x14ac:dyDescent="0.2">
      <c r="B1755" s="15">
        <v>4.6296296296296302E-3</v>
      </c>
      <c r="C1755" s="14">
        <v>37</v>
      </c>
      <c r="D1755" s="14"/>
      <c r="E1755" s="14"/>
      <c r="F1755" s="14"/>
      <c r="G1755" s="14"/>
      <c r="H1755" s="14"/>
      <c r="I1755" s="14"/>
      <c r="J1755" s="14"/>
      <c r="K1755" s="14"/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4"/>
      <c r="BT1755" s="14"/>
      <c r="BU1755" s="14"/>
      <c r="BV1755" s="14"/>
      <c r="BW1755" s="14"/>
      <c r="BX1755" s="14"/>
      <c r="BY1755" s="14"/>
      <c r="BZ1755" s="14"/>
      <c r="CA1755" s="14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4"/>
      <c r="CQ1755" s="14"/>
      <c r="CR1755" s="14"/>
      <c r="CS1755" s="14"/>
      <c r="CT1755" s="14"/>
      <c r="CU1755" s="14"/>
    </row>
    <row r="1756" spans="1:99" x14ac:dyDescent="0.2">
      <c r="B1756" s="15">
        <v>5.6712962962962958E-3</v>
      </c>
      <c r="C1756" s="14">
        <v>36.9</v>
      </c>
      <c r="D1756" s="14"/>
      <c r="E1756" s="14"/>
      <c r="F1756" s="14"/>
      <c r="G1756" s="14"/>
      <c r="H1756" s="14"/>
      <c r="I1756" s="14"/>
      <c r="J1756" s="14"/>
      <c r="K1756" s="14"/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4"/>
      <c r="BT1756" s="14"/>
      <c r="BU1756" s="14"/>
      <c r="BV1756" s="14"/>
      <c r="BW1756" s="14"/>
      <c r="BX1756" s="14"/>
      <c r="BY1756" s="14"/>
      <c r="BZ1756" s="14"/>
      <c r="CA1756" s="14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4"/>
      <c r="CQ1756" s="14"/>
      <c r="CR1756" s="14"/>
      <c r="CS1756" s="14"/>
      <c r="CT1756" s="14"/>
      <c r="CU1756" s="14"/>
    </row>
    <row r="1757" spans="1:99" x14ac:dyDescent="0.2">
      <c r="B1757" s="15">
        <v>6.7129629629629622E-3</v>
      </c>
      <c r="C1757" s="14">
        <v>37</v>
      </c>
      <c r="D1757" s="14"/>
      <c r="E1757" s="14"/>
      <c r="F1757" s="14"/>
      <c r="G1757" s="14"/>
      <c r="H1757" s="14"/>
      <c r="I1757" s="14"/>
      <c r="J1757" s="14"/>
      <c r="K1757" s="14"/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4"/>
      <c r="BT1757" s="14"/>
      <c r="BU1757" s="14"/>
      <c r="BV1757" s="14"/>
      <c r="BW1757" s="14"/>
      <c r="BX1757" s="14"/>
      <c r="BY1757" s="14"/>
      <c r="BZ1757" s="14"/>
      <c r="CA1757" s="14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4"/>
      <c r="CQ1757" s="14"/>
      <c r="CR1757" s="14"/>
      <c r="CS1757" s="14"/>
      <c r="CT1757" s="14"/>
      <c r="CU1757" s="14"/>
    </row>
    <row r="1758" spans="1:99" x14ac:dyDescent="0.2">
      <c r="B1758" s="15">
        <v>7.7546296296296287E-3</v>
      </c>
      <c r="C1758" s="14">
        <v>37</v>
      </c>
      <c r="D1758" s="14"/>
      <c r="E1758" s="14"/>
      <c r="F1758" s="14"/>
      <c r="G1758" s="14"/>
      <c r="H1758" s="14"/>
      <c r="I1758" s="14"/>
      <c r="J1758" s="14"/>
      <c r="K1758" s="14"/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4"/>
      <c r="BT1758" s="14"/>
      <c r="BU1758" s="14"/>
      <c r="BV1758" s="14"/>
      <c r="BW1758" s="14"/>
      <c r="BX1758" s="14"/>
      <c r="BY1758" s="14"/>
      <c r="BZ1758" s="14"/>
      <c r="CA1758" s="14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4"/>
      <c r="CQ1758" s="14"/>
      <c r="CR1758" s="14"/>
      <c r="CS1758" s="14"/>
      <c r="CT1758" s="14"/>
      <c r="CU1758" s="14"/>
    </row>
    <row r="1759" spans="1:99" x14ac:dyDescent="0.2">
      <c r="B1759" s="15">
        <v>8.7962962962962968E-3</v>
      </c>
      <c r="C1759" s="14">
        <v>37</v>
      </c>
      <c r="D1759" s="14"/>
      <c r="E1759" s="14"/>
      <c r="F1759" s="14"/>
      <c r="G1759" s="14"/>
      <c r="H1759" s="14"/>
      <c r="I1759" s="14"/>
      <c r="J1759" s="14"/>
      <c r="K1759" s="14"/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4"/>
      <c r="BT1759" s="14"/>
      <c r="BU1759" s="14"/>
      <c r="BV1759" s="14"/>
      <c r="BW1759" s="14"/>
      <c r="BX1759" s="14"/>
      <c r="BY1759" s="14"/>
      <c r="BZ1759" s="14"/>
      <c r="CA1759" s="14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4"/>
      <c r="CQ1759" s="14"/>
      <c r="CR1759" s="14"/>
      <c r="CS1759" s="14"/>
      <c r="CT1759" s="14"/>
      <c r="CU1759" s="14"/>
    </row>
    <row r="1760" spans="1:99" x14ac:dyDescent="0.2">
      <c r="B1760" s="15">
        <v>9.8379629629629633E-3</v>
      </c>
      <c r="C1760" s="14">
        <v>37</v>
      </c>
      <c r="D1760" s="14"/>
      <c r="E1760" s="14"/>
      <c r="F1760" s="14"/>
      <c r="G1760" s="14"/>
      <c r="H1760" s="14"/>
      <c r="I1760" s="14"/>
      <c r="J1760" s="14"/>
      <c r="K1760" s="14"/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4"/>
      <c r="BT1760" s="14"/>
      <c r="BU1760" s="14"/>
      <c r="BV1760" s="14"/>
      <c r="BW1760" s="14"/>
      <c r="BX1760" s="14"/>
      <c r="BY1760" s="14"/>
      <c r="BZ1760" s="14"/>
      <c r="CA1760" s="14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4"/>
      <c r="CQ1760" s="14"/>
      <c r="CR1760" s="14"/>
      <c r="CS1760" s="14"/>
      <c r="CT1760" s="14"/>
      <c r="CU1760" s="14"/>
    </row>
    <row r="1761" spans="2:99" x14ac:dyDescent="0.2">
      <c r="B1761" s="15">
        <v>1.087962962962963E-2</v>
      </c>
      <c r="C1761" s="14">
        <v>37</v>
      </c>
      <c r="D1761" s="14"/>
      <c r="E1761" s="14"/>
      <c r="F1761" s="14"/>
      <c r="G1761" s="14"/>
      <c r="H1761" s="14"/>
      <c r="I1761" s="14"/>
      <c r="J1761" s="14"/>
      <c r="K1761" s="14"/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4"/>
      <c r="BT1761" s="14"/>
      <c r="BU1761" s="14"/>
      <c r="BV1761" s="14"/>
      <c r="BW1761" s="14"/>
      <c r="BX1761" s="14"/>
      <c r="BY1761" s="14"/>
      <c r="BZ1761" s="14"/>
      <c r="CA1761" s="14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4"/>
      <c r="CQ1761" s="14"/>
      <c r="CR1761" s="14"/>
      <c r="CS1761" s="14"/>
      <c r="CT1761" s="14"/>
      <c r="CU1761" s="14"/>
    </row>
    <row r="1762" spans="2:99" x14ac:dyDescent="0.2">
      <c r="B1762" s="15">
        <v>1.1921296296296298E-2</v>
      </c>
      <c r="C1762" s="14">
        <v>37</v>
      </c>
      <c r="D1762" s="14"/>
      <c r="E1762" s="14"/>
      <c r="F1762" s="14"/>
      <c r="G1762" s="14"/>
      <c r="H1762" s="14"/>
      <c r="I1762" s="14"/>
      <c r="J1762" s="14"/>
      <c r="K1762" s="14"/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4"/>
      <c r="BT1762" s="14"/>
      <c r="BU1762" s="14"/>
      <c r="BV1762" s="14"/>
      <c r="BW1762" s="14"/>
      <c r="BX1762" s="14"/>
      <c r="BY1762" s="14"/>
      <c r="BZ1762" s="14"/>
      <c r="CA1762" s="14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4"/>
      <c r="CQ1762" s="14"/>
      <c r="CR1762" s="14"/>
      <c r="CS1762" s="14"/>
      <c r="CT1762" s="14"/>
      <c r="CU1762" s="14"/>
    </row>
    <row r="1763" spans="2:99" x14ac:dyDescent="0.2">
      <c r="B1763" s="15">
        <v>1.2962962962962963E-2</v>
      </c>
      <c r="C1763" s="14">
        <v>37</v>
      </c>
      <c r="D1763" s="14"/>
      <c r="E1763" s="14"/>
      <c r="F1763" s="14"/>
      <c r="G1763" s="14"/>
      <c r="H1763" s="14"/>
      <c r="I1763" s="14"/>
      <c r="J1763" s="14"/>
      <c r="K1763" s="14"/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4"/>
      <c r="BT1763" s="14"/>
      <c r="BU1763" s="14"/>
      <c r="BV1763" s="14"/>
      <c r="BW1763" s="14"/>
      <c r="BX1763" s="14"/>
      <c r="BY1763" s="14"/>
      <c r="BZ1763" s="14"/>
      <c r="CA1763" s="14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4"/>
      <c r="CQ1763" s="14"/>
      <c r="CR1763" s="14"/>
      <c r="CS1763" s="14"/>
      <c r="CT1763" s="14"/>
      <c r="CU1763" s="14"/>
    </row>
    <row r="1764" spans="2:99" x14ac:dyDescent="0.2">
      <c r="B1764" s="15">
        <v>1.4004629629629631E-2</v>
      </c>
      <c r="C1764" s="14">
        <v>37</v>
      </c>
      <c r="D1764" s="14"/>
      <c r="E1764" s="14"/>
      <c r="F1764" s="14"/>
      <c r="G1764" s="14"/>
      <c r="H1764" s="14"/>
      <c r="I1764" s="14"/>
      <c r="J1764" s="14"/>
      <c r="K1764" s="14"/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4"/>
      <c r="BT1764" s="14"/>
      <c r="BU1764" s="14"/>
      <c r="BV1764" s="14"/>
      <c r="BW1764" s="14"/>
      <c r="BX1764" s="14"/>
      <c r="BY1764" s="14"/>
      <c r="BZ1764" s="14"/>
      <c r="CA1764" s="14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4"/>
      <c r="CQ1764" s="14"/>
      <c r="CR1764" s="14"/>
      <c r="CS1764" s="14"/>
      <c r="CT1764" s="14"/>
      <c r="CU1764" s="14"/>
    </row>
    <row r="1765" spans="2:99" x14ac:dyDescent="0.2">
      <c r="B1765" s="15">
        <v>1.5046296296296295E-2</v>
      </c>
      <c r="C1765" s="14">
        <v>37</v>
      </c>
      <c r="D1765" s="14"/>
      <c r="E1765" s="14"/>
      <c r="F1765" s="14"/>
      <c r="G1765" s="14"/>
      <c r="H1765" s="14"/>
      <c r="I1765" s="14"/>
      <c r="J1765" s="14"/>
      <c r="K1765" s="14"/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4"/>
      <c r="BT1765" s="14"/>
      <c r="BU1765" s="14"/>
      <c r="BV1765" s="14"/>
      <c r="BW1765" s="14"/>
      <c r="BX1765" s="14"/>
      <c r="BY1765" s="14"/>
      <c r="BZ1765" s="14"/>
      <c r="CA1765" s="14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4"/>
      <c r="CQ1765" s="14"/>
      <c r="CR1765" s="14"/>
      <c r="CS1765" s="14"/>
      <c r="CT1765" s="14"/>
      <c r="CU1765" s="14"/>
    </row>
    <row r="1766" spans="2:99" x14ac:dyDescent="0.2">
      <c r="B1766" s="15">
        <v>1.6087962962962964E-2</v>
      </c>
      <c r="C1766" s="14">
        <v>37</v>
      </c>
      <c r="D1766" s="14"/>
      <c r="E1766" s="14"/>
      <c r="F1766" s="14"/>
      <c r="G1766" s="14"/>
      <c r="H1766" s="14"/>
      <c r="I1766" s="14"/>
      <c r="J1766" s="14"/>
      <c r="K1766" s="14"/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4"/>
      <c r="BT1766" s="14"/>
      <c r="BU1766" s="14"/>
      <c r="BV1766" s="14"/>
      <c r="BW1766" s="14"/>
      <c r="BX1766" s="14"/>
      <c r="BY1766" s="14"/>
      <c r="BZ1766" s="14"/>
      <c r="CA1766" s="14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4"/>
      <c r="CQ1766" s="14"/>
      <c r="CR1766" s="14"/>
      <c r="CS1766" s="14"/>
      <c r="CT1766" s="14"/>
      <c r="CU1766" s="14"/>
    </row>
    <row r="1767" spans="2:99" x14ac:dyDescent="0.2">
      <c r="B1767" s="15">
        <v>1.712962962962963E-2</v>
      </c>
      <c r="C1767" s="14">
        <v>37</v>
      </c>
      <c r="D1767" s="14"/>
      <c r="E1767" s="14"/>
      <c r="F1767" s="14"/>
      <c r="G1767" s="14"/>
      <c r="H1767" s="14"/>
      <c r="I1767" s="14"/>
      <c r="J1767" s="14"/>
      <c r="K1767" s="14"/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4"/>
      <c r="BT1767" s="14"/>
      <c r="BU1767" s="14"/>
      <c r="BV1767" s="14"/>
      <c r="BW1767" s="14"/>
      <c r="BX1767" s="14"/>
      <c r="BY1767" s="14"/>
      <c r="BZ1767" s="14"/>
      <c r="CA1767" s="14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4"/>
      <c r="CQ1767" s="14"/>
      <c r="CR1767" s="14"/>
      <c r="CS1767" s="14"/>
      <c r="CT1767" s="14"/>
      <c r="CU1767" s="14"/>
    </row>
    <row r="1768" spans="2:99" x14ac:dyDescent="0.2">
      <c r="B1768" s="15">
        <v>1.8171296296296297E-2</v>
      </c>
      <c r="C1768" s="14">
        <v>37</v>
      </c>
      <c r="D1768" s="14"/>
      <c r="E1768" s="14"/>
      <c r="F1768" s="14"/>
      <c r="G1768" s="14"/>
      <c r="H1768" s="14"/>
      <c r="I1768" s="14"/>
      <c r="J1768" s="14"/>
      <c r="K1768" s="14"/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4"/>
      <c r="BT1768" s="14"/>
      <c r="BU1768" s="14"/>
      <c r="BV1768" s="14"/>
      <c r="BW1768" s="14"/>
      <c r="BX1768" s="14"/>
      <c r="BY1768" s="14"/>
      <c r="BZ1768" s="14"/>
      <c r="CA1768" s="14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4"/>
      <c r="CQ1768" s="14"/>
      <c r="CR1768" s="14"/>
      <c r="CS1768" s="14"/>
      <c r="CT1768" s="14"/>
      <c r="CU1768" s="14"/>
    </row>
    <row r="1769" spans="2:99" x14ac:dyDescent="0.2">
      <c r="B1769" s="15">
        <v>1.9212962962962963E-2</v>
      </c>
      <c r="C1769" s="14">
        <v>37</v>
      </c>
      <c r="D1769" s="14"/>
      <c r="E1769" s="14"/>
      <c r="F1769" s="14"/>
      <c r="G1769" s="14"/>
      <c r="H1769" s="14"/>
      <c r="I1769" s="14"/>
      <c r="J1769" s="14"/>
      <c r="K1769" s="14"/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4"/>
      <c r="BT1769" s="14"/>
      <c r="BU1769" s="14"/>
      <c r="BV1769" s="14"/>
      <c r="BW1769" s="14"/>
      <c r="BX1769" s="14"/>
      <c r="BY1769" s="14"/>
      <c r="BZ1769" s="14"/>
      <c r="CA1769" s="14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4"/>
      <c r="CQ1769" s="14"/>
      <c r="CR1769" s="14"/>
      <c r="CS1769" s="14"/>
      <c r="CT1769" s="14"/>
      <c r="CU1769" s="14"/>
    </row>
    <row r="1770" spans="2:99" x14ac:dyDescent="0.2">
      <c r="B1770" s="15">
        <v>2.0254629629629629E-2</v>
      </c>
      <c r="C1770" s="14">
        <v>37</v>
      </c>
      <c r="D1770" s="14"/>
      <c r="E1770" s="14"/>
      <c r="F1770" s="14"/>
      <c r="G1770" s="14"/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4"/>
      <c r="BT1770" s="14"/>
      <c r="BU1770" s="14"/>
      <c r="BV1770" s="14"/>
      <c r="BW1770" s="14"/>
      <c r="BX1770" s="14"/>
      <c r="BY1770" s="14"/>
      <c r="BZ1770" s="14"/>
      <c r="CA1770" s="14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4"/>
      <c r="CQ1770" s="14"/>
      <c r="CR1770" s="14"/>
      <c r="CS1770" s="14"/>
      <c r="CT1770" s="14"/>
      <c r="CU1770" s="14"/>
    </row>
    <row r="1771" spans="2:99" x14ac:dyDescent="0.2">
      <c r="B1771" s="15">
        <v>2.1296296296296299E-2</v>
      </c>
      <c r="C1771" s="14">
        <v>36.9</v>
      </c>
      <c r="D1771" s="14"/>
      <c r="E1771" s="14"/>
      <c r="F1771" s="14"/>
      <c r="G1771" s="14"/>
      <c r="H1771" s="14"/>
      <c r="I1771" s="14"/>
      <c r="J1771" s="14"/>
      <c r="K1771" s="14"/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4"/>
      <c r="BT1771" s="14"/>
      <c r="BU1771" s="14"/>
      <c r="BV1771" s="14"/>
      <c r="BW1771" s="14"/>
      <c r="BX1771" s="14"/>
      <c r="BY1771" s="14"/>
      <c r="BZ1771" s="14"/>
      <c r="CA1771" s="14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4"/>
      <c r="CQ1771" s="14"/>
      <c r="CR1771" s="14"/>
      <c r="CS1771" s="14"/>
      <c r="CT1771" s="14"/>
      <c r="CU1771" s="14"/>
    </row>
    <row r="1772" spans="2:99" x14ac:dyDescent="0.2">
      <c r="B1772" s="15">
        <v>2.2337962962962962E-2</v>
      </c>
      <c r="C1772" s="14">
        <v>37</v>
      </c>
      <c r="D1772" s="14"/>
      <c r="E1772" s="14"/>
      <c r="F1772" s="14"/>
      <c r="G1772" s="14"/>
      <c r="H1772" s="14"/>
      <c r="I1772" s="14"/>
      <c r="J1772" s="14"/>
      <c r="K1772" s="14"/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4"/>
      <c r="BT1772" s="14"/>
      <c r="BU1772" s="14"/>
      <c r="BV1772" s="14"/>
      <c r="BW1772" s="14"/>
      <c r="BX1772" s="14"/>
      <c r="BY1772" s="14"/>
      <c r="BZ1772" s="14"/>
      <c r="CA1772" s="14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4"/>
      <c r="CQ1772" s="14"/>
      <c r="CR1772" s="14"/>
      <c r="CS1772" s="14"/>
      <c r="CT1772" s="14"/>
      <c r="CU1772" s="14"/>
    </row>
    <row r="1773" spans="2:99" x14ac:dyDescent="0.2">
      <c r="B1773" s="15">
        <v>2.3379629629629629E-2</v>
      </c>
      <c r="C1773" s="14">
        <v>37</v>
      </c>
      <c r="D1773" s="14"/>
      <c r="E1773" s="14"/>
      <c r="F1773" s="14"/>
      <c r="G1773" s="14"/>
      <c r="H1773" s="14"/>
      <c r="I1773" s="14"/>
      <c r="J1773" s="14"/>
      <c r="K1773" s="14"/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4"/>
      <c r="BT1773" s="14"/>
      <c r="BU1773" s="14"/>
      <c r="BV1773" s="14"/>
      <c r="BW1773" s="14"/>
      <c r="BX1773" s="14"/>
      <c r="BY1773" s="14"/>
      <c r="BZ1773" s="14"/>
      <c r="CA1773" s="14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4"/>
      <c r="CQ1773" s="14"/>
      <c r="CR1773" s="14"/>
      <c r="CS1773" s="14"/>
      <c r="CT1773" s="14"/>
      <c r="CU1773" s="14"/>
    </row>
    <row r="1774" spans="2:99" x14ac:dyDescent="0.2">
      <c r="B1774" s="15">
        <v>2.4421296296296292E-2</v>
      </c>
      <c r="C1774" s="14">
        <v>37</v>
      </c>
      <c r="D1774" s="14"/>
      <c r="E1774" s="14"/>
      <c r="F1774" s="14"/>
      <c r="G1774" s="14"/>
      <c r="H1774" s="14"/>
      <c r="I1774" s="14"/>
      <c r="J1774" s="14"/>
      <c r="K1774" s="14"/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4"/>
      <c r="BT1774" s="14"/>
      <c r="BU1774" s="14"/>
      <c r="BV1774" s="14"/>
      <c r="BW1774" s="14"/>
      <c r="BX1774" s="14"/>
      <c r="BY1774" s="14"/>
      <c r="BZ1774" s="14"/>
      <c r="CA1774" s="14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4"/>
      <c r="CQ1774" s="14"/>
      <c r="CR1774" s="14"/>
      <c r="CS1774" s="14"/>
      <c r="CT1774" s="14"/>
      <c r="CU1774" s="14"/>
    </row>
    <row r="1775" spans="2:99" x14ac:dyDescent="0.2">
      <c r="B1775" s="15">
        <v>2.5462962962962962E-2</v>
      </c>
      <c r="C1775" s="14">
        <v>36.9</v>
      </c>
      <c r="D1775" s="14"/>
      <c r="E1775" s="14"/>
      <c r="F1775" s="14"/>
      <c r="G1775" s="14"/>
      <c r="H1775" s="14"/>
      <c r="I1775" s="14"/>
      <c r="J1775" s="14"/>
      <c r="K1775" s="14"/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4"/>
      <c r="BT1775" s="14"/>
      <c r="BU1775" s="14"/>
      <c r="BV1775" s="14"/>
      <c r="BW1775" s="14"/>
      <c r="BX1775" s="14"/>
      <c r="BY1775" s="14"/>
      <c r="BZ1775" s="14"/>
      <c r="CA1775" s="14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4"/>
      <c r="CQ1775" s="14"/>
      <c r="CR1775" s="14"/>
      <c r="CS1775" s="14"/>
      <c r="CT1775" s="14"/>
      <c r="CU1775" s="14"/>
    </row>
    <row r="1776" spans="2:99" x14ac:dyDescent="0.2">
      <c r="B1776" s="15">
        <v>2.6504629629629628E-2</v>
      </c>
      <c r="C1776" s="14">
        <v>37</v>
      </c>
      <c r="D1776" s="14"/>
      <c r="E1776" s="14"/>
      <c r="F1776" s="14"/>
      <c r="G1776" s="14"/>
      <c r="H1776" s="14"/>
      <c r="I1776" s="14"/>
      <c r="J1776" s="14"/>
      <c r="K1776" s="14"/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4"/>
      <c r="BT1776" s="14"/>
      <c r="BU1776" s="14"/>
      <c r="BV1776" s="14"/>
      <c r="BW1776" s="14"/>
      <c r="BX1776" s="14"/>
      <c r="BY1776" s="14"/>
      <c r="BZ1776" s="14"/>
      <c r="CA1776" s="14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4"/>
      <c r="CQ1776" s="14"/>
      <c r="CR1776" s="14"/>
      <c r="CS1776" s="14"/>
      <c r="CT1776" s="14"/>
      <c r="CU1776" s="14"/>
    </row>
    <row r="1777" spans="2:99" x14ac:dyDescent="0.2">
      <c r="B1777" s="15">
        <v>2.7546296296296294E-2</v>
      </c>
      <c r="C1777" s="14">
        <v>37</v>
      </c>
      <c r="D1777" s="14"/>
      <c r="E1777" s="14"/>
      <c r="F1777" s="14"/>
      <c r="G1777" s="14"/>
      <c r="H1777" s="14"/>
      <c r="I1777" s="14"/>
      <c r="J1777" s="14"/>
      <c r="K1777" s="14"/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4"/>
      <c r="BT1777" s="14"/>
      <c r="BU1777" s="14"/>
      <c r="BV1777" s="14"/>
      <c r="BW1777" s="14"/>
      <c r="BX1777" s="14"/>
      <c r="BY1777" s="14"/>
      <c r="BZ1777" s="14"/>
      <c r="CA1777" s="14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4"/>
      <c r="CQ1777" s="14"/>
      <c r="CR1777" s="14"/>
      <c r="CS1777" s="14"/>
      <c r="CT1777" s="14"/>
      <c r="CU1777" s="14"/>
    </row>
    <row r="1778" spans="2:99" x14ac:dyDescent="0.2">
      <c r="B1778" s="15">
        <v>2.8587962962962964E-2</v>
      </c>
      <c r="C1778" s="14">
        <v>37</v>
      </c>
      <c r="D1778" s="14"/>
      <c r="E1778" s="14"/>
      <c r="F1778" s="14"/>
      <c r="G1778" s="14"/>
      <c r="H1778" s="14"/>
      <c r="I1778" s="14"/>
      <c r="J1778" s="14"/>
      <c r="K1778" s="14"/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4"/>
      <c r="BT1778" s="14"/>
      <c r="BU1778" s="14"/>
      <c r="BV1778" s="14"/>
      <c r="BW1778" s="14"/>
      <c r="BX1778" s="14"/>
      <c r="BY1778" s="14"/>
      <c r="BZ1778" s="14"/>
      <c r="CA1778" s="14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4"/>
      <c r="CQ1778" s="14"/>
      <c r="CR1778" s="14"/>
      <c r="CS1778" s="14"/>
      <c r="CT1778" s="14"/>
      <c r="CU1778" s="14"/>
    </row>
    <row r="1779" spans="2:99" x14ac:dyDescent="0.2">
      <c r="B1779" s="15">
        <v>2.9629629629629627E-2</v>
      </c>
      <c r="C1779" s="14">
        <v>36.9</v>
      </c>
      <c r="D1779" s="14"/>
      <c r="E1779" s="14"/>
      <c r="F1779" s="14"/>
      <c r="G1779" s="14"/>
      <c r="H1779" s="14"/>
      <c r="I1779" s="14"/>
      <c r="J1779" s="14"/>
      <c r="K1779" s="14"/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4"/>
      <c r="BT1779" s="14"/>
      <c r="BU1779" s="14"/>
      <c r="BV1779" s="14"/>
      <c r="BW1779" s="14"/>
      <c r="BX1779" s="14"/>
      <c r="BY1779" s="14"/>
      <c r="BZ1779" s="14"/>
      <c r="CA1779" s="14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4"/>
      <c r="CQ1779" s="14"/>
      <c r="CR1779" s="14"/>
      <c r="CS1779" s="14"/>
      <c r="CT1779" s="14"/>
      <c r="CU1779" s="14"/>
    </row>
    <row r="1780" spans="2:99" x14ac:dyDescent="0.2">
      <c r="B1780" s="15">
        <v>3.0671296296296294E-2</v>
      </c>
      <c r="C1780" s="14">
        <v>37</v>
      </c>
      <c r="D1780" s="14"/>
      <c r="E1780" s="14"/>
      <c r="F1780" s="14"/>
      <c r="G1780" s="14"/>
      <c r="H1780" s="14"/>
      <c r="I1780" s="14"/>
      <c r="J1780" s="14"/>
      <c r="K1780" s="14"/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4"/>
      <c r="BT1780" s="14"/>
      <c r="BU1780" s="14"/>
      <c r="BV1780" s="14"/>
      <c r="BW1780" s="14"/>
      <c r="BX1780" s="14"/>
      <c r="BY1780" s="14"/>
      <c r="BZ1780" s="14"/>
      <c r="CA1780" s="14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4"/>
      <c r="CQ1780" s="14"/>
      <c r="CR1780" s="14"/>
      <c r="CS1780" s="14"/>
      <c r="CT1780" s="14"/>
      <c r="CU1780" s="14"/>
    </row>
    <row r="1781" spans="2:99" x14ac:dyDescent="0.2">
      <c r="B1781" s="15">
        <v>3.1712962962962964E-2</v>
      </c>
      <c r="C1781" s="14">
        <v>37</v>
      </c>
      <c r="D1781" s="14"/>
      <c r="E1781" s="14"/>
      <c r="F1781" s="14"/>
      <c r="G1781" s="14"/>
      <c r="H1781" s="14"/>
      <c r="I1781" s="14"/>
      <c r="J1781" s="14"/>
      <c r="K1781" s="14"/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4"/>
      <c r="BT1781" s="14"/>
      <c r="BU1781" s="14"/>
      <c r="BV1781" s="14"/>
      <c r="BW1781" s="14"/>
      <c r="BX1781" s="14"/>
      <c r="BY1781" s="14"/>
      <c r="BZ1781" s="14"/>
      <c r="CA1781" s="14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4"/>
      <c r="CQ1781" s="14"/>
      <c r="CR1781" s="14"/>
      <c r="CS1781" s="14"/>
      <c r="CT1781" s="14"/>
      <c r="CU1781" s="14"/>
    </row>
    <row r="1782" spans="2:99" x14ac:dyDescent="0.2">
      <c r="B1782" s="15">
        <v>3.2754629629629627E-2</v>
      </c>
      <c r="C1782" s="14">
        <v>37</v>
      </c>
      <c r="D1782" s="14"/>
      <c r="E1782" s="14"/>
      <c r="F1782" s="14"/>
      <c r="G1782" s="14"/>
      <c r="H1782" s="14"/>
      <c r="I1782" s="14"/>
      <c r="J1782" s="14"/>
      <c r="K1782" s="14"/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4"/>
      <c r="BT1782" s="14"/>
      <c r="BU1782" s="14"/>
      <c r="BV1782" s="14"/>
      <c r="BW1782" s="14"/>
      <c r="BX1782" s="14"/>
      <c r="BY1782" s="14"/>
      <c r="BZ1782" s="14"/>
      <c r="CA1782" s="14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4"/>
      <c r="CQ1782" s="14"/>
      <c r="CR1782" s="14"/>
      <c r="CS1782" s="14"/>
      <c r="CT1782" s="14"/>
      <c r="CU1782" s="14"/>
    </row>
    <row r="1783" spans="2:99" x14ac:dyDescent="0.2">
      <c r="B1783" s="15">
        <v>3.3796296296296297E-2</v>
      </c>
      <c r="C1783" s="14">
        <v>36.9</v>
      </c>
      <c r="D1783" s="14"/>
      <c r="E1783" s="14"/>
      <c r="F1783" s="14"/>
      <c r="G1783" s="14"/>
      <c r="H1783" s="14"/>
      <c r="I1783" s="14"/>
      <c r="J1783" s="14"/>
      <c r="K1783" s="14"/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4"/>
      <c r="BT1783" s="14"/>
      <c r="BU1783" s="14"/>
      <c r="BV1783" s="14"/>
      <c r="BW1783" s="14"/>
      <c r="BX1783" s="14"/>
      <c r="BY1783" s="14"/>
      <c r="BZ1783" s="14"/>
      <c r="CA1783" s="14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4"/>
      <c r="CQ1783" s="14"/>
      <c r="CR1783" s="14"/>
      <c r="CS1783" s="14"/>
      <c r="CT1783" s="14"/>
      <c r="CU1783" s="14"/>
    </row>
    <row r="1784" spans="2:99" x14ac:dyDescent="0.2">
      <c r="B1784" s="15">
        <v>3.4837962962962959E-2</v>
      </c>
      <c r="C1784" s="14">
        <v>37</v>
      </c>
      <c r="D1784" s="14"/>
      <c r="E1784" s="14"/>
      <c r="F1784" s="14"/>
      <c r="G1784" s="14"/>
      <c r="H1784" s="14"/>
      <c r="I1784" s="14"/>
      <c r="J1784" s="14"/>
      <c r="K1784" s="14"/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4"/>
      <c r="BT1784" s="14"/>
      <c r="BU1784" s="14"/>
      <c r="BV1784" s="14"/>
      <c r="BW1784" s="14"/>
      <c r="BX1784" s="14"/>
      <c r="BY1784" s="14"/>
      <c r="BZ1784" s="14"/>
      <c r="CA1784" s="14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4"/>
      <c r="CQ1784" s="14"/>
      <c r="CR1784" s="14"/>
      <c r="CS1784" s="14"/>
      <c r="CT1784" s="14"/>
      <c r="CU1784" s="14"/>
    </row>
    <row r="1785" spans="2:99" x14ac:dyDescent="0.2">
      <c r="B1785" s="15">
        <v>3.5879629629629629E-2</v>
      </c>
      <c r="C1785" s="14">
        <v>37</v>
      </c>
      <c r="D1785" s="14"/>
      <c r="E1785" s="14"/>
      <c r="F1785" s="14"/>
      <c r="G1785" s="14"/>
      <c r="H1785" s="14"/>
      <c r="I1785" s="14"/>
      <c r="J1785" s="14"/>
      <c r="K1785" s="14"/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4"/>
      <c r="BT1785" s="14"/>
      <c r="BU1785" s="14"/>
      <c r="BV1785" s="14"/>
      <c r="BW1785" s="14"/>
      <c r="BX1785" s="14"/>
      <c r="BY1785" s="14"/>
      <c r="BZ1785" s="14"/>
      <c r="CA1785" s="14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4"/>
      <c r="CQ1785" s="14"/>
      <c r="CR1785" s="14"/>
      <c r="CS1785" s="14"/>
      <c r="CT1785" s="14"/>
      <c r="CU1785" s="14"/>
    </row>
    <row r="1786" spans="2:99" x14ac:dyDescent="0.2">
      <c r="B1786" s="15">
        <v>3.6921296296296292E-2</v>
      </c>
      <c r="C1786" s="14">
        <v>36.9</v>
      </c>
      <c r="D1786" s="14"/>
      <c r="E1786" s="14"/>
      <c r="F1786" s="14"/>
      <c r="G1786" s="14"/>
      <c r="H1786" s="14"/>
      <c r="I1786" s="14"/>
      <c r="J1786" s="14"/>
      <c r="K1786" s="14"/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4"/>
      <c r="BT1786" s="14"/>
      <c r="BU1786" s="14"/>
      <c r="BV1786" s="14"/>
      <c r="BW1786" s="14"/>
      <c r="BX1786" s="14"/>
      <c r="BY1786" s="14"/>
      <c r="BZ1786" s="14"/>
      <c r="CA1786" s="14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4"/>
      <c r="CQ1786" s="14"/>
      <c r="CR1786" s="14"/>
      <c r="CS1786" s="14"/>
      <c r="CT1786" s="14"/>
      <c r="CU1786" s="14"/>
    </row>
    <row r="1787" spans="2:99" x14ac:dyDescent="0.2">
      <c r="B1787" s="15">
        <v>3.7962962962962962E-2</v>
      </c>
      <c r="C1787" s="14">
        <v>37</v>
      </c>
      <c r="D1787" s="14"/>
      <c r="E1787" s="14"/>
      <c r="F1787" s="14"/>
      <c r="G1787" s="14"/>
      <c r="H1787" s="14"/>
      <c r="I1787" s="14"/>
      <c r="J1787" s="14"/>
      <c r="K1787" s="14"/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4"/>
      <c r="BT1787" s="14"/>
      <c r="BU1787" s="14"/>
      <c r="BV1787" s="14"/>
      <c r="BW1787" s="14"/>
      <c r="BX1787" s="14"/>
      <c r="BY1787" s="14"/>
      <c r="BZ1787" s="14"/>
      <c r="CA1787" s="14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4"/>
      <c r="CQ1787" s="14"/>
      <c r="CR1787" s="14"/>
      <c r="CS1787" s="14"/>
      <c r="CT1787" s="14"/>
      <c r="CU1787" s="14"/>
    </row>
    <row r="1788" spans="2:99" x14ac:dyDescent="0.2">
      <c r="B1788" s="15">
        <v>3.9004629629629632E-2</v>
      </c>
      <c r="C1788" s="14">
        <v>37</v>
      </c>
      <c r="D1788" s="14"/>
      <c r="E1788" s="14"/>
      <c r="F1788" s="14"/>
      <c r="G1788" s="14"/>
      <c r="H1788" s="14"/>
      <c r="I1788" s="14"/>
      <c r="J1788" s="14"/>
      <c r="K1788" s="14"/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4"/>
      <c r="BT1788" s="14"/>
      <c r="BU1788" s="14"/>
      <c r="BV1788" s="14"/>
      <c r="BW1788" s="14"/>
      <c r="BX1788" s="14"/>
      <c r="BY1788" s="14"/>
      <c r="BZ1788" s="14"/>
      <c r="CA1788" s="14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4"/>
      <c r="CQ1788" s="14"/>
      <c r="CR1788" s="14"/>
      <c r="CS1788" s="14"/>
      <c r="CT1788" s="14"/>
      <c r="CU1788" s="14"/>
    </row>
    <row r="1789" spans="2:99" x14ac:dyDescent="0.2">
      <c r="B1789" s="15">
        <v>4.0046296296296295E-2</v>
      </c>
      <c r="C1789" s="14">
        <v>37</v>
      </c>
      <c r="D1789" s="14"/>
      <c r="E1789" s="14"/>
      <c r="F1789" s="14"/>
      <c r="G1789" s="14"/>
      <c r="H1789" s="14"/>
      <c r="I1789" s="14"/>
      <c r="J1789" s="14"/>
      <c r="K1789" s="14"/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4"/>
      <c r="BT1789" s="14"/>
      <c r="BU1789" s="14"/>
      <c r="BV1789" s="14"/>
      <c r="BW1789" s="14"/>
      <c r="BX1789" s="14"/>
      <c r="BY1789" s="14"/>
      <c r="BZ1789" s="14"/>
      <c r="CA1789" s="14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4"/>
      <c r="CQ1789" s="14"/>
      <c r="CR1789" s="14"/>
      <c r="CS1789" s="14"/>
      <c r="CT1789" s="14"/>
      <c r="CU1789" s="14"/>
    </row>
    <row r="1790" spans="2:99" x14ac:dyDescent="0.2">
      <c r="B1790" s="15">
        <v>4.1087962962962958E-2</v>
      </c>
      <c r="C1790" s="14">
        <v>37</v>
      </c>
      <c r="D1790" s="14"/>
      <c r="E1790" s="14"/>
      <c r="F1790" s="14"/>
      <c r="G1790" s="14"/>
      <c r="H1790" s="14"/>
      <c r="I1790" s="14"/>
      <c r="J1790" s="14"/>
      <c r="K1790" s="14"/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4"/>
      <c r="BT1790" s="14"/>
      <c r="BU1790" s="14"/>
      <c r="BV1790" s="14"/>
      <c r="BW1790" s="14"/>
      <c r="BX1790" s="14"/>
      <c r="BY1790" s="14"/>
      <c r="BZ1790" s="14"/>
      <c r="CA1790" s="14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4"/>
      <c r="CQ1790" s="14"/>
      <c r="CR1790" s="14"/>
      <c r="CS1790" s="14"/>
      <c r="CT1790" s="14"/>
      <c r="CU1790" s="14"/>
    </row>
    <row r="1791" spans="2:99" x14ac:dyDescent="0.2">
      <c r="B1791" s="15">
        <v>4.2129629629629628E-2</v>
      </c>
      <c r="C1791" s="14">
        <v>37</v>
      </c>
      <c r="D1791" s="14"/>
      <c r="E1791" s="14"/>
      <c r="F1791" s="14"/>
      <c r="G1791" s="14"/>
      <c r="H1791" s="14"/>
      <c r="I1791" s="14"/>
      <c r="J1791" s="14"/>
      <c r="K1791" s="14"/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4"/>
      <c r="BT1791" s="14"/>
      <c r="BU1791" s="14"/>
      <c r="BV1791" s="14"/>
      <c r="BW1791" s="14"/>
      <c r="BX1791" s="14"/>
      <c r="BY1791" s="14"/>
      <c r="BZ1791" s="14"/>
      <c r="CA1791" s="14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4"/>
      <c r="CQ1791" s="14"/>
      <c r="CR1791" s="14"/>
      <c r="CS1791" s="14"/>
      <c r="CT1791" s="14"/>
      <c r="CU1791" s="14"/>
    </row>
    <row r="1792" spans="2:99" x14ac:dyDescent="0.2">
      <c r="B1792" s="15">
        <v>4.3171296296296298E-2</v>
      </c>
      <c r="C1792" s="14">
        <v>37</v>
      </c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4"/>
      <c r="BT1792" s="14"/>
      <c r="BU1792" s="14"/>
      <c r="BV1792" s="14"/>
      <c r="BW1792" s="14"/>
      <c r="BX1792" s="14"/>
      <c r="BY1792" s="14"/>
      <c r="BZ1792" s="14"/>
      <c r="CA1792" s="14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4"/>
      <c r="CQ1792" s="14"/>
      <c r="CR1792" s="14"/>
      <c r="CS1792" s="14"/>
      <c r="CT1792" s="14"/>
      <c r="CU1792" s="14"/>
    </row>
    <row r="1793" spans="2:99" x14ac:dyDescent="0.2">
      <c r="B1793" s="15">
        <v>4.4212962962962961E-2</v>
      </c>
      <c r="C1793" s="14">
        <v>37</v>
      </c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4"/>
      <c r="BT1793" s="14"/>
      <c r="BU1793" s="14"/>
      <c r="BV1793" s="14"/>
      <c r="BW1793" s="14"/>
      <c r="BX1793" s="14"/>
      <c r="BY1793" s="14"/>
      <c r="BZ1793" s="14"/>
      <c r="CA1793" s="14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4"/>
      <c r="CQ1793" s="14"/>
      <c r="CR1793" s="14"/>
      <c r="CS1793" s="14"/>
      <c r="CT1793" s="14"/>
      <c r="CU1793" s="14"/>
    </row>
    <row r="1794" spans="2:99" x14ac:dyDescent="0.2">
      <c r="B1794" s="15">
        <v>4.5254629629629624E-2</v>
      </c>
      <c r="C1794" s="14">
        <v>37</v>
      </c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4"/>
      <c r="BT1794" s="14"/>
      <c r="BU1794" s="14"/>
      <c r="BV1794" s="14"/>
      <c r="BW1794" s="14"/>
      <c r="BX1794" s="14"/>
      <c r="BY1794" s="14"/>
      <c r="BZ1794" s="14"/>
      <c r="CA1794" s="14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4"/>
      <c r="CQ1794" s="14"/>
      <c r="CR1794" s="14"/>
      <c r="CS1794" s="14"/>
      <c r="CT1794" s="14"/>
      <c r="CU1794" s="14"/>
    </row>
    <row r="1795" spans="2:99" x14ac:dyDescent="0.2">
      <c r="B1795" s="15">
        <v>4.6296296296296301E-2</v>
      </c>
      <c r="C1795" s="14">
        <v>37</v>
      </c>
      <c r="D1795" s="14"/>
      <c r="E1795" s="14"/>
      <c r="F1795" s="14"/>
      <c r="G1795" s="14"/>
      <c r="H1795" s="14"/>
      <c r="I1795" s="14"/>
      <c r="J1795" s="14"/>
      <c r="K1795" s="14"/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4"/>
      <c r="BT1795" s="14"/>
      <c r="BU1795" s="14"/>
      <c r="BV1795" s="14"/>
      <c r="BW1795" s="14"/>
      <c r="BX1795" s="14"/>
      <c r="BY1795" s="14"/>
      <c r="BZ1795" s="14"/>
      <c r="CA1795" s="14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4"/>
      <c r="CQ1795" s="14"/>
      <c r="CR1795" s="14"/>
      <c r="CS1795" s="14"/>
      <c r="CT1795" s="14"/>
      <c r="CU1795" s="14"/>
    </row>
    <row r="1796" spans="2:99" x14ac:dyDescent="0.2">
      <c r="B1796" s="15">
        <v>4.7337962962962964E-2</v>
      </c>
      <c r="C1796" s="14">
        <v>37</v>
      </c>
      <c r="D1796" s="14"/>
      <c r="E1796" s="14"/>
      <c r="F1796" s="14"/>
      <c r="G1796" s="14"/>
      <c r="H1796" s="14"/>
      <c r="I1796" s="14"/>
      <c r="J1796" s="14"/>
      <c r="K1796" s="14"/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4"/>
      <c r="BT1796" s="14"/>
      <c r="BU1796" s="14"/>
      <c r="BV1796" s="14"/>
      <c r="BW1796" s="14"/>
      <c r="BX1796" s="14"/>
      <c r="BY1796" s="14"/>
      <c r="BZ1796" s="14"/>
      <c r="CA1796" s="14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4"/>
      <c r="CQ1796" s="14"/>
      <c r="CR1796" s="14"/>
      <c r="CS1796" s="14"/>
      <c r="CT1796" s="14"/>
      <c r="CU1796" s="14"/>
    </row>
    <row r="1797" spans="2:99" x14ac:dyDescent="0.2">
      <c r="B1797" s="15">
        <v>4.8379629629629627E-2</v>
      </c>
      <c r="C1797" s="14">
        <v>37</v>
      </c>
      <c r="D1797" s="14"/>
      <c r="E1797" s="14"/>
      <c r="F1797" s="14"/>
      <c r="G1797" s="14"/>
      <c r="H1797" s="14"/>
      <c r="I1797" s="14"/>
      <c r="J1797" s="14"/>
      <c r="K1797" s="14"/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4"/>
      <c r="BT1797" s="14"/>
      <c r="BU1797" s="14"/>
      <c r="BV1797" s="14"/>
      <c r="BW1797" s="14"/>
      <c r="BX1797" s="14"/>
      <c r="BY1797" s="14"/>
      <c r="BZ1797" s="14"/>
      <c r="CA1797" s="14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4"/>
      <c r="CQ1797" s="14"/>
      <c r="CR1797" s="14"/>
      <c r="CS1797" s="14"/>
      <c r="CT1797" s="14"/>
      <c r="CU1797" s="14"/>
    </row>
    <row r="1798" spans="2:99" x14ac:dyDescent="0.2">
      <c r="B1798" s="15">
        <v>4.9421296296296297E-2</v>
      </c>
      <c r="C1798" s="14">
        <v>37</v>
      </c>
      <c r="D1798" s="14"/>
      <c r="E1798" s="14"/>
      <c r="F1798" s="14"/>
      <c r="G1798" s="14"/>
      <c r="H1798" s="14"/>
      <c r="I1798" s="14"/>
      <c r="J1798" s="14"/>
      <c r="K1798" s="14"/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4"/>
      <c r="BT1798" s="14"/>
      <c r="BU1798" s="14"/>
      <c r="BV1798" s="14"/>
      <c r="BW1798" s="14"/>
      <c r="BX1798" s="14"/>
      <c r="BY1798" s="14"/>
      <c r="BZ1798" s="14"/>
      <c r="CA1798" s="14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4"/>
      <c r="CQ1798" s="14"/>
      <c r="CR1798" s="14"/>
      <c r="CS1798" s="14"/>
      <c r="CT1798" s="14"/>
      <c r="CU1798" s="14"/>
    </row>
    <row r="1799" spans="2:99" x14ac:dyDescent="0.2">
      <c r="B1799" s="15">
        <v>5.0462962962962959E-2</v>
      </c>
      <c r="C1799" s="14">
        <v>37</v>
      </c>
      <c r="D1799" s="14"/>
      <c r="E1799" s="14"/>
      <c r="F1799" s="14"/>
      <c r="G1799" s="14"/>
      <c r="H1799" s="14"/>
      <c r="I1799" s="14"/>
      <c r="J1799" s="14"/>
      <c r="K1799" s="14"/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4"/>
      <c r="BT1799" s="14"/>
      <c r="BU1799" s="14"/>
      <c r="BV1799" s="14"/>
      <c r="BW1799" s="14"/>
      <c r="BX1799" s="14"/>
      <c r="BY1799" s="14"/>
      <c r="BZ1799" s="14"/>
      <c r="CA1799" s="14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4"/>
      <c r="CQ1799" s="14"/>
      <c r="CR1799" s="14"/>
      <c r="CS1799" s="14"/>
      <c r="CT1799" s="14"/>
      <c r="CU1799" s="14"/>
    </row>
    <row r="1800" spans="2:99" x14ac:dyDescent="0.2">
      <c r="B1800" s="15">
        <v>5.1504629629629629E-2</v>
      </c>
      <c r="C1800" s="14">
        <v>37</v>
      </c>
      <c r="D1800" s="14"/>
      <c r="E1800" s="14"/>
      <c r="F1800" s="14"/>
      <c r="G1800" s="14"/>
      <c r="H1800" s="14"/>
      <c r="I1800" s="14"/>
      <c r="J1800" s="14"/>
      <c r="K1800" s="14"/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4"/>
      <c r="BT1800" s="14"/>
      <c r="BU1800" s="14"/>
      <c r="BV1800" s="14"/>
      <c r="BW1800" s="14"/>
      <c r="BX1800" s="14"/>
      <c r="BY1800" s="14"/>
      <c r="BZ1800" s="14"/>
      <c r="CA1800" s="14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4"/>
      <c r="CQ1800" s="14"/>
      <c r="CR1800" s="14"/>
      <c r="CS1800" s="14"/>
      <c r="CT1800" s="14"/>
      <c r="CU1800" s="14"/>
    </row>
    <row r="1801" spans="2:99" x14ac:dyDescent="0.2">
      <c r="B1801" s="15">
        <v>5.2546296296296292E-2</v>
      </c>
      <c r="C1801" s="14">
        <v>36.9</v>
      </c>
      <c r="D1801" s="14"/>
      <c r="E1801" s="14"/>
      <c r="F1801" s="14"/>
      <c r="G1801" s="14"/>
      <c r="H1801" s="14"/>
      <c r="I1801" s="14"/>
      <c r="J1801" s="14"/>
      <c r="K1801" s="14"/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4"/>
      <c r="BT1801" s="14"/>
      <c r="BU1801" s="14"/>
      <c r="BV1801" s="14"/>
      <c r="BW1801" s="14"/>
      <c r="BX1801" s="14"/>
      <c r="BY1801" s="14"/>
      <c r="BZ1801" s="14"/>
      <c r="CA1801" s="14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4"/>
      <c r="CQ1801" s="14"/>
      <c r="CR1801" s="14"/>
      <c r="CS1801" s="14"/>
      <c r="CT1801" s="14"/>
      <c r="CU1801" s="14"/>
    </row>
    <row r="1802" spans="2:99" x14ac:dyDescent="0.2">
      <c r="B1802" s="15">
        <v>5.3587962962962969E-2</v>
      </c>
      <c r="C1802" s="14">
        <v>37</v>
      </c>
      <c r="D1802" s="14"/>
      <c r="E1802" s="14"/>
      <c r="F1802" s="14"/>
      <c r="G1802" s="14"/>
      <c r="H1802" s="14"/>
      <c r="I1802" s="14"/>
      <c r="J1802" s="14"/>
      <c r="K1802" s="14"/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4"/>
      <c r="BT1802" s="14"/>
      <c r="BU1802" s="14"/>
      <c r="BV1802" s="14"/>
      <c r="BW1802" s="14"/>
      <c r="BX1802" s="14"/>
      <c r="BY1802" s="14"/>
      <c r="BZ1802" s="14"/>
      <c r="CA1802" s="14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4"/>
      <c r="CQ1802" s="14"/>
      <c r="CR1802" s="14"/>
      <c r="CS1802" s="14"/>
      <c r="CT1802" s="14"/>
      <c r="CU1802" s="14"/>
    </row>
    <row r="1803" spans="2:99" x14ac:dyDescent="0.2">
      <c r="B1803" s="15">
        <v>5.4629629629629632E-2</v>
      </c>
      <c r="C1803" s="14">
        <v>37</v>
      </c>
      <c r="D1803" s="14"/>
      <c r="E1803" s="14"/>
      <c r="F1803" s="14"/>
      <c r="G1803" s="14"/>
      <c r="H1803" s="14"/>
      <c r="I1803" s="14"/>
      <c r="J1803" s="14"/>
      <c r="K1803" s="14"/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4"/>
      <c r="BT1803" s="14"/>
      <c r="BU1803" s="14"/>
      <c r="BV1803" s="14"/>
      <c r="BW1803" s="14"/>
      <c r="BX1803" s="14"/>
      <c r="BY1803" s="14"/>
      <c r="BZ1803" s="14"/>
      <c r="CA1803" s="14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4"/>
      <c r="CQ1803" s="14"/>
      <c r="CR1803" s="14"/>
      <c r="CS1803" s="14"/>
      <c r="CT1803" s="14"/>
      <c r="CU1803" s="14"/>
    </row>
    <row r="1804" spans="2:99" x14ac:dyDescent="0.2">
      <c r="B1804" s="15">
        <v>5.5671296296296302E-2</v>
      </c>
      <c r="C1804" s="14">
        <v>36.9</v>
      </c>
      <c r="D1804" s="14"/>
      <c r="E1804" s="14"/>
      <c r="F1804" s="14"/>
      <c r="G1804" s="14"/>
      <c r="H1804" s="14"/>
      <c r="I1804" s="14"/>
      <c r="J1804" s="14"/>
      <c r="K1804" s="14"/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4"/>
      <c r="BT1804" s="14"/>
      <c r="BU1804" s="14"/>
      <c r="BV1804" s="14"/>
      <c r="BW1804" s="14"/>
      <c r="BX1804" s="14"/>
      <c r="BY1804" s="14"/>
      <c r="BZ1804" s="14"/>
      <c r="CA1804" s="14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4"/>
      <c r="CQ1804" s="14"/>
      <c r="CR1804" s="14"/>
      <c r="CS1804" s="14"/>
      <c r="CT1804" s="14"/>
      <c r="CU1804" s="14"/>
    </row>
    <row r="1805" spans="2:99" x14ac:dyDescent="0.2">
      <c r="B1805" s="15">
        <v>5.6712962962962965E-2</v>
      </c>
      <c r="C1805" s="14">
        <v>37</v>
      </c>
      <c r="D1805" s="14"/>
      <c r="E1805" s="14"/>
      <c r="F1805" s="14"/>
      <c r="G1805" s="14"/>
      <c r="H1805" s="14"/>
      <c r="I1805" s="14"/>
      <c r="J1805" s="14"/>
      <c r="K1805" s="14"/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4"/>
      <c r="BT1805" s="14"/>
      <c r="BU1805" s="14"/>
      <c r="BV1805" s="14"/>
      <c r="BW1805" s="14"/>
      <c r="BX1805" s="14"/>
      <c r="BY1805" s="14"/>
      <c r="BZ1805" s="14"/>
      <c r="CA1805" s="14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4"/>
      <c r="CQ1805" s="14"/>
      <c r="CR1805" s="14"/>
      <c r="CS1805" s="14"/>
      <c r="CT1805" s="14"/>
      <c r="CU1805" s="14"/>
    </row>
    <row r="1806" spans="2:99" x14ac:dyDescent="0.2">
      <c r="B1806" s="15">
        <v>5.7754629629629628E-2</v>
      </c>
      <c r="C1806" s="14">
        <v>37</v>
      </c>
      <c r="D1806" s="14"/>
      <c r="E1806" s="14"/>
      <c r="F1806" s="14"/>
      <c r="G1806" s="14"/>
      <c r="H1806" s="14"/>
      <c r="I1806" s="14"/>
      <c r="J1806" s="14"/>
      <c r="K1806" s="14"/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4"/>
      <c r="BT1806" s="14"/>
      <c r="BU1806" s="14"/>
      <c r="BV1806" s="14"/>
      <c r="BW1806" s="14"/>
      <c r="BX1806" s="14"/>
      <c r="BY1806" s="14"/>
      <c r="BZ1806" s="14"/>
      <c r="CA1806" s="14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4"/>
      <c r="CQ1806" s="14"/>
      <c r="CR1806" s="14"/>
      <c r="CS1806" s="14"/>
      <c r="CT1806" s="14"/>
      <c r="CU1806" s="14"/>
    </row>
    <row r="1807" spans="2:99" x14ac:dyDescent="0.2">
      <c r="B1807" s="15">
        <v>5.8796296296296298E-2</v>
      </c>
      <c r="C1807" s="14">
        <v>37</v>
      </c>
      <c r="D1807" s="14"/>
      <c r="E1807" s="14"/>
      <c r="F1807" s="14"/>
      <c r="G1807" s="14"/>
      <c r="H1807" s="14"/>
      <c r="I1807" s="14"/>
      <c r="J1807" s="14"/>
      <c r="K1807" s="14"/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4"/>
      <c r="BT1807" s="14"/>
      <c r="BU1807" s="14"/>
      <c r="BV1807" s="14"/>
      <c r="BW1807" s="14"/>
      <c r="BX1807" s="14"/>
      <c r="BY1807" s="14"/>
      <c r="BZ1807" s="14"/>
      <c r="CA1807" s="14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4"/>
      <c r="CQ1807" s="14"/>
      <c r="CR1807" s="14"/>
      <c r="CS1807" s="14"/>
      <c r="CT1807" s="14"/>
      <c r="CU1807" s="14"/>
    </row>
    <row r="1808" spans="2:99" x14ac:dyDescent="0.2">
      <c r="B1808" s="15">
        <v>5.9837962962962961E-2</v>
      </c>
      <c r="C1808" s="14">
        <v>36.9</v>
      </c>
      <c r="D1808" s="14"/>
      <c r="E1808" s="14"/>
      <c r="F1808" s="14"/>
      <c r="G1808" s="14"/>
      <c r="H1808" s="14"/>
      <c r="I1808" s="14"/>
      <c r="J1808" s="14"/>
      <c r="K1808" s="14"/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4"/>
      <c r="BT1808" s="14"/>
      <c r="BU1808" s="14"/>
      <c r="BV1808" s="14"/>
      <c r="BW1808" s="14"/>
      <c r="BX1808" s="14"/>
      <c r="BY1808" s="14"/>
      <c r="BZ1808" s="14"/>
      <c r="CA1808" s="14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4"/>
      <c r="CQ1808" s="14"/>
      <c r="CR1808" s="14"/>
      <c r="CS1808" s="14"/>
      <c r="CT1808" s="14"/>
      <c r="CU1808" s="14"/>
    </row>
    <row r="1809" spans="2:99" x14ac:dyDescent="0.2">
      <c r="B1809" s="15">
        <v>6.0879629629629638E-2</v>
      </c>
      <c r="C1809" s="14">
        <v>37</v>
      </c>
      <c r="D1809" s="14"/>
      <c r="E1809" s="14"/>
      <c r="F1809" s="14"/>
      <c r="G1809" s="14"/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4"/>
      <c r="BT1809" s="14"/>
      <c r="BU1809" s="14"/>
      <c r="BV1809" s="14"/>
      <c r="BW1809" s="14"/>
      <c r="BX1809" s="14"/>
      <c r="BY1809" s="14"/>
      <c r="BZ1809" s="14"/>
      <c r="CA1809" s="14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4"/>
      <c r="CQ1809" s="14"/>
      <c r="CR1809" s="14"/>
      <c r="CS1809" s="14"/>
      <c r="CT1809" s="14"/>
      <c r="CU1809" s="14"/>
    </row>
    <row r="1810" spans="2:99" x14ac:dyDescent="0.2">
      <c r="B1810" s="15">
        <v>6.1921296296296301E-2</v>
      </c>
      <c r="C1810" s="14">
        <v>37</v>
      </c>
      <c r="D1810" s="14"/>
      <c r="E1810" s="14"/>
      <c r="F1810" s="14"/>
      <c r="G1810" s="14"/>
      <c r="H1810" s="14"/>
      <c r="I1810" s="14"/>
      <c r="J1810" s="14"/>
      <c r="K1810" s="14"/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4"/>
      <c r="BT1810" s="14"/>
      <c r="BU1810" s="14"/>
      <c r="BV1810" s="14"/>
      <c r="BW1810" s="14"/>
      <c r="BX1810" s="14"/>
      <c r="BY1810" s="14"/>
      <c r="BZ1810" s="14"/>
      <c r="CA1810" s="14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4"/>
      <c r="CQ1810" s="14"/>
      <c r="CR1810" s="14"/>
      <c r="CS1810" s="14"/>
      <c r="CT1810" s="14"/>
      <c r="CU1810" s="14"/>
    </row>
    <row r="1811" spans="2:99" x14ac:dyDescent="0.2">
      <c r="B1811" s="15">
        <v>6.2962962962962957E-2</v>
      </c>
      <c r="C1811" s="14">
        <v>36.9</v>
      </c>
      <c r="D1811" s="14"/>
      <c r="E1811" s="14"/>
      <c r="F1811" s="14"/>
      <c r="G1811" s="14"/>
      <c r="H1811" s="14"/>
      <c r="I1811" s="14"/>
      <c r="J1811" s="14"/>
      <c r="K1811" s="14"/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4"/>
      <c r="BT1811" s="14"/>
      <c r="BU1811" s="14"/>
      <c r="BV1811" s="14"/>
      <c r="BW1811" s="14"/>
      <c r="BX1811" s="14"/>
      <c r="BY1811" s="14"/>
      <c r="BZ1811" s="14"/>
      <c r="CA1811" s="14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4"/>
      <c r="CQ1811" s="14"/>
      <c r="CR1811" s="14"/>
      <c r="CS1811" s="14"/>
      <c r="CT1811" s="14"/>
      <c r="CU1811" s="14"/>
    </row>
    <row r="1812" spans="2:99" x14ac:dyDescent="0.2">
      <c r="B1812" s="15">
        <v>6.400462962962962E-2</v>
      </c>
      <c r="C1812" s="14">
        <v>37</v>
      </c>
      <c r="D1812" s="14"/>
      <c r="E1812" s="14"/>
      <c r="F1812" s="14"/>
      <c r="G1812" s="14"/>
      <c r="H1812" s="14"/>
      <c r="I1812" s="14"/>
      <c r="J1812" s="14"/>
      <c r="K1812" s="14"/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4"/>
      <c r="BT1812" s="14"/>
      <c r="BU1812" s="14"/>
      <c r="BV1812" s="14"/>
      <c r="BW1812" s="14"/>
      <c r="BX1812" s="14"/>
      <c r="BY1812" s="14"/>
      <c r="BZ1812" s="14"/>
      <c r="CA1812" s="14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4"/>
      <c r="CQ1812" s="14"/>
      <c r="CR1812" s="14"/>
      <c r="CS1812" s="14"/>
      <c r="CT1812" s="14"/>
      <c r="CU1812" s="14"/>
    </row>
    <row r="1813" spans="2:99" x14ac:dyDescent="0.2">
      <c r="B1813" s="15">
        <v>6.5046296296296297E-2</v>
      </c>
      <c r="C1813" s="14">
        <v>37</v>
      </c>
      <c r="D1813" s="14"/>
      <c r="E1813" s="14"/>
      <c r="F1813" s="14"/>
      <c r="G1813" s="14"/>
      <c r="H1813" s="14"/>
      <c r="I1813" s="14"/>
      <c r="J1813" s="14"/>
      <c r="K1813" s="14"/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4"/>
      <c r="BT1813" s="14"/>
      <c r="BU1813" s="14"/>
      <c r="BV1813" s="14"/>
      <c r="BW1813" s="14"/>
      <c r="BX1813" s="14"/>
      <c r="BY1813" s="14"/>
      <c r="BZ1813" s="14"/>
      <c r="CA1813" s="14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4"/>
      <c r="CQ1813" s="14"/>
      <c r="CR1813" s="14"/>
      <c r="CS1813" s="14"/>
      <c r="CT1813" s="14"/>
      <c r="CU1813" s="14"/>
    </row>
    <row r="1814" spans="2:99" x14ac:dyDescent="0.2">
      <c r="B1814" s="15">
        <v>6.6087962962962959E-2</v>
      </c>
      <c r="C1814" s="14">
        <v>37</v>
      </c>
      <c r="D1814" s="14"/>
      <c r="E1814" s="14"/>
      <c r="F1814" s="14"/>
      <c r="G1814" s="14"/>
      <c r="H1814" s="14"/>
      <c r="I1814" s="14"/>
      <c r="J1814" s="14"/>
      <c r="K1814" s="14"/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4"/>
      <c r="BT1814" s="14"/>
      <c r="BU1814" s="14"/>
      <c r="BV1814" s="14"/>
      <c r="BW1814" s="14"/>
      <c r="BX1814" s="14"/>
      <c r="BY1814" s="14"/>
      <c r="BZ1814" s="14"/>
      <c r="CA1814" s="14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4"/>
      <c r="CQ1814" s="14"/>
      <c r="CR1814" s="14"/>
      <c r="CS1814" s="14"/>
      <c r="CT1814" s="14"/>
      <c r="CU1814" s="14"/>
    </row>
    <row r="1815" spans="2:99" x14ac:dyDescent="0.2">
      <c r="B1815" s="15">
        <v>6.7129629629629636E-2</v>
      </c>
      <c r="C1815" s="14">
        <v>37</v>
      </c>
      <c r="D1815" s="14"/>
      <c r="E1815" s="14"/>
      <c r="F1815" s="14"/>
      <c r="G1815" s="14"/>
      <c r="H1815" s="14"/>
      <c r="I1815" s="14"/>
      <c r="J1815" s="14"/>
      <c r="K1815" s="14"/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4"/>
      <c r="BT1815" s="14"/>
      <c r="BU1815" s="14"/>
      <c r="BV1815" s="14"/>
      <c r="BW1815" s="14"/>
      <c r="BX1815" s="14"/>
      <c r="BY1815" s="14"/>
      <c r="BZ1815" s="14"/>
      <c r="CA1815" s="14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4"/>
      <c r="CQ1815" s="14"/>
      <c r="CR1815" s="14"/>
      <c r="CS1815" s="14"/>
      <c r="CT1815" s="14"/>
      <c r="CU1815" s="14"/>
    </row>
    <row r="1816" spans="2:99" x14ac:dyDescent="0.2">
      <c r="B1816" s="15">
        <v>6.8171296296296299E-2</v>
      </c>
      <c r="C1816" s="14">
        <v>37</v>
      </c>
      <c r="D1816" s="14"/>
      <c r="E1816" s="14"/>
      <c r="F1816" s="14"/>
      <c r="G1816" s="14"/>
      <c r="H1816" s="14"/>
      <c r="I1816" s="14"/>
      <c r="J1816" s="14"/>
      <c r="K1816" s="14"/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4"/>
      <c r="BT1816" s="14"/>
      <c r="BU1816" s="14"/>
      <c r="BV1816" s="14"/>
      <c r="BW1816" s="14"/>
      <c r="BX1816" s="14"/>
      <c r="BY1816" s="14"/>
      <c r="BZ1816" s="14"/>
      <c r="CA1816" s="14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4"/>
      <c r="CQ1816" s="14"/>
      <c r="CR1816" s="14"/>
      <c r="CS1816" s="14"/>
      <c r="CT1816" s="14"/>
      <c r="CU1816" s="14"/>
    </row>
    <row r="1817" spans="2:99" x14ac:dyDescent="0.2">
      <c r="B1817" s="15">
        <v>6.9212962962962962E-2</v>
      </c>
      <c r="C1817" s="14">
        <v>37</v>
      </c>
      <c r="D1817" s="14"/>
      <c r="E1817" s="14"/>
      <c r="F1817" s="14"/>
      <c r="G1817" s="14"/>
      <c r="H1817" s="14"/>
      <c r="I1817" s="14"/>
      <c r="J1817" s="14"/>
      <c r="K1817" s="14"/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4"/>
      <c r="BT1817" s="14"/>
      <c r="BU1817" s="14"/>
      <c r="BV1817" s="14"/>
      <c r="BW1817" s="14"/>
      <c r="BX1817" s="14"/>
      <c r="BY1817" s="14"/>
      <c r="BZ1817" s="14"/>
      <c r="CA1817" s="14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4"/>
      <c r="CQ1817" s="14"/>
      <c r="CR1817" s="14"/>
      <c r="CS1817" s="14"/>
      <c r="CT1817" s="14"/>
      <c r="CU1817" s="14"/>
    </row>
    <row r="1818" spans="2:99" x14ac:dyDescent="0.2">
      <c r="B1818" s="15">
        <v>7.0254629629629625E-2</v>
      </c>
      <c r="C1818" s="14">
        <v>37</v>
      </c>
      <c r="D1818" s="14"/>
      <c r="E1818" s="14"/>
      <c r="F1818" s="14"/>
      <c r="G1818" s="14"/>
      <c r="H1818" s="14"/>
      <c r="I1818" s="14"/>
      <c r="J1818" s="14"/>
      <c r="K1818" s="14"/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4"/>
      <c r="BT1818" s="14"/>
      <c r="BU1818" s="14"/>
      <c r="BV1818" s="14"/>
      <c r="BW1818" s="14"/>
      <c r="BX1818" s="14"/>
      <c r="BY1818" s="14"/>
      <c r="BZ1818" s="14"/>
      <c r="CA1818" s="14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4"/>
      <c r="CQ1818" s="14"/>
      <c r="CR1818" s="14"/>
      <c r="CS1818" s="14"/>
      <c r="CT1818" s="14"/>
      <c r="CU1818" s="14"/>
    </row>
    <row r="1819" spans="2:99" x14ac:dyDescent="0.2">
      <c r="B1819" s="15">
        <v>7.1296296296296288E-2</v>
      </c>
      <c r="C1819" s="14">
        <v>37</v>
      </c>
      <c r="D1819" s="14"/>
      <c r="E1819" s="14"/>
      <c r="F1819" s="14"/>
      <c r="G1819" s="14"/>
      <c r="H1819" s="14"/>
      <c r="I1819" s="14"/>
      <c r="J1819" s="14"/>
      <c r="K1819" s="14"/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4"/>
      <c r="BT1819" s="14"/>
      <c r="BU1819" s="14"/>
      <c r="BV1819" s="14"/>
      <c r="BW1819" s="14"/>
      <c r="BX1819" s="14"/>
      <c r="BY1819" s="14"/>
      <c r="BZ1819" s="14"/>
      <c r="CA1819" s="14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4"/>
      <c r="CQ1819" s="14"/>
      <c r="CR1819" s="14"/>
      <c r="CS1819" s="14"/>
      <c r="CT1819" s="14"/>
      <c r="CU1819" s="14"/>
    </row>
    <row r="1820" spans="2:99" x14ac:dyDescent="0.2">
      <c r="B1820" s="15">
        <v>7.2337962962962965E-2</v>
      </c>
      <c r="C1820" s="14">
        <v>37</v>
      </c>
      <c r="D1820" s="14"/>
      <c r="E1820" s="14"/>
      <c r="F1820" s="14"/>
      <c r="G1820" s="14"/>
      <c r="H1820" s="14"/>
      <c r="I1820" s="14"/>
      <c r="J1820" s="14"/>
      <c r="K1820" s="14"/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4"/>
      <c r="BT1820" s="14"/>
      <c r="BU1820" s="14"/>
      <c r="BV1820" s="14"/>
      <c r="BW1820" s="14"/>
      <c r="BX1820" s="14"/>
      <c r="BY1820" s="14"/>
      <c r="BZ1820" s="14"/>
      <c r="CA1820" s="14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4"/>
      <c r="CQ1820" s="14"/>
      <c r="CR1820" s="14"/>
      <c r="CS1820" s="14"/>
      <c r="CT1820" s="14"/>
      <c r="CU1820" s="14"/>
    </row>
    <row r="1821" spans="2:99" x14ac:dyDescent="0.2">
      <c r="B1821" s="15">
        <v>7.3379629629629628E-2</v>
      </c>
      <c r="C1821" s="14">
        <v>36.9</v>
      </c>
      <c r="D1821" s="14"/>
      <c r="E1821" s="14"/>
      <c r="F1821" s="14"/>
      <c r="G1821" s="14"/>
      <c r="H1821" s="14"/>
      <c r="I1821" s="14"/>
      <c r="J1821" s="14"/>
      <c r="K1821" s="14"/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4"/>
      <c r="BT1821" s="14"/>
      <c r="BU1821" s="14"/>
      <c r="BV1821" s="14"/>
      <c r="BW1821" s="14"/>
      <c r="BX1821" s="14"/>
      <c r="BY1821" s="14"/>
      <c r="BZ1821" s="14"/>
      <c r="CA1821" s="14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4"/>
      <c r="CQ1821" s="14"/>
      <c r="CR1821" s="14"/>
      <c r="CS1821" s="14"/>
      <c r="CT1821" s="14"/>
      <c r="CU1821" s="14"/>
    </row>
    <row r="1822" spans="2:99" x14ac:dyDescent="0.2">
      <c r="B1822" s="15">
        <v>7.4421296296296291E-2</v>
      </c>
      <c r="C1822" s="14">
        <v>37</v>
      </c>
      <c r="D1822" s="14"/>
      <c r="E1822" s="14"/>
      <c r="F1822" s="14"/>
      <c r="G1822" s="14"/>
      <c r="H1822" s="14"/>
      <c r="I1822" s="14"/>
      <c r="J1822" s="14"/>
      <c r="K1822" s="14"/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4"/>
      <c r="BT1822" s="14"/>
      <c r="BU1822" s="14"/>
      <c r="BV1822" s="14"/>
      <c r="BW1822" s="14"/>
      <c r="BX1822" s="14"/>
      <c r="BY1822" s="14"/>
      <c r="BZ1822" s="14"/>
      <c r="CA1822" s="14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4"/>
      <c r="CQ1822" s="14"/>
      <c r="CR1822" s="14"/>
      <c r="CS1822" s="14"/>
      <c r="CT1822" s="14"/>
      <c r="CU1822" s="14"/>
    </row>
    <row r="1823" spans="2:99" x14ac:dyDescent="0.2">
      <c r="B1823" s="15">
        <v>7.5462962962962968E-2</v>
      </c>
      <c r="C1823" s="14">
        <v>37</v>
      </c>
      <c r="D1823" s="14"/>
      <c r="E1823" s="14"/>
      <c r="F1823" s="14"/>
      <c r="G1823" s="14"/>
      <c r="H1823" s="14"/>
      <c r="I1823" s="14"/>
      <c r="J1823" s="14"/>
      <c r="K1823" s="14"/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4"/>
      <c r="BT1823" s="14"/>
      <c r="BU1823" s="14"/>
      <c r="BV1823" s="14"/>
      <c r="BW1823" s="14"/>
      <c r="BX1823" s="14"/>
      <c r="BY1823" s="14"/>
      <c r="BZ1823" s="14"/>
      <c r="CA1823" s="14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4"/>
      <c r="CQ1823" s="14"/>
      <c r="CR1823" s="14"/>
      <c r="CS1823" s="14"/>
      <c r="CT1823" s="14"/>
      <c r="CU1823" s="14"/>
    </row>
    <row r="1824" spans="2:99" x14ac:dyDescent="0.2">
      <c r="B1824" s="15">
        <v>7.6504629629629631E-2</v>
      </c>
      <c r="C1824" s="14">
        <v>36.9</v>
      </c>
      <c r="D1824" s="14"/>
      <c r="E1824" s="14"/>
      <c r="F1824" s="14"/>
      <c r="G1824" s="14"/>
      <c r="H1824" s="14"/>
      <c r="I1824" s="14"/>
      <c r="J1824" s="14"/>
      <c r="K1824" s="14"/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4"/>
      <c r="BT1824" s="14"/>
      <c r="BU1824" s="14"/>
      <c r="BV1824" s="14"/>
      <c r="BW1824" s="14"/>
      <c r="BX1824" s="14"/>
      <c r="BY1824" s="14"/>
      <c r="BZ1824" s="14"/>
      <c r="CA1824" s="14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4"/>
      <c r="CQ1824" s="14"/>
      <c r="CR1824" s="14"/>
      <c r="CS1824" s="14"/>
      <c r="CT1824" s="14"/>
      <c r="CU1824" s="14"/>
    </row>
    <row r="1825" spans="2:99" x14ac:dyDescent="0.2">
      <c r="B1825" s="15">
        <v>7.7546296296296294E-2</v>
      </c>
      <c r="C1825" s="14">
        <v>37</v>
      </c>
      <c r="D1825" s="14"/>
      <c r="E1825" s="14"/>
      <c r="F1825" s="14"/>
      <c r="G1825" s="14"/>
      <c r="H1825" s="14"/>
      <c r="I1825" s="14"/>
      <c r="J1825" s="14"/>
      <c r="K1825" s="14"/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4"/>
      <c r="BT1825" s="14"/>
      <c r="BU1825" s="14"/>
      <c r="BV1825" s="14"/>
      <c r="BW1825" s="14"/>
      <c r="BX1825" s="14"/>
      <c r="BY1825" s="14"/>
      <c r="BZ1825" s="14"/>
      <c r="CA1825" s="14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4"/>
      <c r="CQ1825" s="14"/>
      <c r="CR1825" s="14"/>
      <c r="CS1825" s="14"/>
      <c r="CT1825" s="14"/>
      <c r="CU1825" s="14"/>
    </row>
    <row r="1826" spans="2:99" x14ac:dyDescent="0.2">
      <c r="B1826" s="15">
        <v>7.8587962962962957E-2</v>
      </c>
      <c r="C1826" s="14">
        <v>37</v>
      </c>
      <c r="D1826" s="14"/>
      <c r="E1826" s="14"/>
      <c r="F1826" s="14"/>
      <c r="G1826" s="14"/>
      <c r="H1826" s="14"/>
      <c r="I1826" s="14"/>
      <c r="J1826" s="14"/>
      <c r="K1826" s="14"/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4"/>
      <c r="BT1826" s="14"/>
      <c r="BU1826" s="14"/>
      <c r="BV1826" s="14"/>
      <c r="BW1826" s="14"/>
      <c r="BX1826" s="14"/>
      <c r="BY1826" s="14"/>
      <c r="BZ1826" s="14"/>
      <c r="CA1826" s="14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4"/>
      <c r="CQ1826" s="14"/>
      <c r="CR1826" s="14"/>
      <c r="CS1826" s="14"/>
      <c r="CT1826" s="14"/>
      <c r="CU1826" s="14"/>
    </row>
    <row r="1827" spans="2:99" x14ac:dyDescent="0.2">
      <c r="B1827" s="15">
        <v>7.962962962962962E-2</v>
      </c>
      <c r="C1827" s="14">
        <v>37</v>
      </c>
      <c r="D1827" s="14"/>
      <c r="E1827" s="14"/>
      <c r="F1827" s="14"/>
      <c r="G1827" s="14"/>
      <c r="H1827" s="14"/>
      <c r="I1827" s="14"/>
      <c r="J1827" s="14"/>
      <c r="K1827" s="14"/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4"/>
      <c r="BT1827" s="14"/>
      <c r="BU1827" s="14"/>
      <c r="BV1827" s="14"/>
      <c r="BW1827" s="14"/>
      <c r="BX1827" s="14"/>
      <c r="BY1827" s="14"/>
      <c r="BZ1827" s="14"/>
      <c r="CA1827" s="14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4"/>
      <c r="CQ1827" s="14"/>
      <c r="CR1827" s="14"/>
      <c r="CS1827" s="14"/>
      <c r="CT1827" s="14"/>
      <c r="CU1827" s="14"/>
    </row>
    <row r="1828" spans="2:99" x14ac:dyDescent="0.2">
      <c r="B1828" s="15">
        <v>8.0671296296296297E-2</v>
      </c>
      <c r="C1828" s="14">
        <v>36.9</v>
      </c>
      <c r="D1828" s="14"/>
      <c r="E1828" s="14"/>
      <c r="F1828" s="14"/>
      <c r="G1828" s="14"/>
      <c r="H1828" s="14"/>
      <c r="I1828" s="14"/>
      <c r="J1828" s="14"/>
      <c r="K1828" s="14"/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4"/>
      <c r="BT1828" s="14"/>
      <c r="BU1828" s="14"/>
      <c r="BV1828" s="14"/>
      <c r="BW1828" s="14"/>
      <c r="BX1828" s="14"/>
      <c r="BY1828" s="14"/>
      <c r="BZ1828" s="14"/>
      <c r="CA1828" s="14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4"/>
      <c r="CQ1828" s="14"/>
      <c r="CR1828" s="14"/>
      <c r="CS1828" s="14"/>
      <c r="CT1828" s="14"/>
      <c r="CU1828" s="14"/>
    </row>
    <row r="1829" spans="2:99" x14ac:dyDescent="0.2">
      <c r="B1829" s="15">
        <v>8.1712962962962959E-2</v>
      </c>
      <c r="C1829" s="14">
        <v>37</v>
      </c>
      <c r="D1829" s="14"/>
      <c r="E1829" s="14"/>
      <c r="F1829" s="14"/>
      <c r="G1829" s="14"/>
      <c r="H1829" s="14"/>
      <c r="I1829" s="14"/>
      <c r="J1829" s="14"/>
      <c r="K1829" s="14"/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4"/>
      <c r="BT1829" s="14"/>
      <c r="BU1829" s="14"/>
      <c r="BV1829" s="14"/>
      <c r="BW1829" s="14"/>
      <c r="BX1829" s="14"/>
      <c r="BY1829" s="14"/>
      <c r="BZ1829" s="14"/>
      <c r="CA1829" s="14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4"/>
      <c r="CQ1829" s="14"/>
      <c r="CR1829" s="14"/>
      <c r="CS1829" s="14"/>
      <c r="CT1829" s="14"/>
      <c r="CU1829" s="14"/>
    </row>
    <row r="1830" spans="2:99" x14ac:dyDescent="0.2">
      <c r="B1830" s="15">
        <v>8.2754629629629636E-2</v>
      </c>
      <c r="C1830" s="14">
        <v>37</v>
      </c>
      <c r="D1830" s="14"/>
      <c r="E1830" s="14"/>
      <c r="F1830" s="14"/>
      <c r="G1830" s="14"/>
      <c r="H1830" s="14"/>
      <c r="I1830" s="14"/>
      <c r="J1830" s="14"/>
      <c r="K1830" s="14"/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4"/>
      <c r="BT1830" s="14"/>
      <c r="BU1830" s="14"/>
      <c r="BV1830" s="14"/>
      <c r="BW1830" s="14"/>
      <c r="BX1830" s="14"/>
      <c r="BY1830" s="14"/>
      <c r="BZ1830" s="14"/>
      <c r="CA1830" s="14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4"/>
      <c r="CQ1830" s="14"/>
      <c r="CR1830" s="14"/>
      <c r="CS1830" s="14"/>
      <c r="CT1830" s="14"/>
      <c r="CU1830" s="14"/>
    </row>
    <row r="1831" spans="2:99" x14ac:dyDescent="0.2">
      <c r="B1831" s="15">
        <v>8.3796296296296299E-2</v>
      </c>
      <c r="C1831" s="14">
        <v>37</v>
      </c>
      <c r="D1831" s="14"/>
      <c r="E1831" s="14"/>
      <c r="F1831" s="14"/>
      <c r="G1831" s="14"/>
      <c r="H1831" s="14"/>
      <c r="I1831" s="14"/>
      <c r="J1831" s="14"/>
      <c r="K1831" s="14"/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4"/>
      <c r="BT1831" s="14"/>
      <c r="BU1831" s="14"/>
      <c r="BV1831" s="14"/>
      <c r="BW1831" s="14"/>
      <c r="BX1831" s="14"/>
      <c r="BY1831" s="14"/>
      <c r="BZ1831" s="14"/>
      <c r="CA1831" s="14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4"/>
      <c r="CQ1831" s="14"/>
      <c r="CR1831" s="14"/>
      <c r="CS1831" s="14"/>
      <c r="CT1831" s="14"/>
      <c r="CU1831" s="14"/>
    </row>
    <row r="1832" spans="2:99" x14ac:dyDescent="0.2">
      <c r="B1832" s="15">
        <v>8.4837962962962962E-2</v>
      </c>
      <c r="C1832" s="14">
        <v>37</v>
      </c>
      <c r="D1832" s="14"/>
      <c r="E1832" s="14"/>
      <c r="F1832" s="14"/>
      <c r="G1832" s="14"/>
      <c r="H1832" s="14"/>
      <c r="I1832" s="14"/>
      <c r="J1832" s="14"/>
      <c r="K1832" s="14"/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4"/>
      <c r="BT1832" s="14"/>
      <c r="BU1832" s="14"/>
      <c r="BV1832" s="14"/>
      <c r="BW1832" s="14"/>
      <c r="BX1832" s="14"/>
      <c r="BY1832" s="14"/>
      <c r="BZ1832" s="14"/>
      <c r="CA1832" s="14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4"/>
      <c r="CQ1832" s="14"/>
      <c r="CR1832" s="14"/>
      <c r="CS1832" s="14"/>
      <c r="CT1832" s="14"/>
      <c r="CU1832" s="14"/>
    </row>
    <row r="1833" spans="2:99" x14ac:dyDescent="0.2">
      <c r="B1833" s="15">
        <v>8.5879629629629625E-2</v>
      </c>
      <c r="C1833" s="14">
        <v>37</v>
      </c>
      <c r="D1833" s="14"/>
      <c r="E1833" s="14"/>
      <c r="F1833" s="14"/>
      <c r="G1833" s="14"/>
      <c r="H1833" s="14"/>
      <c r="I1833" s="14"/>
      <c r="J1833" s="14"/>
      <c r="K1833" s="14"/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4"/>
      <c r="BT1833" s="14"/>
      <c r="BU1833" s="14"/>
      <c r="BV1833" s="14"/>
      <c r="BW1833" s="14"/>
      <c r="BX1833" s="14"/>
      <c r="BY1833" s="14"/>
      <c r="BZ1833" s="14"/>
      <c r="CA1833" s="14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4"/>
      <c r="CQ1833" s="14"/>
      <c r="CR1833" s="14"/>
      <c r="CS1833" s="14"/>
      <c r="CT1833" s="14"/>
      <c r="CU1833" s="14"/>
    </row>
    <row r="1834" spans="2:99" x14ac:dyDescent="0.2">
      <c r="B1834" s="15">
        <v>8.6921296296296302E-2</v>
      </c>
      <c r="C1834" s="14">
        <v>37</v>
      </c>
      <c r="D1834" s="14"/>
      <c r="E1834" s="14"/>
      <c r="F1834" s="14"/>
      <c r="G1834" s="14"/>
      <c r="H1834" s="14"/>
      <c r="I1834" s="14"/>
      <c r="J1834" s="14"/>
      <c r="K1834" s="14"/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4"/>
      <c r="BT1834" s="14"/>
      <c r="BU1834" s="14"/>
      <c r="BV1834" s="14"/>
      <c r="BW1834" s="14"/>
      <c r="BX1834" s="14"/>
      <c r="BY1834" s="14"/>
      <c r="BZ1834" s="14"/>
      <c r="CA1834" s="14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4"/>
      <c r="CQ1834" s="14"/>
      <c r="CR1834" s="14"/>
      <c r="CS1834" s="14"/>
      <c r="CT1834" s="14"/>
      <c r="CU1834" s="14"/>
    </row>
    <row r="1835" spans="2:99" x14ac:dyDescent="0.2">
      <c r="B1835" s="15">
        <v>8.7962962962962965E-2</v>
      </c>
      <c r="C1835" s="14">
        <v>37</v>
      </c>
      <c r="D1835" s="14"/>
      <c r="E1835" s="14"/>
      <c r="F1835" s="14"/>
      <c r="G1835" s="14"/>
      <c r="H1835" s="14"/>
      <c r="I1835" s="14"/>
      <c r="J1835" s="14"/>
      <c r="K1835" s="14"/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4"/>
      <c r="BT1835" s="14"/>
      <c r="BU1835" s="14"/>
      <c r="BV1835" s="14"/>
      <c r="BW1835" s="14"/>
      <c r="BX1835" s="14"/>
      <c r="BY1835" s="14"/>
      <c r="BZ1835" s="14"/>
      <c r="CA1835" s="14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4"/>
      <c r="CQ1835" s="14"/>
      <c r="CR1835" s="14"/>
      <c r="CS1835" s="14"/>
      <c r="CT1835" s="14"/>
      <c r="CU1835" s="14"/>
    </row>
    <row r="1836" spans="2:99" x14ac:dyDescent="0.2">
      <c r="B1836" s="15">
        <v>8.9004629629629628E-2</v>
      </c>
      <c r="C1836" s="14">
        <v>37</v>
      </c>
      <c r="D1836" s="14"/>
      <c r="E1836" s="14"/>
      <c r="F1836" s="14"/>
      <c r="G1836" s="14"/>
      <c r="H1836" s="14"/>
      <c r="I1836" s="14"/>
      <c r="J1836" s="14"/>
      <c r="K1836" s="14"/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4"/>
      <c r="BT1836" s="14"/>
      <c r="BU1836" s="14"/>
      <c r="BV1836" s="14"/>
      <c r="BW1836" s="14"/>
      <c r="BX1836" s="14"/>
      <c r="BY1836" s="14"/>
      <c r="BZ1836" s="14"/>
      <c r="CA1836" s="14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4"/>
      <c r="CQ1836" s="14"/>
      <c r="CR1836" s="14"/>
      <c r="CS1836" s="14"/>
      <c r="CT1836" s="14"/>
      <c r="CU1836" s="14"/>
    </row>
    <row r="1837" spans="2:99" x14ac:dyDescent="0.2">
      <c r="B1837" s="15">
        <v>9.0046296296296291E-2</v>
      </c>
      <c r="C1837" s="14">
        <v>37</v>
      </c>
      <c r="D1837" s="14"/>
      <c r="E1837" s="14"/>
      <c r="F1837" s="14"/>
      <c r="G1837" s="14"/>
      <c r="H1837" s="14"/>
      <c r="I1837" s="14"/>
      <c r="J1837" s="14"/>
      <c r="K1837" s="14"/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4"/>
      <c r="BT1837" s="14"/>
      <c r="BU1837" s="14"/>
      <c r="BV1837" s="14"/>
      <c r="BW1837" s="14"/>
      <c r="BX1837" s="14"/>
      <c r="BY1837" s="14"/>
      <c r="BZ1837" s="14"/>
      <c r="CA1837" s="14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4"/>
      <c r="CQ1837" s="14"/>
      <c r="CR1837" s="14"/>
      <c r="CS1837" s="14"/>
      <c r="CT1837" s="14"/>
      <c r="CU1837" s="14"/>
    </row>
    <row r="1838" spans="2:99" x14ac:dyDescent="0.2">
      <c r="B1838" s="15">
        <v>9.1087962962962954E-2</v>
      </c>
      <c r="C1838" s="14">
        <v>37</v>
      </c>
      <c r="D1838" s="14"/>
      <c r="E1838" s="14"/>
      <c r="F1838" s="14"/>
      <c r="G1838" s="14"/>
      <c r="H1838" s="14"/>
      <c r="I1838" s="14"/>
      <c r="J1838" s="14"/>
      <c r="K1838" s="14"/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4"/>
      <c r="BT1838" s="14"/>
      <c r="BU1838" s="14"/>
      <c r="BV1838" s="14"/>
      <c r="BW1838" s="14"/>
      <c r="BX1838" s="14"/>
      <c r="BY1838" s="14"/>
      <c r="BZ1838" s="14"/>
      <c r="CA1838" s="14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4"/>
      <c r="CQ1838" s="14"/>
      <c r="CR1838" s="14"/>
      <c r="CS1838" s="14"/>
      <c r="CT1838" s="14"/>
      <c r="CU1838" s="14"/>
    </row>
    <row r="1839" spans="2:99" x14ac:dyDescent="0.2">
      <c r="B1839" s="15">
        <v>9.2129629629629631E-2</v>
      </c>
      <c r="C1839" s="14">
        <v>37</v>
      </c>
      <c r="D1839" s="14"/>
      <c r="E1839" s="14"/>
      <c r="F1839" s="14"/>
      <c r="G1839" s="14"/>
      <c r="H1839" s="14"/>
      <c r="I1839" s="14"/>
      <c r="J1839" s="14"/>
      <c r="K1839" s="14"/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4"/>
      <c r="BT1839" s="14"/>
      <c r="BU1839" s="14"/>
      <c r="BV1839" s="14"/>
      <c r="BW1839" s="14"/>
      <c r="BX1839" s="14"/>
      <c r="BY1839" s="14"/>
      <c r="BZ1839" s="14"/>
      <c r="CA1839" s="14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4"/>
      <c r="CQ1839" s="14"/>
      <c r="CR1839" s="14"/>
      <c r="CS1839" s="14"/>
      <c r="CT1839" s="14"/>
      <c r="CU1839" s="14"/>
    </row>
    <row r="1840" spans="2:99" x14ac:dyDescent="0.2">
      <c r="B1840" s="15">
        <v>9.3171296296296294E-2</v>
      </c>
      <c r="C1840" s="14">
        <v>37</v>
      </c>
      <c r="D1840" s="14"/>
      <c r="E1840" s="14"/>
      <c r="F1840" s="14"/>
      <c r="G1840" s="14"/>
      <c r="H1840" s="14"/>
      <c r="I1840" s="14"/>
      <c r="J1840" s="14"/>
      <c r="K1840" s="14"/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4"/>
      <c r="BT1840" s="14"/>
      <c r="BU1840" s="14"/>
      <c r="BV1840" s="14"/>
      <c r="BW1840" s="14"/>
      <c r="BX1840" s="14"/>
      <c r="BY1840" s="14"/>
      <c r="BZ1840" s="14"/>
      <c r="CA1840" s="14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4"/>
      <c r="CQ1840" s="14"/>
      <c r="CR1840" s="14"/>
      <c r="CS1840" s="14"/>
      <c r="CT1840" s="14"/>
      <c r="CU1840" s="14"/>
    </row>
    <row r="1841" spans="2:99" x14ac:dyDescent="0.2">
      <c r="B1841" s="15">
        <v>9.4212962962962957E-2</v>
      </c>
      <c r="C1841" s="14">
        <v>37</v>
      </c>
      <c r="D1841" s="14"/>
      <c r="E1841" s="14"/>
      <c r="F1841" s="14"/>
      <c r="G1841" s="14"/>
      <c r="H1841" s="14"/>
      <c r="I1841" s="14"/>
      <c r="J1841" s="14"/>
      <c r="K1841" s="14"/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4"/>
      <c r="BT1841" s="14"/>
      <c r="BU1841" s="14"/>
      <c r="BV1841" s="14"/>
      <c r="BW1841" s="14"/>
      <c r="BX1841" s="14"/>
      <c r="BY1841" s="14"/>
      <c r="BZ1841" s="14"/>
      <c r="CA1841" s="14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4"/>
      <c r="CQ1841" s="14"/>
      <c r="CR1841" s="14"/>
      <c r="CS1841" s="14"/>
      <c r="CT1841" s="14"/>
      <c r="CU1841" s="14"/>
    </row>
    <row r="1842" spans="2:99" x14ac:dyDescent="0.2">
      <c r="B1842" s="15">
        <v>9.525462962962962E-2</v>
      </c>
      <c r="C1842" s="14">
        <v>37</v>
      </c>
      <c r="D1842" s="14"/>
      <c r="E1842" s="14"/>
      <c r="F1842" s="14"/>
      <c r="G1842" s="14"/>
      <c r="H1842" s="14"/>
      <c r="I1842" s="14"/>
      <c r="J1842" s="14"/>
      <c r="K1842" s="14"/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4"/>
      <c r="BT1842" s="14"/>
      <c r="BU1842" s="14"/>
      <c r="BV1842" s="14"/>
      <c r="BW1842" s="14"/>
      <c r="BX1842" s="14"/>
      <c r="BY1842" s="14"/>
      <c r="BZ1842" s="14"/>
      <c r="CA1842" s="14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4"/>
      <c r="CQ1842" s="14"/>
      <c r="CR1842" s="14"/>
      <c r="CS1842" s="14"/>
      <c r="CT1842" s="14"/>
      <c r="CU1842" s="14"/>
    </row>
    <row r="1843" spans="2:99" x14ac:dyDescent="0.2">
      <c r="B1843" s="15">
        <v>9.6296296296296283E-2</v>
      </c>
      <c r="C1843" s="14">
        <v>36.9</v>
      </c>
      <c r="D1843" s="14"/>
      <c r="E1843" s="14"/>
      <c r="F1843" s="14"/>
      <c r="G1843" s="14"/>
      <c r="H1843" s="14"/>
      <c r="I1843" s="14"/>
      <c r="J1843" s="14"/>
      <c r="K1843" s="14"/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4"/>
      <c r="BT1843" s="14"/>
      <c r="BU1843" s="14"/>
      <c r="BV1843" s="14"/>
      <c r="BW1843" s="14"/>
      <c r="BX1843" s="14"/>
      <c r="BY1843" s="14"/>
      <c r="BZ1843" s="14"/>
      <c r="CA1843" s="14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4"/>
      <c r="CQ1843" s="14"/>
      <c r="CR1843" s="14"/>
      <c r="CS1843" s="14"/>
      <c r="CT1843" s="14"/>
      <c r="CU1843" s="14"/>
    </row>
    <row r="1844" spans="2:99" x14ac:dyDescent="0.2">
      <c r="B1844" s="15">
        <v>9.7337962962962973E-2</v>
      </c>
      <c r="C1844" s="14">
        <v>37</v>
      </c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4"/>
      <c r="BT1844" s="14"/>
      <c r="BU1844" s="14"/>
      <c r="BV1844" s="14"/>
      <c r="BW1844" s="14"/>
      <c r="BX1844" s="14"/>
      <c r="BY1844" s="14"/>
      <c r="BZ1844" s="14"/>
      <c r="CA1844" s="14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4"/>
      <c r="CQ1844" s="14"/>
      <c r="CR1844" s="14"/>
      <c r="CS1844" s="14"/>
      <c r="CT1844" s="14"/>
      <c r="CU1844" s="14"/>
    </row>
    <row r="1845" spans="2:99" x14ac:dyDescent="0.2">
      <c r="B1845" s="15">
        <v>9.8379629629629636E-2</v>
      </c>
      <c r="C1845" s="14">
        <v>37</v>
      </c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4"/>
      <c r="BT1845" s="14"/>
      <c r="BU1845" s="14"/>
      <c r="BV1845" s="14"/>
      <c r="BW1845" s="14"/>
      <c r="BX1845" s="14"/>
      <c r="BY1845" s="14"/>
      <c r="BZ1845" s="14"/>
      <c r="CA1845" s="14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4"/>
      <c r="CQ1845" s="14"/>
      <c r="CR1845" s="14"/>
      <c r="CS1845" s="14"/>
      <c r="CT1845" s="14"/>
      <c r="CU1845" s="14"/>
    </row>
    <row r="1846" spans="2:99" x14ac:dyDescent="0.2">
      <c r="B1846" s="15">
        <v>9.9421296296296299E-2</v>
      </c>
      <c r="C1846" s="14">
        <v>37</v>
      </c>
      <c r="D1846" s="14"/>
      <c r="E1846" s="14"/>
      <c r="F1846" s="14"/>
      <c r="G1846" s="14"/>
      <c r="H1846" s="14"/>
      <c r="I1846" s="14"/>
      <c r="J1846" s="14"/>
      <c r="K1846" s="14"/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4"/>
      <c r="BT1846" s="14"/>
      <c r="BU1846" s="14"/>
      <c r="BV1846" s="14"/>
      <c r="BW1846" s="14"/>
      <c r="BX1846" s="14"/>
      <c r="BY1846" s="14"/>
      <c r="BZ1846" s="14"/>
      <c r="CA1846" s="14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4"/>
      <c r="CQ1846" s="14"/>
      <c r="CR1846" s="14"/>
      <c r="CS1846" s="14"/>
      <c r="CT1846" s="14"/>
      <c r="CU1846" s="14"/>
    </row>
    <row r="1847" spans="2:99" x14ac:dyDescent="0.2">
      <c r="B1847" s="15">
        <v>0.10046296296296296</v>
      </c>
      <c r="C1847" s="14">
        <v>36.9</v>
      </c>
      <c r="D1847" s="14"/>
      <c r="E1847" s="14"/>
      <c r="F1847" s="14"/>
      <c r="G1847" s="14"/>
      <c r="H1847" s="14"/>
      <c r="I1847" s="14"/>
      <c r="J1847" s="14"/>
      <c r="K1847" s="14"/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4"/>
      <c r="BT1847" s="14"/>
      <c r="BU1847" s="14"/>
      <c r="BV1847" s="14"/>
      <c r="BW1847" s="14"/>
      <c r="BX1847" s="14"/>
      <c r="BY1847" s="14"/>
      <c r="BZ1847" s="14"/>
      <c r="CA1847" s="14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4"/>
      <c r="CQ1847" s="14"/>
      <c r="CR1847" s="14"/>
      <c r="CS1847" s="14"/>
      <c r="CT1847" s="14"/>
      <c r="CU1847" s="14"/>
    </row>
    <row r="1848" spans="2:99" x14ac:dyDescent="0.2">
      <c r="B1848" s="15">
        <v>0.10150462962962963</v>
      </c>
      <c r="C1848" s="14">
        <v>37</v>
      </c>
      <c r="D1848" s="14"/>
      <c r="E1848" s="14"/>
      <c r="F1848" s="14"/>
      <c r="G1848" s="14"/>
      <c r="H1848" s="14"/>
      <c r="I1848" s="14"/>
      <c r="J1848" s="14"/>
      <c r="K1848" s="14"/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4"/>
      <c r="BT1848" s="14"/>
      <c r="BU1848" s="14"/>
      <c r="BV1848" s="14"/>
      <c r="BW1848" s="14"/>
      <c r="BX1848" s="14"/>
      <c r="BY1848" s="14"/>
      <c r="BZ1848" s="14"/>
      <c r="CA1848" s="14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4"/>
      <c r="CQ1848" s="14"/>
      <c r="CR1848" s="14"/>
      <c r="CS1848" s="14"/>
      <c r="CT1848" s="14"/>
      <c r="CU1848" s="14"/>
    </row>
    <row r="1849" spans="2:99" x14ac:dyDescent="0.2">
      <c r="B1849" s="15">
        <v>0.1025462962962963</v>
      </c>
      <c r="C1849" s="14">
        <v>37</v>
      </c>
      <c r="D1849" s="14"/>
      <c r="E1849" s="14"/>
      <c r="F1849" s="14"/>
      <c r="G1849" s="14"/>
      <c r="H1849" s="14"/>
      <c r="I1849" s="14"/>
      <c r="J1849" s="14"/>
      <c r="K1849" s="14"/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4"/>
      <c r="BT1849" s="14"/>
      <c r="BU1849" s="14"/>
      <c r="BV1849" s="14"/>
      <c r="BW1849" s="14"/>
      <c r="BX1849" s="14"/>
      <c r="BY1849" s="14"/>
      <c r="BZ1849" s="14"/>
      <c r="CA1849" s="14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4"/>
      <c r="CQ1849" s="14"/>
      <c r="CR1849" s="14"/>
      <c r="CS1849" s="14"/>
      <c r="CT1849" s="14"/>
      <c r="CU1849" s="14"/>
    </row>
    <row r="1850" spans="2:99" x14ac:dyDescent="0.2">
      <c r="B1850" s="15">
        <v>0.10358796296296297</v>
      </c>
      <c r="C1850" s="14">
        <v>36.9</v>
      </c>
      <c r="D1850" s="14"/>
      <c r="E1850" s="14"/>
      <c r="F1850" s="14"/>
      <c r="G1850" s="14"/>
      <c r="H1850" s="14"/>
      <c r="I1850" s="14"/>
      <c r="J1850" s="14"/>
      <c r="K1850" s="14"/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4"/>
      <c r="BT1850" s="14"/>
      <c r="BU1850" s="14"/>
      <c r="BV1850" s="14"/>
      <c r="BW1850" s="14"/>
      <c r="BX1850" s="14"/>
      <c r="BY1850" s="14"/>
      <c r="BZ1850" s="14"/>
      <c r="CA1850" s="14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4"/>
      <c r="CQ1850" s="14"/>
      <c r="CR1850" s="14"/>
      <c r="CS1850" s="14"/>
      <c r="CT1850" s="14"/>
      <c r="CU1850" s="14"/>
    </row>
    <row r="1851" spans="2:99" x14ac:dyDescent="0.2">
      <c r="B1851" s="15">
        <v>0.10462962962962963</v>
      </c>
      <c r="C1851" s="14">
        <v>37</v>
      </c>
      <c r="D1851" s="14"/>
      <c r="E1851" s="14"/>
      <c r="F1851" s="14"/>
      <c r="G1851" s="14"/>
      <c r="H1851" s="14"/>
      <c r="I1851" s="14"/>
      <c r="J1851" s="14"/>
      <c r="K1851" s="14"/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4"/>
      <c r="BT1851" s="14"/>
      <c r="BU1851" s="14"/>
      <c r="BV1851" s="14"/>
      <c r="BW1851" s="14"/>
      <c r="BX1851" s="14"/>
      <c r="BY1851" s="14"/>
      <c r="BZ1851" s="14"/>
      <c r="CA1851" s="14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4"/>
      <c r="CQ1851" s="14"/>
      <c r="CR1851" s="14"/>
      <c r="CS1851" s="14"/>
      <c r="CT1851" s="14"/>
      <c r="CU1851" s="14"/>
    </row>
    <row r="1852" spans="2:99" x14ac:dyDescent="0.2">
      <c r="B1852" s="15">
        <v>0.10567129629629629</v>
      </c>
      <c r="C1852" s="14">
        <v>37</v>
      </c>
      <c r="D1852" s="14"/>
      <c r="E1852" s="14"/>
      <c r="F1852" s="14"/>
      <c r="G1852" s="14"/>
      <c r="H1852" s="14"/>
      <c r="I1852" s="14"/>
      <c r="J1852" s="14"/>
      <c r="K1852" s="14"/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4"/>
      <c r="BT1852" s="14"/>
      <c r="BU1852" s="14"/>
      <c r="BV1852" s="14"/>
      <c r="BW1852" s="14"/>
      <c r="BX1852" s="14"/>
      <c r="BY1852" s="14"/>
      <c r="BZ1852" s="14"/>
      <c r="CA1852" s="14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4"/>
      <c r="CQ1852" s="14"/>
      <c r="CR1852" s="14"/>
      <c r="CS1852" s="14"/>
      <c r="CT1852" s="14"/>
      <c r="CU1852" s="14"/>
    </row>
    <row r="1853" spans="2:99" x14ac:dyDescent="0.2">
      <c r="B1853" s="15">
        <v>0.10671296296296295</v>
      </c>
      <c r="C1853" s="14">
        <v>37</v>
      </c>
      <c r="D1853" s="14"/>
      <c r="E1853" s="14"/>
      <c r="F1853" s="14"/>
      <c r="G1853" s="14"/>
      <c r="H1853" s="14"/>
      <c r="I1853" s="14"/>
      <c r="J1853" s="14"/>
      <c r="K1853" s="14"/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4"/>
      <c r="BT1853" s="14"/>
      <c r="BU1853" s="14"/>
      <c r="BV1853" s="14"/>
      <c r="BW1853" s="14"/>
      <c r="BX1853" s="14"/>
      <c r="BY1853" s="14"/>
      <c r="BZ1853" s="14"/>
      <c r="CA1853" s="14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4"/>
      <c r="CQ1853" s="14"/>
      <c r="CR1853" s="14"/>
      <c r="CS1853" s="14"/>
      <c r="CT1853" s="14"/>
      <c r="CU1853" s="14"/>
    </row>
    <row r="1854" spans="2:99" x14ac:dyDescent="0.2">
      <c r="B1854" s="15">
        <v>0.10775462962962963</v>
      </c>
      <c r="C1854" s="14">
        <v>37</v>
      </c>
      <c r="D1854" s="14"/>
      <c r="E1854" s="14"/>
      <c r="F1854" s="14"/>
      <c r="G1854" s="14"/>
      <c r="H1854" s="14"/>
      <c r="I1854" s="14"/>
      <c r="J1854" s="14"/>
      <c r="K1854" s="14"/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4"/>
      <c r="BT1854" s="14"/>
      <c r="BU1854" s="14"/>
      <c r="BV1854" s="14"/>
      <c r="BW1854" s="14"/>
      <c r="BX1854" s="14"/>
      <c r="BY1854" s="14"/>
      <c r="BZ1854" s="14"/>
      <c r="CA1854" s="14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4"/>
      <c r="CQ1854" s="14"/>
      <c r="CR1854" s="14"/>
      <c r="CS1854" s="14"/>
      <c r="CT1854" s="14"/>
      <c r="CU1854" s="14"/>
    </row>
    <row r="1855" spans="2:99" x14ac:dyDescent="0.2">
      <c r="B1855" s="15">
        <v>0.10879629629629629</v>
      </c>
      <c r="C1855" s="14">
        <v>37</v>
      </c>
      <c r="D1855" s="14"/>
      <c r="E1855" s="14"/>
      <c r="F1855" s="14"/>
      <c r="G1855" s="14"/>
      <c r="H1855" s="14"/>
      <c r="I1855" s="14"/>
      <c r="J1855" s="14"/>
      <c r="K1855" s="14"/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4"/>
      <c r="BT1855" s="14"/>
      <c r="BU1855" s="14"/>
      <c r="BV1855" s="14"/>
      <c r="BW1855" s="14"/>
      <c r="BX1855" s="14"/>
      <c r="BY1855" s="14"/>
      <c r="BZ1855" s="14"/>
      <c r="CA1855" s="14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4"/>
      <c r="CQ1855" s="14"/>
      <c r="CR1855" s="14"/>
      <c r="CS1855" s="14"/>
      <c r="CT1855" s="14"/>
      <c r="CU1855" s="14"/>
    </row>
    <row r="1856" spans="2:99" x14ac:dyDescent="0.2">
      <c r="B1856" s="15">
        <v>0.10983796296296296</v>
      </c>
      <c r="C1856" s="14">
        <v>37</v>
      </c>
      <c r="D1856" s="14"/>
      <c r="E1856" s="14"/>
      <c r="F1856" s="14"/>
      <c r="G1856" s="14"/>
      <c r="H1856" s="14"/>
      <c r="I1856" s="14"/>
      <c r="J1856" s="14"/>
      <c r="K1856" s="14"/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4"/>
      <c r="BT1856" s="14"/>
      <c r="BU1856" s="14"/>
      <c r="BV1856" s="14"/>
      <c r="BW1856" s="14"/>
      <c r="BX1856" s="14"/>
      <c r="BY1856" s="14"/>
      <c r="BZ1856" s="14"/>
      <c r="CA1856" s="14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4"/>
      <c r="CQ1856" s="14"/>
      <c r="CR1856" s="14"/>
      <c r="CS1856" s="14"/>
      <c r="CT1856" s="14"/>
      <c r="CU1856" s="14"/>
    </row>
    <row r="1857" spans="2:99" x14ac:dyDescent="0.2">
      <c r="B1857" s="15">
        <v>0.11087962962962962</v>
      </c>
      <c r="C1857" s="14">
        <v>36.9</v>
      </c>
      <c r="D1857" s="14"/>
      <c r="E1857" s="14"/>
      <c r="F1857" s="14"/>
      <c r="G1857" s="14"/>
      <c r="H1857" s="14"/>
      <c r="I1857" s="14"/>
      <c r="J1857" s="14"/>
      <c r="K1857" s="14"/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4"/>
      <c r="BT1857" s="14"/>
      <c r="BU1857" s="14"/>
      <c r="BV1857" s="14"/>
      <c r="BW1857" s="14"/>
      <c r="BX1857" s="14"/>
      <c r="BY1857" s="14"/>
      <c r="BZ1857" s="14"/>
      <c r="CA1857" s="14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4"/>
      <c r="CQ1857" s="14"/>
      <c r="CR1857" s="14"/>
      <c r="CS1857" s="14"/>
      <c r="CT1857" s="14"/>
      <c r="CU1857" s="14"/>
    </row>
    <row r="1858" spans="2:99" x14ac:dyDescent="0.2">
      <c r="B1858" s="15">
        <v>0.11192129629629628</v>
      </c>
      <c r="C1858" s="14">
        <v>37</v>
      </c>
      <c r="D1858" s="14"/>
      <c r="E1858" s="14"/>
      <c r="F1858" s="14"/>
      <c r="G1858" s="14"/>
      <c r="H1858" s="14"/>
      <c r="I1858" s="14"/>
      <c r="J1858" s="14"/>
      <c r="K1858" s="14"/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4"/>
      <c r="BT1858" s="14"/>
      <c r="BU1858" s="14"/>
      <c r="BV1858" s="14"/>
      <c r="BW1858" s="14"/>
      <c r="BX1858" s="14"/>
      <c r="BY1858" s="14"/>
      <c r="BZ1858" s="14"/>
      <c r="CA1858" s="14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4"/>
      <c r="CQ1858" s="14"/>
      <c r="CR1858" s="14"/>
      <c r="CS1858" s="14"/>
      <c r="CT1858" s="14"/>
      <c r="CU1858" s="14"/>
    </row>
    <row r="1859" spans="2:99" x14ac:dyDescent="0.2">
      <c r="B1859" s="15">
        <v>0.11296296296296297</v>
      </c>
      <c r="C1859" s="14">
        <v>37</v>
      </c>
      <c r="D1859" s="14"/>
      <c r="E1859" s="14"/>
      <c r="F1859" s="14"/>
      <c r="G1859" s="14"/>
      <c r="H1859" s="14"/>
      <c r="I1859" s="14"/>
      <c r="J1859" s="14"/>
      <c r="K1859" s="14"/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4"/>
      <c r="BT1859" s="14"/>
      <c r="BU1859" s="14"/>
      <c r="BV1859" s="14"/>
      <c r="BW1859" s="14"/>
      <c r="BX1859" s="14"/>
      <c r="BY1859" s="14"/>
      <c r="BZ1859" s="14"/>
      <c r="CA1859" s="14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4"/>
      <c r="CQ1859" s="14"/>
      <c r="CR1859" s="14"/>
      <c r="CS1859" s="14"/>
      <c r="CT1859" s="14"/>
      <c r="CU1859" s="14"/>
    </row>
    <row r="1860" spans="2:99" x14ac:dyDescent="0.2">
      <c r="B1860" s="15">
        <v>0.11400462962962964</v>
      </c>
      <c r="C1860" s="14">
        <v>37</v>
      </c>
      <c r="D1860" s="14"/>
      <c r="E1860" s="14"/>
      <c r="F1860" s="14"/>
      <c r="G1860" s="14"/>
      <c r="H1860" s="14"/>
      <c r="I1860" s="14"/>
      <c r="J1860" s="14"/>
      <c r="K1860" s="14"/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4"/>
      <c r="BT1860" s="14"/>
      <c r="BU1860" s="14"/>
      <c r="BV1860" s="14"/>
      <c r="BW1860" s="14"/>
      <c r="BX1860" s="14"/>
      <c r="BY1860" s="14"/>
      <c r="BZ1860" s="14"/>
      <c r="CA1860" s="14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4"/>
      <c r="CQ1860" s="14"/>
      <c r="CR1860" s="14"/>
      <c r="CS1860" s="14"/>
      <c r="CT1860" s="14"/>
      <c r="CU1860" s="14"/>
    </row>
    <row r="1861" spans="2:99" x14ac:dyDescent="0.2">
      <c r="B1861" s="15">
        <v>0.1150462962962963</v>
      </c>
      <c r="C1861" s="14">
        <v>36.9</v>
      </c>
      <c r="D1861" s="14"/>
      <c r="E1861" s="14"/>
      <c r="F1861" s="14"/>
      <c r="G1861" s="14"/>
      <c r="H1861" s="14"/>
      <c r="I1861" s="14"/>
      <c r="J1861" s="14"/>
      <c r="K1861" s="14"/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4"/>
      <c r="BT1861" s="14"/>
      <c r="BU1861" s="14"/>
      <c r="BV1861" s="14"/>
      <c r="BW1861" s="14"/>
      <c r="BX1861" s="14"/>
      <c r="BY1861" s="14"/>
      <c r="BZ1861" s="14"/>
      <c r="CA1861" s="14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4"/>
      <c r="CQ1861" s="14"/>
      <c r="CR1861" s="14"/>
      <c r="CS1861" s="14"/>
      <c r="CT1861" s="14"/>
      <c r="CU1861" s="14"/>
    </row>
    <row r="1862" spans="2:99" x14ac:dyDescent="0.2">
      <c r="B1862" s="15">
        <v>0.11608796296296296</v>
      </c>
      <c r="C1862" s="14">
        <v>37</v>
      </c>
      <c r="D1862" s="14"/>
      <c r="E1862" s="14"/>
      <c r="F1862" s="14"/>
      <c r="G1862" s="14"/>
      <c r="H1862" s="14"/>
      <c r="I1862" s="14"/>
      <c r="J1862" s="14"/>
      <c r="K1862" s="14"/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4"/>
      <c r="BT1862" s="14"/>
      <c r="BU1862" s="14"/>
      <c r="BV1862" s="14"/>
      <c r="BW1862" s="14"/>
      <c r="BX1862" s="14"/>
      <c r="BY1862" s="14"/>
      <c r="BZ1862" s="14"/>
      <c r="CA1862" s="14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4"/>
      <c r="CQ1862" s="14"/>
      <c r="CR1862" s="14"/>
      <c r="CS1862" s="14"/>
      <c r="CT1862" s="14"/>
      <c r="CU1862" s="14"/>
    </row>
    <row r="1863" spans="2:99" x14ac:dyDescent="0.2">
      <c r="B1863" s="15">
        <v>0.11712962962962963</v>
      </c>
      <c r="C1863" s="14">
        <v>37</v>
      </c>
      <c r="D1863" s="14"/>
      <c r="E1863" s="14"/>
      <c r="F1863" s="14"/>
      <c r="G1863" s="14"/>
      <c r="H1863" s="14"/>
      <c r="I1863" s="14"/>
      <c r="J1863" s="14"/>
      <c r="K1863" s="14"/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4"/>
      <c r="BT1863" s="14"/>
      <c r="BU1863" s="14"/>
      <c r="BV1863" s="14"/>
      <c r="BW1863" s="14"/>
      <c r="BX1863" s="14"/>
      <c r="BY1863" s="14"/>
      <c r="BZ1863" s="14"/>
      <c r="CA1863" s="14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4"/>
      <c r="CQ1863" s="14"/>
      <c r="CR1863" s="14"/>
      <c r="CS1863" s="14"/>
      <c r="CT1863" s="14"/>
      <c r="CU1863" s="14"/>
    </row>
    <row r="1864" spans="2:99" x14ac:dyDescent="0.2">
      <c r="B1864" s="15">
        <v>0.1181712962962963</v>
      </c>
      <c r="C1864" s="14">
        <v>36.9</v>
      </c>
      <c r="D1864" s="14"/>
      <c r="E1864" s="14"/>
      <c r="F1864" s="14"/>
      <c r="G1864" s="14"/>
      <c r="H1864" s="14"/>
      <c r="I1864" s="14"/>
      <c r="J1864" s="14"/>
      <c r="K1864" s="14"/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4"/>
      <c r="BT1864" s="14"/>
      <c r="BU1864" s="14"/>
      <c r="BV1864" s="14"/>
      <c r="BW1864" s="14"/>
      <c r="BX1864" s="14"/>
      <c r="BY1864" s="14"/>
      <c r="BZ1864" s="14"/>
      <c r="CA1864" s="14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4"/>
      <c r="CQ1864" s="14"/>
      <c r="CR1864" s="14"/>
      <c r="CS1864" s="14"/>
      <c r="CT1864" s="14"/>
      <c r="CU1864" s="14"/>
    </row>
    <row r="1865" spans="2:99" x14ac:dyDescent="0.2">
      <c r="B1865" s="15">
        <v>0.11921296296296297</v>
      </c>
      <c r="C1865" s="14">
        <v>37</v>
      </c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4"/>
      <c r="BT1865" s="14"/>
      <c r="BU1865" s="14"/>
      <c r="BV1865" s="14"/>
      <c r="BW1865" s="14"/>
      <c r="BX1865" s="14"/>
      <c r="BY1865" s="14"/>
      <c r="BZ1865" s="14"/>
      <c r="CA1865" s="14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4"/>
      <c r="CQ1865" s="14"/>
      <c r="CR1865" s="14"/>
      <c r="CS1865" s="14"/>
      <c r="CT1865" s="14"/>
      <c r="CU1865" s="14"/>
    </row>
    <row r="1866" spans="2:99" x14ac:dyDescent="0.2">
      <c r="B1866" s="15">
        <v>0.12025462962962963</v>
      </c>
      <c r="C1866" s="14">
        <v>37</v>
      </c>
      <c r="D1866" s="14"/>
      <c r="E1866" s="14"/>
      <c r="F1866" s="14"/>
      <c r="G1866" s="14"/>
      <c r="H1866" s="14"/>
      <c r="I1866" s="14"/>
      <c r="J1866" s="14"/>
      <c r="K1866" s="14"/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4"/>
      <c r="BT1866" s="14"/>
      <c r="BU1866" s="14"/>
      <c r="BV1866" s="14"/>
      <c r="BW1866" s="14"/>
      <c r="BX1866" s="14"/>
      <c r="BY1866" s="14"/>
      <c r="BZ1866" s="14"/>
      <c r="CA1866" s="14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4"/>
      <c r="CQ1866" s="14"/>
      <c r="CR1866" s="14"/>
      <c r="CS1866" s="14"/>
      <c r="CT1866" s="14"/>
      <c r="CU1866" s="14"/>
    </row>
    <row r="1867" spans="2:99" x14ac:dyDescent="0.2">
      <c r="B1867" s="15">
        <v>0.12129629629629629</v>
      </c>
      <c r="C1867" s="14">
        <v>37</v>
      </c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4"/>
      <c r="BT1867" s="14"/>
      <c r="BU1867" s="14"/>
      <c r="BV1867" s="14"/>
      <c r="BW1867" s="14"/>
      <c r="BX1867" s="14"/>
      <c r="BY1867" s="14"/>
      <c r="BZ1867" s="14"/>
      <c r="CA1867" s="14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4"/>
      <c r="CQ1867" s="14"/>
      <c r="CR1867" s="14"/>
      <c r="CS1867" s="14"/>
      <c r="CT1867" s="14"/>
      <c r="CU1867" s="14"/>
    </row>
    <row r="1868" spans="2:99" x14ac:dyDescent="0.2">
      <c r="B1868" s="15">
        <v>0.12233796296296295</v>
      </c>
      <c r="C1868" s="14">
        <v>37</v>
      </c>
      <c r="D1868" s="14"/>
      <c r="E1868" s="14"/>
      <c r="F1868" s="14"/>
      <c r="G1868" s="14"/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4"/>
      <c r="BT1868" s="14"/>
      <c r="BU1868" s="14"/>
      <c r="BV1868" s="14"/>
      <c r="BW1868" s="14"/>
      <c r="BX1868" s="14"/>
      <c r="BY1868" s="14"/>
      <c r="BZ1868" s="14"/>
      <c r="CA1868" s="14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4"/>
      <c r="CQ1868" s="14"/>
      <c r="CR1868" s="14"/>
      <c r="CS1868" s="14"/>
      <c r="CT1868" s="14"/>
      <c r="CU1868" s="14"/>
    </row>
    <row r="1869" spans="2:99" x14ac:dyDescent="0.2">
      <c r="B1869" s="15">
        <v>0.12337962962962963</v>
      </c>
      <c r="C1869" s="14">
        <v>37</v>
      </c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4"/>
      <c r="BT1869" s="14"/>
      <c r="BU1869" s="14"/>
      <c r="BV1869" s="14"/>
      <c r="BW1869" s="14"/>
      <c r="BX1869" s="14"/>
      <c r="BY1869" s="14"/>
      <c r="BZ1869" s="14"/>
      <c r="CA1869" s="14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4"/>
      <c r="CQ1869" s="14"/>
      <c r="CR1869" s="14"/>
      <c r="CS1869" s="14"/>
      <c r="CT1869" s="14"/>
      <c r="CU1869" s="14"/>
    </row>
    <row r="1870" spans="2:99" x14ac:dyDescent="0.2">
      <c r="B1870" s="15">
        <v>0.12442129629629629</v>
      </c>
      <c r="C1870" s="14">
        <v>37</v>
      </c>
      <c r="D1870" s="14"/>
      <c r="E1870" s="14"/>
      <c r="F1870" s="14"/>
      <c r="G1870" s="14"/>
      <c r="H1870" s="14"/>
      <c r="I1870" s="14"/>
      <c r="J1870" s="14"/>
      <c r="K1870" s="14"/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4"/>
      <c r="BT1870" s="14"/>
      <c r="BU1870" s="14"/>
      <c r="BV1870" s="14"/>
      <c r="BW1870" s="14"/>
      <c r="BX1870" s="14"/>
      <c r="BY1870" s="14"/>
      <c r="BZ1870" s="14"/>
      <c r="CA1870" s="14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4"/>
      <c r="CQ1870" s="14"/>
      <c r="CR1870" s="14"/>
      <c r="CS1870" s="14"/>
      <c r="CT1870" s="14"/>
      <c r="CU1870" s="14"/>
    </row>
    <row r="1871" spans="2:99" x14ac:dyDescent="0.2">
      <c r="B1871" s="15">
        <v>0.12546296296296297</v>
      </c>
      <c r="C1871" s="14">
        <v>37</v>
      </c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4"/>
      <c r="BT1871" s="14"/>
      <c r="BU1871" s="14"/>
      <c r="BV1871" s="14"/>
      <c r="BW1871" s="14"/>
      <c r="BX1871" s="14"/>
      <c r="BY1871" s="14"/>
      <c r="BZ1871" s="14"/>
      <c r="CA1871" s="14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4"/>
      <c r="CQ1871" s="14"/>
      <c r="CR1871" s="14"/>
      <c r="CS1871" s="14"/>
      <c r="CT1871" s="14"/>
      <c r="CU1871" s="14"/>
    </row>
    <row r="1872" spans="2:99" x14ac:dyDescent="0.2">
      <c r="B1872" s="15">
        <v>0.12650462962962963</v>
      </c>
      <c r="C1872" s="14">
        <v>37</v>
      </c>
      <c r="D1872" s="14"/>
      <c r="E1872" s="14"/>
      <c r="F1872" s="14"/>
      <c r="G1872" s="14"/>
      <c r="H1872" s="14"/>
      <c r="I1872" s="14"/>
      <c r="J1872" s="14"/>
      <c r="K1872" s="14"/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4"/>
      <c r="BT1872" s="14"/>
      <c r="BU1872" s="14"/>
      <c r="BV1872" s="14"/>
      <c r="BW1872" s="14"/>
      <c r="BX1872" s="14"/>
      <c r="BY1872" s="14"/>
      <c r="BZ1872" s="14"/>
      <c r="CA1872" s="14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4"/>
      <c r="CQ1872" s="14"/>
      <c r="CR1872" s="14"/>
      <c r="CS1872" s="14"/>
      <c r="CT1872" s="14"/>
      <c r="CU1872" s="14"/>
    </row>
    <row r="1873" spans="2:99" x14ac:dyDescent="0.2">
      <c r="B1873" s="15">
        <v>0.1275462962962963</v>
      </c>
      <c r="C1873" s="14">
        <v>37</v>
      </c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4"/>
      <c r="BT1873" s="14"/>
      <c r="BU1873" s="14"/>
      <c r="BV1873" s="14"/>
      <c r="BW1873" s="14"/>
      <c r="BX1873" s="14"/>
      <c r="BY1873" s="14"/>
      <c r="BZ1873" s="14"/>
      <c r="CA1873" s="14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4"/>
      <c r="CQ1873" s="14"/>
      <c r="CR1873" s="14"/>
      <c r="CS1873" s="14"/>
      <c r="CT1873" s="14"/>
      <c r="CU1873" s="14"/>
    </row>
    <row r="1874" spans="2:99" x14ac:dyDescent="0.2">
      <c r="B1874" s="15">
        <v>0.12858796296296296</v>
      </c>
      <c r="C1874" s="14">
        <v>37</v>
      </c>
      <c r="D1874" s="14"/>
      <c r="E1874" s="14"/>
      <c r="F1874" s="14"/>
      <c r="G1874" s="14"/>
      <c r="H1874" s="14"/>
      <c r="I1874" s="14"/>
      <c r="J1874" s="14"/>
      <c r="K1874" s="14"/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4"/>
      <c r="BT1874" s="14"/>
      <c r="BU1874" s="14"/>
      <c r="BV1874" s="14"/>
      <c r="BW1874" s="14"/>
      <c r="BX1874" s="14"/>
      <c r="BY1874" s="14"/>
      <c r="BZ1874" s="14"/>
      <c r="CA1874" s="14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4"/>
      <c r="CQ1874" s="14"/>
      <c r="CR1874" s="14"/>
      <c r="CS1874" s="14"/>
      <c r="CT1874" s="14"/>
      <c r="CU1874" s="14"/>
    </row>
    <row r="1875" spans="2:99" x14ac:dyDescent="0.2">
      <c r="B1875" s="15">
        <v>0.12962962962962962</v>
      </c>
      <c r="C1875" s="14">
        <v>36.9</v>
      </c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4"/>
      <c r="BT1875" s="14"/>
      <c r="BU1875" s="14"/>
      <c r="BV1875" s="14"/>
      <c r="BW1875" s="14"/>
      <c r="BX1875" s="14"/>
      <c r="BY1875" s="14"/>
      <c r="BZ1875" s="14"/>
      <c r="CA1875" s="14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4"/>
      <c r="CQ1875" s="14"/>
      <c r="CR1875" s="14"/>
      <c r="CS1875" s="14"/>
      <c r="CT1875" s="14"/>
      <c r="CU1875" s="14"/>
    </row>
    <row r="1876" spans="2:99" x14ac:dyDescent="0.2">
      <c r="B1876" s="15">
        <v>0.13067129629629629</v>
      </c>
      <c r="C1876" s="14">
        <v>37</v>
      </c>
      <c r="D1876" s="14"/>
      <c r="E1876" s="14"/>
      <c r="F1876" s="14"/>
      <c r="G1876" s="14"/>
      <c r="H1876" s="14"/>
      <c r="I1876" s="14"/>
      <c r="J1876" s="14"/>
      <c r="K1876" s="14"/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4"/>
      <c r="BT1876" s="14"/>
      <c r="BU1876" s="14"/>
      <c r="BV1876" s="14"/>
      <c r="BW1876" s="14"/>
      <c r="BX1876" s="14"/>
      <c r="BY1876" s="14"/>
      <c r="BZ1876" s="14"/>
      <c r="CA1876" s="14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4"/>
      <c r="CQ1876" s="14"/>
      <c r="CR1876" s="14"/>
      <c r="CS1876" s="14"/>
      <c r="CT1876" s="14"/>
      <c r="CU1876" s="14"/>
    </row>
    <row r="1877" spans="2:99" x14ac:dyDescent="0.2">
      <c r="B1877" s="15">
        <v>0.13171296296296295</v>
      </c>
      <c r="C1877" s="14">
        <v>37</v>
      </c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4"/>
      <c r="BT1877" s="14"/>
      <c r="BU1877" s="14"/>
      <c r="BV1877" s="14"/>
      <c r="BW1877" s="14"/>
      <c r="BX1877" s="14"/>
      <c r="BY1877" s="14"/>
      <c r="BZ1877" s="14"/>
      <c r="CA1877" s="14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4"/>
      <c r="CQ1877" s="14"/>
      <c r="CR1877" s="14"/>
      <c r="CS1877" s="14"/>
      <c r="CT1877" s="14"/>
      <c r="CU1877" s="14"/>
    </row>
    <row r="1878" spans="2:99" x14ac:dyDescent="0.2">
      <c r="B1878" s="15">
        <v>0.13275462962962961</v>
      </c>
      <c r="C1878" s="14">
        <v>37</v>
      </c>
      <c r="D1878" s="14"/>
      <c r="E1878" s="14"/>
      <c r="F1878" s="14"/>
      <c r="G1878" s="14"/>
      <c r="H1878" s="14"/>
      <c r="I1878" s="14"/>
      <c r="J1878" s="14"/>
      <c r="K1878" s="14"/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4"/>
      <c r="BT1878" s="14"/>
      <c r="BU1878" s="14"/>
      <c r="BV1878" s="14"/>
      <c r="BW1878" s="14"/>
      <c r="BX1878" s="14"/>
      <c r="BY1878" s="14"/>
      <c r="BZ1878" s="14"/>
      <c r="CA1878" s="14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4"/>
      <c r="CQ1878" s="14"/>
      <c r="CR1878" s="14"/>
      <c r="CS1878" s="14"/>
      <c r="CT1878" s="14"/>
      <c r="CU1878" s="14"/>
    </row>
    <row r="1879" spans="2:99" x14ac:dyDescent="0.2">
      <c r="B1879" s="15">
        <v>0.1337962962962963</v>
      </c>
      <c r="C1879" s="14">
        <v>37</v>
      </c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4"/>
      <c r="BT1879" s="14"/>
      <c r="BU1879" s="14"/>
      <c r="BV1879" s="14"/>
      <c r="BW1879" s="14"/>
      <c r="BX1879" s="14"/>
      <c r="BY1879" s="14"/>
      <c r="BZ1879" s="14"/>
      <c r="CA1879" s="14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4"/>
      <c r="CQ1879" s="14"/>
      <c r="CR1879" s="14"/>
      <c r="CS1879" s="14"/>
      <c r="CT1879" s="14"/>
      <c r="CU1879" s="14"/>
    </row>
    <row r="1880" spans="2:99" x14ac:dyDescent="0.2">
      <c r="B1880" s="15">
        <v>0.13483796296296297</v>
      </c>
      <c r="C1880" s="14">
        <v>37</v>
      </c>
      <c r="D1880" s="14"/>
      <c r="E1880" s="14"/>
      <c r="F1880" s="14"/>
      <c r="G1880" s="14"/>
      <c r="H1880" s="14"/>
      <c r="I1880" s="14"/>
      <c r="J1880" s="14"/>
      <c r="K1880" s="14"/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4"/>
      <c r="BT1880" s="14"/>
      <c r="BU1880" s="14"/>
      <c r="BV1880" s="14"/>
      <c r="BW1880" s="14"/>
      <c r="BX1880" s="14"/>
      <c r="BY1880" s="14"/>
      <c r="BZ1880" s="14"/>
      <c r="CA1880" s="14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4"/>
      <c r="CQ1880" s="14"/>
      <c r="CR1880" s="14"/>
      <c r="CS1880" s="14"/>
      <c r="CT1880" s="14"/>
      <c r="CU1880" s="14"/>
    </row>
    <row r="1881" spans="2:99" x14ac:dyDescent="0.2">
      <c r="B1881" s="15">
        <v>0.13587962962962963</v>
      </c>
      <c r="C1881" s="14">
        <v>37</v>
      </c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4"/>
      <c r="BT1881" s="14"/>
      <c r="BU1881" s="14"/>
      <c r="BV1881" s="14"/>
      <c r="BW1881" s="14"/>
      <c r="BX1881" s="14"/>
      <c r="BY1881" s="14"/>
      <c r="BZ1881" s="14"/>
      <c r="CA1881" s="14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4"/>
      <c r="CQ1881" s="14"/>
      <c r="CR1881" s="14"/>
      <c r="CS1881" s="14"/>
      <c r="CT1881" s="14"/>
      <c r="CU1881" s="14"/>
    </row>
    <row r="1882" spans="2:99" x14ac:dyDescent="0.2">
      <c r="B1882" s="15">
        <v>0.13692129629629629</v>
      </c>
      <c r="C1882" s="14">
        <v>37</v>
      </c>
      <c r="D1882" s="14"/>
      <c r="E1882" s="14"/>
      <c r="F1882" s="14"/>
      <c r="G1882" s="14"/>
      <c r="H1882" s="14"/>
      <c r="I1882" s="14"/>
      <c r="J1882" s="14"/>
      <c r="K1882" s="14"/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4"/>
      <c r="BT1882" s="14"/>
      <c r="BU1882" s="14"/>
      <c r="BV1882" s="14"/>
      <c r="BW1882" s="14"/>
      <c r="BX1882" s="14"/>
      <c r="BY1882" s="14"/>
      <c r="BZ1882" s="14"/>
      <c r="CA1882" s="14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4"/>
      <c r="CQ1882" s="14"/>
      <c r="CR1882" s="14"/>
      <c r="CS1882" s="14"/>
      <c r="CT1882" s="14"/>
      <c r="CU1882" s="14"/>
    </row>
    <row r="1883" spans="2:99" x14ac:dyDescent="0.2">
      <c r="B1883" s="15">
        <v>0.13796296296296295</v>
      </c>
      <c r="C1883" s="14">
        <v>37</v>
      </c>
      <c r="D1883" s="14"/>
      <c r="E1883" s="14"/>
      <c r="F1883" s="14"/>
      <c r="G1883" s="14"/>
      <c r="H1883" s="14"/>
      <c r="I1883" s="14"/>
      <c r="J1883" s="14"/>
      <c r="K1883" s="14"/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4"/>
      <c r="BT1883" s="14"/>
      <c r="BU1883" s="14"/>
      <c r="BV1883" s="14"/>
      <c r="BW1883" s="14"/>
      <c r="BX1883" s="14"/>
      <c r="BY1883" s="14"/>
      <c r="BZ1883" s="14"/>
      <c r="CA1883" s="14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4"/>
      <c r="CQ1883" s="14"/>
      <c r="CR1883" s="14"/>
      <c r="CS1883" s="14"/>
      <c r="CT1883" s="14"/>
      <c r="CU1883" s="14"/>
    </row>
    <row r="1884" spans="2:99" x14ac:dyDescent="0.2">
      <c r="B1884" s="15">
        <v>0.13900462962962964</v>
      </c>
      <c r="C1884" s="14">
        <v>37</v>
      </c>
      <c r="D1884" s="14"/>
      <c r="E1884" s="14"/>
      <c r="F1884" s="14"/>
      <c r="G1884" s="14"/>
      <c r="H1884" s="14"/>
      <c r="I1884" s="14"/>
      <c r="J1884" s="14"/>
      <c r="K1884" s="14"/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4"/>
      <c r="BT1884" s="14"/>
      <c r="BU1884" s="14"/>
      <c r="BV1884" s="14"/>
      <c r="BW1884" s="14"/>
      <c r="BX1884" s="14"/>
      <c r="BY1884" s="14"/>
      <c r="BZ1884" s="14"/>
      <c r="CA1884" s="14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4"/>
      <c r="CQ1884" s="14"/>
      <c r="CR1884" s="14"/>
      <c r="CS1884" s="14"/>
      <c r="CT1884" s="14"/>
      <c r="CU1884" s="14"/>
    </row>
    <row r="1885" spans="2:99" x14ac:dyDescent="0.2">
      <c r="B1885" s="15">
        <v>0.14004629629629631</v>
      </c>
      <c r="C1885" s="14">
        <v>37</v>
      </c>
      <c r="D1885" s="14"/>
      <c r="E1885" s="14"/>
      <c r="F1885" s="14"/>
      <c r="G1885" s="14"/>
      <c r="H1885" s="14"/>
      <c r="I1885" s="14"/>
      <c r="J1885" s="14"/>
      <c r="K1885" s="14"/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4"/>
      <c r="BT1885" s="14"/>
      <c r="BU1885" s="14"/>
      <c r="BV1885" s="14"/>
      <c r="BW1885" s="14"/>
      <c r="BX1885" s="14"/>
      <c r="BY1885" s="14"/>
      <c r="BZ1885" s="14"/>
      <c r="CA1885" s="14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4"/>
      <c r="CQ1885" s="14"/>
      <c r="CR1885" s="14"/>
      <c r="CS1885" s="14"/>
      <c r="CT1885" s="14"/>
      <c r="CU1885" s="14"/>
    </row>
    <row r="1886" spans="2:99" x14ac:dyDescent="0.2">
      <c r="B1886" s="15">
        <v>0.14108796296296297</v>
      </c>
      <c r="C1886" s="14">
        <v>37</v>
      </c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4"/>
      <c r="BT1886" s="14"/>
      <c r="BU1886" s="14"/>
      <c r="BV1886" s="14"/>
      <c r="BW1886" s="14"/>
      <c r="BX1886" s="14"/>
      <c r="BY1886" s="14"/>
      <c r="BZ1886" s="14"/>
      <c r="CA1886" s="14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4"/>
      <c r="CQ1886" s="14"/>
      <c r="CR1886" s="14"/>
      <c r="CS1886" s="14"/>
      <c r="CT1886" s="14"/>
      <c r="CU1886" s="14"/>
    </row>
    <row r="1887" spans="2:99" x14ac:dyDescent="0.2">
      <c r="B1887" s="15">
        <v>0.14212962962962963</v>
      </c>
      <c r="C1887" s="14">
        <v>37</v>
      </c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4"/>
      <c r="BT1887" s="14"/>
      <c r="BU1887" s="14"/>
      <c r="BV1887" s="14"/>
      <c r="BW1887" s="14"/>
      <c r="BX1887" s="14"/>
      <c r="BY1887" s="14"/>
      <c r="BZ1887" s="14"/>
      <c r="CA1887" s="14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4"/>
      <c r="CQ1887" s="14"/>
      <c r="CR1887" s="14"/>
      <c r="CS1887" s="14"/>
      <c r="CT1887" s="14"/>
      <c r="CU1887" s="14"/>
    </row>
    <row r="1888" spans="2:99" x14ac:dyDescent="0.2">
      <c r="B1888" s="15">
        <v>0.1431712962962963</v>
      </c>
      <c r="C1888" s="14">
        <v>37</v>
      </c>
      <c r="D1888" s="14"/>
      <c r="E1888" s="14"/>
      <c r="F1888" s="14"/>
      <c r="G1888" s="14"/>
      <c r="H1888" s="14"/>
      <c r="I1888" s="14"/>
      <c r="J1888" s="14"/>
      <c r="K1888" s="14"/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4"/>
      <c r="BT1888" s="14"/>
      <c r="BU1888" s="14"/>
      <c r="BV1888" s="14"/>
      <c r="BW1888" s="14"/>
      <c r="BX1888" s="14"/>
      <c r="BY1888" s="14"/>
      <c r="BZ1888" s="14"/>
      <c r="CA1888" s="14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4"/>
      <c r="CQ1888" s="14"/>
      <c r="CR1888" s="14"/>
      <c r="CS1888" s="14"/>
      <c r="CT1888" s="14"/>
      <c r="CU1888" s="14"/>
    </row>
    <row r="1889" spans="2:99" x14ac:dyDescent="0.2">
      <c r="B1889" s="15">
        <v>0.14421296296296296</v>
      </c>
      <c r="C1889" s="14">
        <v>37</v>
      </c>
      <c r="D1889" s="14"/>
      <c r="E1889" s="14"/>
      <c r="F1889" s="14"/>
      <c r="G1889" s="14"/>
      <c r="H1889" s="14"/>
      <c r="I1889" s="14"/>
      <c r="J1889" s="14"/>
      <c r="K1889" s="14"/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4"/>
      <c r="BT1889" s="14"/>
      <c r="BU1889" s="14"/>
      <c r="BV1889" s="14"/>
      <c r="BW1889" s="14"/>
      <c r="BX1889" s="14"/>
      <c r="BY1889" s="14"/>
      <c r="BZ1889" s="14"/>
      <c r="CA1889" s="14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4"/>
      <c r="CQ1889" s="14"/>
      <c r="CR1889" s="14"/>
      <c r="CS1889" s="14"/>
      <c r="CT1889" s="14"/>
      <c r="CU1889" s="14"/>
    </row>
    <row r="1890" spans="2:99" x14ac:dyDescent="0.2">
      <c r="B1890" s="15">
        <v>0.14525462962962962</v>
      </c>
      <c r="C1890" s="14">
        <v>37</v>
      </c>
      <c r="D1890" s="14"/>
      <c r="E1890" s="14"/>
      <c r="F1890" s="14"/>
      <c r="G1890" s="14"/>
      <c r="H1890" s="14"/>
      <c r="I1890" s="14"/>
      <c r="J1890" s="14"/>
      <c r="K1890" s="14"/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4"/>
      <c r="BT1890" s="14"/>
      <c r="BU1890" s="14"/>
      <c r="BV1890" s="14"/>
      <c r="BW1890" s="14"/>
      <c r="BX1890" s="14"/>
      <c r="BY1890" s="14"/>
      <c r="BZ1890" s="14"/>
      <c r="CA1890" s="14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4"/>
      <c r="CQ1890" s="14"/>
      <c r="CR1890" s="14"/>
      <c r="CS1890" s="14"/>
      <c r="CT1890" s="14"/>
      <c r="CU1890" s="14"/>
    </row>
    <row r="1891" spans="2:99" x14ac:dyDescent="0.2">
      <c r="B1891" s="15">
        <v>0.14629629629629629</v>
      </c>
      <c r="C1891" s="14">
        <v>37</v>
      </c>
      <c r="D1891" s="14"/>
      <c r="E1891" s="14"/>
      <c r="F1891" s="14"/>
      <c r="G1891" s="14"/>
      <c r="H1891" s="14"/>
      <c r="I1891" s="14"/>
      <c r="J1891" s="14"/>
      <c r="K1891" s="14"/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4"/>
      <c r="BT1891" s="14"/>
      <c r="BU1891" s="14"/>
      <c r="BV1891" s="14"/>
      <c r="BW1891" s="14"/>
      <c r="BX1891" s="14"/>
      <c r="BY1891" s="14"/>
      <c r="BZ1891" s="14"/>
      <c r="CA1891" s="14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4"/>
      <c r="CQ1891" s="14"/>
      <c r="CR1891" s="14"/>
      <c r="CS1891" s="14"/>
      <c r="CT1891" s="14"/>
      <c r="CU1891" s="14"/>
    </row>
    <row r="1892" spans="2:99" x14ac:dyDescent="0.2">
      <c r="B1892" s="15">
        <v>0.14733796296296295</v>
      </c>
      <c r="C1892" s="14">
        <v>37</v>
      </c>
      <c r="D1892" s="14"/>
      <c r="E1892" s="14"/>
      <c r="F1892" s="14"/>
      <c r="G1892" s="14"/>
      <c r="H1892" s="14"/>
      <c r="I1892" s="14"/>
      <c r="J1892" s="14"/>
      <c r="K1892" s="14"/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4"/>
      <c r="BT1892" s="14"/>
      <c r="BU1892" s="14"/>
      <c r="BV1892" s="14"/>
      <c r="BW1892" s="14"/>
      <c r="BX1892" s="14"/>
      <c r="BY1892" s="14"/>
      <c r="BZ1892" s="14"/>
      <c r="CA1892" s="14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4"/>
      <c r="CQ1892" s="14"/>
      <c r="CR1892" s="14"/>
      <c r="CS1892" s="14"/>
      <c r="CT1892" s="14"/>
      <c r="CU1892" s="14"/>
    </row>
    <row r="1893" spans="2:99" x14ac:dyDescent="0.2">
      <c r="B1893" s="15">
        <v>0.14837962962962961</v>
      </c>
      <c r="C1893" s="14">
        <v>37</v>
      </c>
      <c r="D1893" s="14"/>
      <c r="E1893" s="14"/>
      <c r="F1893" s="14"/>
      <c r="G1893" s="14"/>
      <c r="H1893" s="14"/>
      <c r="I1893" s="14"/>
      <c r="J1893" s="14"/>
      <c r="K1893" s="14"/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4"/>
      <c r="BT1893" s="14"/>
      <c r="BU1893" s="14"/>
      <c r="BV1893" s="14"/>
      <c r="BW1893" s="14"/>
      <c r="BX1893" s="14"/>
      <c r="BY1893" s="14"/>
      <c r="BZ1893" s="14"/>
      <c r="CA1893" s="14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4"/>
      <c r="CQ1893" s="14"/>
      <c r="CR1893" s="14"/>
      <c r="CS1893" s="14"/>
      <c r="CT1893" s="14"/>
      <c r="CU1893" s="14"/>
    </row>
    <row r="1894" spans="2:99" x14ac:dyDescent="0.2">
      <c r="B1894" s="15">
        <v>0.1494212962962963</v>
      </c>
      <c r="C1894" s="14">
        <v>37</v>
      </c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4"/>
      <c r="BT1894" s="14"/>
      <c r="BU1894" s="14"/>
      <c r="BV1894" s="14"/>
      <c r="BW1894" s="14"/>
      <c r="BX1894" s="14"/>
      <c r="BY1894" s="14"/>
      <c r="BZ1894" s="14"/>
      <c r="CA1894" s="14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4"/>
      <c r="CQ1894" s="14"/>
      <c r="CR1894" s="14"/>
      <c r="CS1894" s="14"/>
      <c r="CT1894" s="14"/>
      <c r="CU1894" s="14"/>
    </row>
    <row r="1895" spans="2:99" x14ac:dyDescent="0.2">
      <c r="B1895" s="15">
        <v>0.15046296296296297</v>
      </c>
      <c r="C1895" s="14">
        <v>37</v>
      </c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4"/>
      <c r="BT1895" s="14"/>
      <c r="BU1895" s="14"/>
      <c r="BV1895" s="14"/>
      <c r="BW1895" s="14"/>
      <c r="BX1895" s="14"/>
      <c r="BY1895" s="14"/>
      <c r="BZ1895" s="14"/>
      <c r="CA1895" s="14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4"/>
      <c r="CQ1895" s="14"/>
      <c r="CR1895" s="14"/>
      <c r="CS1895" s="14"/>
      <c r="CT1895" s="14"/>
      <c r="CU1895" s="14"/>
    </row>
    <row r="1896" spans="2:99" x14ac:dyDescent="0.2">
      <c r="B1896" s="15">
        <v>0.15150462962962963</v>
      </c>
      <c r="C1896" s="14">
        <v>37</v>
      </c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4"/>
      <c r="BT1896" s="14"/>
      <c r="BU1896" s="14"/>
      <c r="BV1896" s="14"/>
      <c r="BW1896" s="14"/>
      <c r="BX1896" s="14"/>
      <c r="BY1896" s="14"/>
      <c r="BZ1896" s="14"/>
      <c r="CA1896" s="14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4"/>
      <c r="CQ1896" s="14"/>
      <c r="CR1896" s="14"/>
      <c r="CS1896" s="14"/>
      <c r="CT1896" s="14"/>
      <c r="CU1896" s="14"/>
    </row>
    <row r="1897" spans="2:99" x14ac:dyDescent="0.2">
      <c r="B1897" s="15">
        <v>0.15254629629629629</v>
      </c>
      <c r="C1897" s="14">
        <v>37</v>
      </c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4"/>
      <c r="BT1897" s="14"/>
      <c r="BU1897" s="14"/>
      <c r="BV1897" s="14"/>
      <c r="BW1897" s="14"/>
      <c r="BX1897" s="14"/>
      <c r="BY1897" s="14"/>
      <c r="BZ1897" s="14"/>
      <c r="CA1897" s="14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4"/>
      <c r="CQ1897" s="14"/>
      <c r="CR1897" s="14"/>
      <c r="CS1897" s="14"/>
      <c r="CT1897" s="14"/>
      <c r="CU1897" s="14"/>
    </row>
    <row r="1898" spans="2:99" x14ac:dyDescent="0.2">
      <c r="B1898" s="15">
        <v>0.15358796296296295</v>
      </c>
      <c r="C1898" s="14">
        <v>37</v>
      </c>
      <c r="D1898" s="14"/>
      <c r="E1898" s="14"/>
      <c r="F1898" s="14"/>
      <c r="G1898" s="14"/>
      <c r="H1898" s="14"/>
      <c r="I1898" s="14"/>
      <c r="J1898" s="14"/>
      <c r="K1898" s="14"/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4"/>
      <c r="BT1898" s="14"/>
      <c r="BU1898" s="14"/>
      <c r="BV1898" s="14"/>
      <c r="BW1898" s="14"/>
      <c r="BX1898" s="14"/>
      <c r="BY1898" s="14"/>
      <c r="BZ1898" s="14"/>
      <c r="CA1898" s="14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4"/>
      <c r="CQ1898" s="14"/>
      <c r="CR1898" s="14"/>
      <c r="CS1898" s="14"/>
      <c r="CT1898" s="14"/>
      <c r="CU1898" s="14"/>
    </row>
    <row r="1899" spans="2:99" x14ac:dyDescent="0.2">
      <c r="B1899" s="15">
        <v>0.15462962962962964</v>
      </c>
      <c r="C1899" s="14">
        <v>36.9</v>
      </c>
      <c r="D1899" s="14"/>
      <c r="E1899" s="14"/>
      <c r="F1899" s="14"/>
      <c r="G1899" s="14"/>
      <c r="H1899" s="14"/>
      <c r="I1899" s="14"/>
      <c r="J1899" s="14"/>
      <c r="K1899" s="14"/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4"/>
      <c r="BT1899" s="14"/>
      <c r="BU1899" s="14"/>
      <c r="BV1899" s="14"/>
      <c r="BW1899" s="14"/>
      <c r="BX1899" s="14"/>
      <c r="BY1899" s="14"/>
      <c r="BZ1899" s="14"/>
      <c r="CA1899" s="14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4"/>
      <c r="CQ1899" s="14"/>
      <c r="CR1899" s="14"/>
      <c r="CS1899" s="14"/>
      <c r="CT1899" s="14"/>
      <c r="CU1899" s="14"/>
    </row>
    <row r="1900" spans="2:99" x14ac:dyDescent="0.2">
      <c r="B1900" s="15">
        <v>0.15567129629629631</v>
      </c>
      <c r="C1900" s="14">
        <v>37</v>
      </c>
      <c r="D1900" s="14"/>
      <c r="E1900" s="14"/>
      <c r="F1900" s="14"/>
      <c r="G1900" s="14"/>
      <c r="H1900" s="14"/>
      <c r="I1900" s="14"/>
      <c r="J1900" s="14"/>
      <c r="K1900" s="14"/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4"/>
      <c r="BT1900" s="14"/>
      <c r="BU1900" s="14"/>
      <c r="BV1900" s="14"/>
      <c r="BW1900" s="14"/>
      <c r="BX1900" s="14"/>
      <c r="BY1900" s="14"/>
      <c r="BZ1900" s="14"/>
      <c r="CA1900" s="14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4"/>
      <c r="CQ1900" s="14"/>
      <c r="CR1900" s="14"/>
      <c r="CS1900" s="14"/>
      <c r="CT1900" s="14"/>
      <c r="CU1900" s="14"/>
    </row>
    <row r="1901" spans="2:99" x14ac:dyDescent="0.2">
      <c r="B1901" s="15">
        <v>0.15671296296296297</v>
      </c>
      <c r="C1901" s="14">
        <v>37</v>
      </c>
      <c r="D1901" s="14"/>
      <c r="E1901" s="14"/>
      <c r="F1901" s="14"/>
      <c r="G1901" s="14"/>
      <c r="H1901" s="14"/>
      <c r="I1901" s="14"/>
      <c r="J1901" s="14"/>
      <c r="K1901" s="14"/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4"/>
      <c r="BT1901" s="14"/>
      <c r="BU1901" s="14"/>
      <c r="BV1901" s="14"/>
      <c r="BW1901" s="14"/>
      <c r="BX1901" s="14"/>
      <c r="BY1901" s="14"/>
      <c r="BZ1901" s="14"/>
      <c r="CA1901" s="14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4"/>
      <c r="CQ1901" s="14"/>
      <c r="CR1901" s="14"/>
      <c r="CS1901" s="14"/>
      <c r="CT1901" s="14"/>
      <c r="CU1901" s="14"/>
    </row>
    <row r="1902" spans="2:99" x14ac:dyDescent="0.2">
      <c r="B1902" s="15">
        <v>0.15775462962962963</v>
      </c>
      <c r="C1902" s="14">
        <v>36.9</v>
      </c>
      <c r="D1902" s="14"/>
      <c r="E1902" s="14"/>
      <c r="F1902" s="14"/>
      <c r="G1902" s="14"/>
      <c r="H1902" s="14"/>
      <c r="I1902" s="14"/>
      <c r="J1902" s="14"/>
      <c r="K1902" s="14"/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4"/>
      <c r="BT1902" s="14"/>
      <c r="BU1902" s="14"/>
      <c r="BV1902" s="14"/>
      <c r="BW1902" s="14"/>
      <c r="BX1902" s="14"/>
      <c r="BY1902" s="14"/>
      <c r="BZ1902" s="14"/>
      <c r="CA1902" s="14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4"/>
      <c r="CQ1902" s="14"/>
      <c r="CR1902" s="14"/>
      <c r="CS1902" s="14"/>
      <c r="CT1902" s="14"/>
      <c r="CU1902" s="14"/>
    </row>
    <row r="1903" spans="2:99" x14ac:dyDescent="0.2">
      <c r="B1903" s="15">
        <v>0.1587962962962963</v>
      </c>
      <c r="C1903" s="14">
        <v>37</v>
      </c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4"/>
      <c r="BT1903" s="14"/>
      <c r="BU1903" s="14"/>
      <c r="BV1903" s="14"/>
      <c r="BW1903" s="14"/>
      <c r="BX1903" s="14"/>
      <c r="BY1903" s="14"/>
      <c r="BZ1903" s="14"/>
      <c r="CA1903" s="14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4"/>
      <c r="CQ1903" s="14"/>
      <c r="CR1903" s="14"/>
      <c r="CS1903" s="14"/>
      <c r="CT1903" s="14"/>
      <c r="CU1903" s="14"/>
    </row>
    <row r="1904" spans="2:99" x14ac:dyDescent="0.2">
      <c r="B1904" s="15">
        <v>0.15983796296296296</v>
      </c>
      <c r="C1904" s="14">
        <v>37</v>
      </c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4"/>
      <c r="BT1904" s="14"/>
      <c r="BU1904" s="14"/>
      <c r="BV1904" s="14"/>
      <c r="BW1904" s="14"/>
      <c r="BX1904" s="14"/>
      <c r="BY1904" s="14"/>
      <c r="BZ1904" s="14"/>
      <c r="CA1904" s="14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4"/>
      <c r="CQ1904" s="14"/>
      <c r="CR1904" s="14"/>
      <c r="CS1904" s="14"/>
      <c r="CT1904" s="14"/>
      <c r="CU1904" s="14"/>
    </row>
    <row r="1905" spans="2:99" x14ac:dyDescent="0.2">
      <c r="B1905" s="15">
        <v>0.16087962962962962</v>
      </c>
      <c r="C1905" s="14">
        <v>36.9</v>
      </c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4"/>
      <c r="BT1905" s="14"/>
      <c r="BU1905" s="14"/>
      <c r="BV1905" s="14"/>
      <c r="BW1905" s="14"/>
      <c r="BX1905" s="14"/>
      <c r="BY1905" s="14"/>
      <c r="BZ1905" s="14"/>
      <c r="CA1905" s="14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4"/>
      <c r="CQ1905" s="14"/>
      <c r="CR1905" s="14"/>
      <c r="CS1905" s="14"/>
      <c r="CT1905" s="14"/>
      <c r="CU1905" s="14"/>
    </row>
    <row r="1906" spans="2:99" x14ac:dyDescent="0.2">
      <c r="B1906" s="15">
        <v>0.16192129629629629</v>
      </c>
      <c r="C1906" s="14">
        <v>37</v>
      </c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4"/>
      <c r="BT1906" s="14"/>
      <c r="BU1906" s="14"/>
      <c r="BV1906" s="14"/>
      <c r="BW1906" s="14"/>
      <c r="BX1906" s="14"/>
      <c r="BY1906" s="14"/>
      <c r="BZ1906" s="14"/>
      <c r="CA1906" s="14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4"/>
      <c r="CQ1906" s="14"/>
      <c r="CR1906" s="14"/>
      <c r="CS1906" s="14"/>
      <c r="CT1906" s="14"/>
      <c r="CU1906" s="14"/>
    </row>
    <row r="1907" spans="2:99" x14ac:dyDescent="0.2">
      <c r="B1907" s="15">
        <v>0.16296296296296295</v>
      </c>
      <c r="C1907" s="14">
        <v>37</v>
      </c>
      <c r="D1907" s="14"/>
      <c r="E1907" s="14"/>
      <c r="F1907" s="14"/>
      <c r="G1907" s="14"/>
      <c r="H1907" s="14"/>
      <c r="I1907" s="14"/>
      <c r="J1907" s="14"/>
      <c r="K1907" s="14"/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4"/>
      <c r="BT1907" s="14"/>
      <c r="BU1907" s="14"/>
      <c r="BV1907" s="14"/>
      <c r="BW1907" s="14"/>
      <c r="BX1907" s="14"/>
      <c r="BY1907" s="14"/>
      <c r="BZ1907" s="14"/>
      <c r="CA1907" s="14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4"/>
      <c r="CQ1907" s="14"/>
      <c r="CR1907" s="14"/>
      <c r="CS1907" s="14"/>
      <c r="CT1907" s="14"/>
      <c r="CU1907" s="14"/>
    </row>
    <row r="1908" spans="2:99" x14ac:dyDescent="0.2">
      <c r="B1908" s="15">
        <v>0.16400462962962961</v>
      </c>
      <c r="C1908" s="14">
        <v>37</v>
      </c>
      <c r="D1908" s="14"/>
      <c r="E1908" s="14"/>
      <c r="F1908" s="14"/>
      <c r="G1908" s="14"/>
      <c r="H1908" s="14"/>
      <c r="I1908" s="14"/>
      <c r="J1908" s="14"/>
      <c r="K1908" s="14"/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4"/>
      <c r="BT1908" s="14"/>
      <c r="BU1908" s="14"/>
      <c r="BV1908" s="14"/>
      <c r="BW1908" s="14"/>
      <c r="BX1908" s="14"/>
      <c r="BY1908" s="14"/>
      <c r="BZ1908" s="14"/>
      <c r="CA1908" s="14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4"/>
      <c r="CQ1908" s="14"/>
      <c r="CR1908" s="14"/>
      <c r="CS1908" s="14"/>
      <c r="CT1908" s="14"/>
      <c r="CU1908" s="14"/>
    </row>
    <row r="1909" spans="2:99" x14ac:dyDescent="0.2">
      <c r="B1909" s="15">
        <v>0.1650462962962963</v>
      </c>
      <c r="C1909" s="14">
        <v>36.9</v>
      </c>
      <c r="D1909" s="14"/>
      <c r="E1909" s="14"/>
      <c r="F1909" s="14"/>
      <c r="G1909" s="14"/>
      <c r="H1909" s="14"/>
      <c r="I1909" s="14"/>
      <c r="J1909" s="14"/>
      <c r="K1909" s="14"/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4"/>
      <c r="BT1909" s="14"/>
      <c r="BU1909" s="14"/>
      <c r="BV1909" s="14"/>
      <c r="BW1909" s="14"/>
      <c r="BX1909" s="14"/>
      <c r="BY1909" s="14"/>
      <c r="BZ1909" s="14"/>
      <c r="CA1909" s="14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4"/>
      <c r="CQ1909" s="14"/>
      <c r="CR1909" s="14"/>
      <c r="CS1909" s="14"/>
      <c r="CT1909" s="14"/>
      <c r="CU1909" s="14"/>
    </row>
    <row r="1910" spans="2:99" x14ac:dyDescent="0.2">
      <c r="B1910" s="15">
        <v>0.16608796296296297</v>
      </c>
      <c r="C1910" s="14">
        <v>37</v>
      </c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4"/>
      <c r="BT1910" s="14"/>
      <c r="BU1910" s="14"/>
      <c r="BV1910" s="14"/>
      <c r="BW1910" s="14"/>
      <c r="BX1910" s="14"/>
      <c r="BY1910" s="14"/>
      <c r="BZ1910" s="14"/>
      <c r="CA1910" s="14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4"/>
      <c r="CQ1910" s="14"/>
      <c r="CR1910" s="14"/>
      <c r="CS1910" s="14"/>
      <c r="CT1910" s="14"/>
      <c r="CU1910" s="14"/>
    </row>
    <row r="1911" spans="2:99" x14ac:dyDescent="0.2">
      <c r="B1911" s="15">
        <v>0.16712962962962963</v>
      </c>
      <c r="C1911" s="14">
        <v>37</v>
      </c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4"/>
      <c r="BT1911" s="14"/>
      <c r="BU1911" s="14"/>
      <c r="BV1911" s="14"/>
      <c r="BW1911" s="14"/>
      <c r="BX1911" s="14"/>
      <c r="BY1911" s="14"/>
      <c r="BZ1911" s="14"/>
      <c r="CA1911" s="14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4"/>
      <c r="CQ1911" s="14"/>
      <c r="CR1911" s="14"/>
      <c r="CS1911" s="14"/>
      <c r="CT1911" s="14"/>
      <c r="CU1911" s="14"/>
    </row>
    <row r="1912" spans="2:99" x14ac:dyDescent="0.2">
      <c r="B1912" s="15">
        <v>0.16817129629629632</v>
      </c>
      <c r="C1912" s="14">
        <v>37</v>
      </c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4"/>
      <c r="BT1912" s="14"/>
      <c r="BU1912" s="14"/>
      <c r="BV1912" s="14"/>
      <c r="BW1912" s="14"/>
      <c r="BX1912" s="14"/>
      <c r="BY1912" s="14"/>
      <c r="BZ1912" s="14"/>
      <c r="CA1912" s="14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4"/>
      <c r="CQ1912" s="14"/>
      <c r="CR1912" s="14"/>
      <c r="CS1912" s="14"/>
      <c r="CT1912" s="14"/>
      <c r="CU1912" s="14"/>
    </row>
    <row r="1913" spans="2:99" x14ac:dyDescent="0.2">
      <c r="B1913" s="15">
        <v>0.16921296296296295</v>
      </c>
      <c r="C1913" s="14">
        <v>37</v>
      </c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4"/>
      <c r="BT1913" s="14"/>
      <c r="BU1913" s="14"/>
      <c r="BV1913" s="14"/>
      <c r="BW1913" s="14"/>
      <c r="BX1913" s="14"/>
      <c r="BY1913" s="14"/>
      <c r="BZ1913" s="14"/>
      <c r="CA1913" s="14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4"/>
      <c r="CQ1913" s="14"/>
      <c r="CR1913" s="14"/>
      <c r="CS1913" s="14"/>
      <c r="CT1913" s="14"/>
      <c r="CU1913" s="14"/>
    </row>
    <row r="1914" spans="2:99" x14ac:dyDescent="0.2">
      <c r="B1914" s="15">
        <v>0.17025462962962964</v>
      </c>
      <c r="C1914" s="14">
        <v>37</v>
      </c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4"/>
      <c r="BT1914" s="14"/>
      <c r="BU1914" s="14"/>
      <c r="BV1914" s="14"/>
      <c r="BW1914" s="14"/>
      <c r="BX1914" s="14"/>
      <c r="BY1914" s="14"/>
      <c r="BZ1914" s="14"/>
      <c r="CA1914" s="14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4"/>
      <c r="CQ1914" s="14"/>
      <c r="CR1914" s="14"/>
      <c r="CS1914" s="14"/>
      <c r="CT1914" s="14"/>
      <c r="CU1914" s="14"/>
    </row>
    <row r="1915" spans="2:99" x14ac:dyDescent="0.2">
      <c r="B1915" s="15">
        <v>0.17129629629629628</v>
      </c>
      <c r="C1915" s="14">
        <v>37</v>
      </c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4"/>
      <c r="BT1915" s="14"/>
      <c r="BU1915" s="14"/>
      <c r="BV1915" s="14"/>
      <c r="BW1915" s="14"/>
      <c r="BX1915" s="14"/>
      <c r="BY1915" s="14"/>
      <c r="BZ1915" s="14"/>
      <c r="CA1915" s="14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4"/>
      <c r="CQ1915" s="14"/>
      <c r="CR1915" s="14"/>
      <c r="CS1915" s="14"/>
      <c r="CT1915" s="14"/>
      <c r="CU1915" s="14"/>
    </row>
    <row r="1916" spans="2:99" x14ac:dyDescent="0.2">
      <c r="B1916" s="15">
        <v>0.17233796296296297</v>
      </c>
      <c r="C1916" s="14">
        <v>37</v>
      </c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4"/>
      <c r="BT1916" s="14"/>
      <c r="BU1916" s="14"/>
      <c r="BV1916" s="14"/>
      <c r="BW1916" s="14"/>
      <c r="BX1916" s="14"/>
      <c r="BY1916" s="14"/>
      <c r="BZ1916" s="14"/>
      <c r="CA1916" s="14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4"/>
      <c r="CQ1916" s="14"/>
      <c r="CR1916" s="14"/>
      <c r="CS1916" s="14"/>
      <c r="CT1916" s="14"/>
      <c r="CU1916" s="14"/>
    </row>
    <row r="1917" spans="2:99" x14ac:dyDescent="0.2">
      <c r="B1917" s="15">
        <v>0.17337962962962963</v>
      </c>
      <c r="C1917" s="14">
        <v>37</v>
      </c>
      <c r="D1917" s="14"/>
      <c r="E1917" s="14"/>
      <c r="F1917" s="14"/>
      <c r="G1917" s="14"/>
      <c r="H1917" s="14"/>
      <c r="I1917" s="14"/>
      <c r="J1917" s="14"/>
      <c r="K1917" s="14"/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4"/>
      <c r="BT1917" s="14"/>
      <c r="BU1917" s="14"/>
      <c r="BV1917" s="14"/>
      <c r="BW1917" s="14"/>
      <c r="BX1917" s="14"/>
      <c r="BY1917" s="14"/>
      <c r="BZ1917" s="14"/>
      <c r="CA1917" s="14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4"/>
      <c r="CQ1917" s="14"/>
      <c r="CR1917" s="14"/>
      <c r="CS1917" s="14"/>
      <c r="CT1917" s="14"/>
      <c r="CU1917" s="14"/>
    </row>
    <row r="1918" spans="2:99" x14ac:dyDescent="0.2">
      <c r="B1918" s="15">
        <v>0.1744212962962963</v>
      </c>
      <c r="C1918" s="14">
        <v>37</v>
      </c>
      <c r="D1918" s="14"/>
      <c r="E1918" s="14"/>
      <c r="F1918" s="14"/>
      <c r="G1918" s="14"/>
      <c r="H1918" s="14"/>
      <c r="I1918" s="14"/>
      <c r="J1918" s="14"/>
      <c r="K1918" s="14"/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4"/>
      <c r="BT1918" s="14"/>
      <c r="BU1918" s="14"/>
      <c r="BV1918" s="14"/>
      <c r="BW1918" s="14"/>
      <c r="BX1918" s="14"/>
      <c r="BY1918" s="14"/>
      <c r="BZ1918" s="14"/>
      <c r="CA1918" s="14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4"/>
      <c r="CQ1918" s="14"/>
      <c r="CR1918" s="14"/>
      <c r="CS1918" s="14"/>
      <c r="CT1918" s="14"/>
      <c r="CU1918" s="14"/>
    </row>
    <row r="1919" spans="2:99" x14ac:dyDescent="0.2">
      <c r="B1919" s="15">
        <v>0.17546296296296296</v>
      </c>
      <c r="C1919" s="14">
        <v>36.9</v>
      </c>
      <c r="D1919" s="14"/>
      <c r="E1919" s="14"/>
      <c r="F1919" s="14"/>
      <c r="G1919" s="14"/>
      <c r="H1919" s="14"/>
      <c r="I1919" s="14"/>
      <c r="J1919" s="14"/>
      <c r="K1919" s="14"/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4"/>
      <c r="BT1919" s="14"/>
      <c r="BU1919" s="14"/>
      <c r="BV1919" s="14"/>
      <c r="BW1919" s="14"/>
      <c r="BX1919" s="14"/>
      <c r="BY1919" s="14"/>
      <c r="BZ1919" s="14"/>
      <c r="CA1919" s="14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4"/>
      <c r="CQ1919" s="14"/>
      <c r="CR1919" s="14"/>
      <c r="CS1919" s="14"/>
      <c r="CT1919" s="14"/>
      <c r="CU1919" s="14"/>
    </row>
    <row r="1920" spans="2:99" x14ac:dyDescent="0.2">
      <c r="B1920" s="15">
        <v>0.17650462962962962</v>
      </c>
      <c r="C1920" s="14">
        <v>37</v>
      </c>
      <c r="D1920" s="14"/>
      <c r="E1920" s="14"/>
      <c r="F1920" s="14"/>
      <c r="G1920" s="14"/>
      <c r="H1920" s="14"/>
      <c r="I1920" s="14"/>
      <c r="J1920" s="14"/>
      <c r="K1920" s="14"/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4"/>
      <c r="BT1920" s="14"/>
      <c r="BU1920" s="14"/>
      <c r="BV1920" s="14"/>
      <c r="BW1920" s="14"/>
      <c r="BX1920" s="14"/>
      <c r="BY1920" s="14"/>
      <c r="BZ1920" s="14"/>
      <c r="CA1920" s="14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4"/>
      <c r="CQ1920" s="14"/>
      <c r="CR1920" s="14"/>
      <c r="CS1920" s="14"/>
      <c r="CT1920" s="14"/>
      <c r="CU1920" s="14"/>
    </row>
    <row r="1921" spans="2:99" x14ac:dyDescent="0.2">
      <c r="B1921" s="15">
        <v>0.17754629629629629</v>
      </c>
      <c r="C1921" s="14">
        <v>37</v>
      </c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4"/>
      <c r="BT1921" s="14"/>
      <c r="BU1921" s="14"/>
      <c r="BV1921" s="14"/>
      <c r="BW1921" s="14"/>
      <c r="BX1921" s="14"/>
      <c r="BY1921" s="14"/>
      <c r="BZ1921" s="14"/>
      <c r="CA1921" s="14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4"/>
      <c r="CQ1921" s="14"/>
      <c r="CR1921" s="14"/>
      <c r="CS1921" s="14"/>
      <c r="CT1921" s="14"/>
      <c r="CU1921" s="14"/>
    </row>
    <row r="1922" spans="2:99" x14ac:dyDescent="0.2">
      <c r="B1922" s="15">
        <v>0.17858796296296298</v>
      </c>
      <c r="C1922" s="14">
        <v>37</v>
      </c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4"/>
      <c r="BT1922" s="14"/>
      <c r="BU1922" s="14"/>
      <c r="BV1922" s="14"/>
      <c r="BW1922" s="14"/>
      <c r="BX1922" s="14"/>
      <c r="BY1922" s="14"/>
      <c r="BZ1922" s="14"/>
      <c r="CA1922" s="14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4"/>
      <c r="CQ1922" s="14"/>
      <c r="CR1922" s="14"/>
      <c r="CS1922" s="14"/>
      <c r="CT1922" s="14"/>
      <c r="CU1922" s="14"/>
    </row>
    <row r="1923" spans="2:99" x14ac:dyDescent="0.2">
      <c r="B1923" s="15">
        <v>0.17962962962962961</v>
      </c>
      <c r="C1923" s="14">
        <v>36.9</v>
      </c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4"/>
      <c r="BT1923" s="14"/>
      <c r="BU1923" s="14"/>
      <c r="BV1923" s="14"/>
      <c r="BW1923" s="14"/>
      <c r="BX1923" s="14"/>
      <c r="BY1923" s="14"/>
      <c r="BZ1923" s="14"/>
      <c r="CA1923" s="14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4"/>
      <c r="CQ1923" s="14"/>
      <c r="CR1923" s="14"/>
      <c r="CS1923" s="14"/>
      <c r="CT1923" s="14"/>
      <c r="CU1923" s="14"/>
    </row>
    <row r="1924" spans="2:99" x14ac:dyDescent="0.2">
      <c r="B1924" s="15">
        <v>0.1806712962962963</v>
      </c>
      <c r="C1924" s="14">
        <v>37</v>
      </c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4"/>
      <c r="BT1924" s="14"/>
      <c r="BU1924" s="14"/>
      <c r="BV1924" s="14"/>
      <c r="BW1924" s="14"/>
      <c r="BX1924" s="14"/>
      <c r="BY1924" s="14"/>
      <c r="BZ1924" s="14"/>
      <c r="CA1924" s="14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4"/>
      <c r="CQ1924" s="14"/>
      <c r="CR1924" s="14"/>
      <c r="CS1924" s="14"/>
      <c r="CT1924" s="14"/>
      <c r="CU1924" s="14"/>
    </row>
    <row r="1925" spans="2:99" x14ac:dyDescent="0.2">
      <c r="B1925" s="15">
        <v>0.18171296296296294</v>
      </c>
      <c r="C1925" s="14">
        <v>37</v>
      </c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4"/>
      <c r="BT1925" s="14"/>
      <c r="BU1925" s="14"/>
      <c r="BV1925" s="14"/>
      <c r="BW1925" s="14"/>
      <c r="BX1925" s="14"/>
      <c r="BY1925" s="14"/>
      <c r="BZ1925" s="14"/>
      <c r="CA1925" s="14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4"/>
      <c r="CQ1925" s="14"/>
      <c r="CR1925" s="14"/>
      <c r="CS1925" s="14"/>
      <c r="CT1925" s="14"/>
      <c r="CU1925" s="14"/>
    </row>
    <row r="1926" spans="2:99" x14ac:dyDescent="0.2">
      <c r="B1926" s="15">
        <v>0.18275462962962963</v>
      </c>
      <c r="C1926" s="14">
        <v>36.9</v>
      </c>
      <c r="D1926" s="14"/>
      <c r="E1926" s="14"/>
      <c r="F1926" s="14"/>
      <c r="G1926" s="14"/>
      <c r="H1926" s="14"/>
      <c r="I1926" s="14"/>
      <c r="J1926" s="14"/>
      <c r="K1926" s="14"/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4"/>
      <c r="BT1926" s="14"/>
      <c r="BU1926" s="14"/>
      <c r="BV1926" s="14"/>
      <c r="BW1926" s="14"/>
      <c r="BX1926" s="14"/>
      <c r="BY1926" s="14"/>
      <c r="BZ1926" s="14"/>
      <c r="CA1926" s="14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4"/>
      <c r="CQ1926" s="14"/>
      <c r="CR1926" s="14"/>
      <c r="CS1926" s="14"/>
      <c r="CT1926" s="14"/>
      <c r="CU1926" s="14"/>
    </row>
    <row r="1927" spans="2:99" x14ac:dyDescent="0.2">
      <c r="B1927" s="15">
        <v>0.18379629629629632</v>
      </c>
      <c r="C1927" s="14">
        <v>37</v>
      </c>
      <c r="D1927" s="14"/>
      <c r="E1927" s="14"/>
      <c r="F1927" s="14"/>
      <c r="G1927" s="14"/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4"/>
      <c r="BT1927" s="14"/>
      <c r="BU1927" s="14"/>
      <c r="BV1927" s="14"/>
      <c r="BW1927" s="14"/>
      <c r="BX1927" s="14"/>
      <c r="BY1927" s="14"/>
      <c r="BZ1927" s="14"/>
      <c r="CA1927" s="14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4"/>
      <c r="CQ1927" s="14"/>
      <c r="CR1927" s="14"/>
      <c r="CS1927" s="14"/>
      <c r="CT1927" s="14"/>
      <c r="CU1927" s="14"/>
    </row>
    <row r="1928" spans="2:99" x14ac:dyDescent="0.2">
      <c r="B1928" s="15">
        <v>0.18483796296296295</v>
      </c>
      <c r="C1928" s="14">
        <v>37</v>
      </c>
      <c r="D1928" s="14"/>
      <c r="E1928" s="14"/>
      <c r="F1928" s="14"/>
      <c r="G1928" s="14"/>
      <c r="H1928" s="14"/>
      <c r="I1928" s="14"/>
      <c r="J1928" s="14"/>
      <c r="K1928" s="14"/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4"/>
      <c r="BT1928" s="14"/>
      <c r="BU1928" s="14"/>
      <c r="BV1928" s="14"/>
      <c r="BW1928" s="14"/>
      <c r="BX1928" s="14"/>
      <c r="BY1928" s="14"/>
      <c r="BZ1928" s="14"/>
      <c r="CA1928" s="14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4"/>
      <c r="CQ1928" s="14"/>
      <c r="CR1928" s="14"/>
      <c r="CS1928" s="14"/>
      <c r="CT1928" s="14"/>
      <c r="CU1928" s="14"/>
    </row>
    <row r="1929" spans="2:99" x14ac:dyDescent="0.2">
      <c r="B1929" s="15">
        <v>0.18587962962962964</v>
      </c>
      <c r="C1929" s="14">
        <v>37</v>
      </c>
      <c r="D1929" s="14"/>
      <c r="E1929" s="14"/>
      <c r="F1929" s="14"/>
      <c r="G1929" s="14"/>
      <c r="H1929" s="14"/>
      <c r="I1929" s="14"/>
      <c r="J1929" s="14"/>
      <c r="K1929" s="14"/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4"/>
      <c r="BT1929" s="14"/>
      <c r="BU1929" s="14"/>
      <c r="BV1929" s="14"/>
      <c r="BW1929" s="14"/>
      <c r="BX1929" s="14"/>
      <c r="BY1929" s="14"/>
      <c r="BZ1929" s="14"/>
      <c r="CA1929" s="14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4"/>
      <c r="CQ1929" s="14"/>
      <c r="CR1929" s="14"/>
      <c r="CS1929" s="14"/>
      <c r="CT1929" s="14"/>
      <c r="CU1929" s="14"/>
    </row>
    <row r="1930" spans="2:99" x14ac:dyDescent="0.2">
      <c r="B1930" s="15">
        <v>0.18692129629629628</v>
      </c>
      <c r="C1930" s="14">
        <v>37</v>
      </c>
      <c r="D1930" s="14"/>
      <c r="E1930" s="14"/>
      <c r="F1930" s="14"/>
      <c r="G1930" s="14"/>
      <c r="H1930" s="14"/>
      <c r="I1930" s="14"/>
      <c r="J1930" s="14"/>
      <c r="K1930" s="14"/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4"/>
      <c r="BT1930" s="14"/>
      <c r="BU1930" s="14"/>
      <c r="BV1930" s="14"/>
      <c r="BW1930" s="14"/>
      <c r="BX1930" s="14"/>
      <c r="BY1930" s="14"/>
      <c r="BZ1930" s="14"/>
      <c r="CA1930" s="14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4"/>
      <c r="CQ1930" s="14"/>
      <c r="CR1930" s="14"/>
      <c r="CS1930" s="14"/>
      <c r="CT1930" s="14"/>
      <c r="CU1930" s="14"/>
    </row>
    <row r="1931" spans="2:99" x14ac:dyDescent="0.2">
      <c r="B1931" s="15">
        <v>0.18796296296296297</v>
      </c>
      <c r="C1931" s="14">
        <v>37</v>
      </c>
      <c r="D1931" s="14"/>
      <c r="E1931" s="14"/>
      <c r="F1931" s="14"/>
      <c r="G1931" s="14"/>
      <c r="H1931" s="14"/>
      <c r="I1931" s="14"/>
      <c r="J1931" s="14"/>
      <c r="K1931" s="14"/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4"/>
      <c r="BT1931" s="14"/>
      <c r="BU1931" s="14"/>
      <c r="BV1931" s="14"/>
      <c r="BW1931" s="14"/>
      <c r="BX1931" s="14"/>
      <c r="BY1931" s="14"/>
      <c r="BZ1931" s="14"/>
      <c r="CA1931" s="14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4"/>
      <c r="CQ1931" s="14"/>
      <c r="CR1931" s="14"/>
      <c r="CS1931" s="14"/>
      <c r="CT1931" s="14"/>
      <c r="CU1931" s="14"/>
    </row>
    <row r="1932" spans="2:99" x14ac:dyDescent="0.2">
      <c r="B1932" s="15">
        <v>0.18900462962962963</v>
      </c>
      <c r="C1932" s="14">
        <v>37</v>
      </c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4"/>
      <c r="BT1932" s="14"/>
      <c r="BU1932" s="14"/>
      <c r="BV1932" s="14"/>
      <c r="BW1932" s="14"/>
      <c r="BX1932" s="14"/>
      <c r="BY1932" s="14"/>
      <c r="BZ1932" s="14"/>
      <c r="CA1932" s="14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4"/>
      <c r="CQ1932" s="14"/>
      <c r="CR1932" s="14"/>
      <c r="CS1932" s="14"/>
      <c r="CT1932" s="14"/>
      <c r="CU1932" s="14"/>
    </row>
    <row r="1933" spans="2:99" x14ac:dyDescent="0.2">
      <c r="B1933" s="15">
        <v>0.1900462962962963</v>
      </c>
      <c r="C1933" s="14">
        <v>37</v>
      </c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4"/>
      <c r="BT1933" s="14"/>
      <c r="BU1933" s="14"/>
      <c r="BV1933" s="14"/>
      <c r="BW1933" s="14"/>
      <c r="BX1933" s="14"/>
      <c r="BY1933" s="14"/>
      <c r="BZ1933" s="14"/>
      <c r="CA1933" s="14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4"/>
      <c r="CQ1933" s="14"/>
      <c r="CR1933" s="14"/>
      <c r="CS1933" s="14"/>
      <c r="CT1933" s="14"/>
      <c r="CU1933" s="14"/>
    </row>
    <row r="1934" spans="2:99" x14ac:dyDescent="0.2">
      <c r="B1934" s="15">
        <v>0.19108796296296296</v>
      </c>
      <c r="C1934" s="14">
        <v>37</v>
      </c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4"/>
      <c r="BT1934" s="14"/>
      <c r="BU1934" s="14"/>
      <c r="BV1934" s="14"/>
      <c r="BW1934" s="14"/>
      <c r="BX1934" s="14"/>
      <c r="BY1934" s="14"/>
      <c r="BZ1934" s="14"/>
      <c r="CA1934" s="14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4"/>
      <c r="CQ1934" s="14"/>
      <c r="CR1934" s="14"/>
      <c r="CS1934" s="14"/>
      <c r="CT1934" s="14"/>
      <c r="CU1934" s="14"/>
    </row>
    <row r="1935" spans="2:99" x14ac:dyDescent="0.2">
      <c r="B1935" s="15">
        <v>0.19212962962962962</v>
      </c>
      <c r="C1935" s="14">
        <v>37</v>
      </c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4"/>
      <c r="BT1935" s="14"/>
      <c r="BU1935" s="14"/>
      <c r="BV1935" s="14"/>
      <c r="BW1935" s="14"/>
      <c r="BX1935" s="14"/>
      <c r="BY1935" s="14"/>
      <c r="BZ1935" s="14"/>
      <c r="CA1935" s="14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4"/>
      <c r="CQ1935" s="14"/>
      <c r="CR1935" s="14"/>
      <c r="CS1935" s="14"/>
      <c r="CT1935" s="14"/>
      <c r="CU1935" s="14"/>
    </row>
    <row r="1936" spans="2:99" x14ac:dyDescent="0.2">
      <c r="B1936" s="15">
        <v>0.19317129629629629</v>
      </c>
      <c r="C1936" s="14">
        <v>37</v>
      </c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4"/>
      <c r="BT1936" s="14"/>
      <c r="BU1936" s="14"/>
      <c r="BV1936" s="14"/>
      <c r="BW1936" s="14"/>
      <c r="BX1936" s="14"/>
      <c r="BY1936" s="14"/>
      <c r="BZ1936" s="14"/>
      <c r="CA1936" s="14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4"/>
      <c r="CQ1936" s="14"/>
      <c r="CR1936" s="14"/>
      <c r="CS1936" s="14"/>
      <c r="CT1936" s="14"/>
      <c r="CU1936" s="14"/>
    </row>
    <row r="1937" spans="2:99" x14ac:dyDescent="0.2">
      <c r="B1937" s="15">
        <v>0.19421296296296298</v>
      </c>
      <c r="C1937" s="14">
        <v>37</v>
      </c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4"/>
      <c r="BT1937" s="14"/>
      <c r="BU1937" s="14"/>
      <c r="BV1937" s="14"/>
      <c r="BW1937" s="14"/>
      <c r="BX1937" s="14"/>
      <c r="BY1937" s="14"/>
      <c r="BZ1937" s="14"/>
      <c r="CA1937" s="14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4"/>
      <c r="CQ1937" s="14"/>
      <c r="CR1937" s="14"/>
      <c r="CS1937" s="14"/>
      <c r="CT1937" s="14"/>
      <c r="CU1937" s="14"/>
    </row>
    <row r="1938" spans="2:99" x14ac:dyDescent="0.2">
      <c r="B1938" s="15">
        <v>0.19525462962962961</v>
      </c>
      <c r="C1938" s="14">
        <v>37</v>
      </c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4"/>
      <c r="BT1938" s="14"/>
      <c r="BU1938" s="14"/>
      <c r="BV1938" s="14"/>
      <c r="BW1938" s="14"/>
      <c r="BX1938" s="14"/>
      <c r="BY1938" s="14"/>
      <c r="BZ1938" s="14"/>
      <c r="CA1938" s="14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4"/>
      <c r="CQ1938" s="14"/>
      <c r="CR1938" s="14"/>
      <c r="CS1938" s="14"/>
      <c r="CT1938" s="14"/>
      <c r="CU1938" s="14"/>
    </row>
    <row r="1939" spans="2:99" x14ac:dyDescent="0.2">
      <c r="B1939" s="15">
        <v>0.1962962962962963</v>
      </c>
      <c r="C1939" s="14">
        <v>37</v>
      </c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4"/>
      <c r="BT1939" s="14"/>
      <c r="BU1939" s="14"/>
      <c r="BV1939" s="14"/>
      <c r="BW1939" s="14"/>
      <c r="BX1939" s="14"/>
      <c r="BY1939" s="14"/>
      <c r="BZ1939" s="14"/>
      <c r="CA1939" s="14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4"/>
      <c r="CQ1939" s="14"/>
      <c r="CR1939" s="14"/>
      <c r="CS1939" s="14"/>
      <c r="CT1939" s="14"/>
      <c r="CU1939" s="14"/>
    </row>
    <row r="1940" spans="2:99" x14ac:dyDescent="0.2">
      <c r="B1940" s="15">
        <v>0.19733796296296294</v>
      </c>
      <c r="C1940" s="14">
        <v>37</v>
      </c>
      <c r="D1940" s="14"/>
      <c r="E1940" s="14"/>
      <c r="F1940" s="14"/>
      <c r="G1940" s="14"/>
      <c r="H1940" s="14"/>
      <c r="I1940" s="14"/>
      <c r="J1940" s="14"/>
      <c r="K1940" s="14"/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4"/>
      <c r="BT1940" s="14"/>
      <c r="BU1940" s="14"/>
      <c r="BV1940" s="14"/>
      <c r="BW1940" s="14"/>
      <c r="BX1940" s="14"/>
      <c r="BY1940" s="14"/>
      <c r="BZ1940" s="14"/>
      <c r="CA1940" s="14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4"/>
      <c r="CQ1940" s="14"/>
      <c r="CR1940" s="14"/>
      <c r="CS1940" s="14"/>
      <c r="CT1940" s="14"/>
      <c r="CU1940" s="14"/>
    </row>
    <row r="1941" spans="2:99" x14ac:dyDescent="0.2">
      <c r="B1941" s="15">
        <v>0.19837962962962963</v>
      </c>
      <c r="C1941" s="14">
        <v>37</v>
      </c>
      <c r="D1941" s="14"/>
      <c r="E1941" s="14"/>
      <c r="F1941" s="14"/>
      <c r="G1941" s="14"/>
      <c r="H1941" s="14"/>
      <c r="I1941" s="14"/>
      <c r="J1941" s="14"/>
      <c r="K1941" s="14"/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4"/>
      <c r="BT1941" s="14"/>
      <c r="BU1941" s="14"/>
      <c r="BV1941" s="14"/>
      <c r="BW1941" s="14"/>
      <c r="BX1941" s="14"/>
      <c r="BY1941" s="14"/>
      <c r="BZ1941" s="14"/>
      <c r="CA1941" s="14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4"/>
      <c r="CQ1941" s="14"/>
      <c r="CR1941" s="14"/>
      <c r="CS1941" s="14"/>
      <c r="CT1941" s="14"/>
      <c r="CU1941" s="14"/>
    </row>
    <row r="1942" spans="2:99" x14ac:dyDescent="0.2">
      <c r="B1942" s="15">
        <v>0.19942129629629632</v>
      </c>
      <c r="C1942" s="14">
        <v>37</v>
      </c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4"/>
      <c r="BT1942" s="14"/>
      <c r="BU1942" s="14"/>
      <c r="BV1942" s="14"/>
      <c r="BW1942" s="14"/>
      <c r="BX1942" s="14"/>
      <c r="BY1942" s="14"/>
      <c r="BZ1942" s="14"/>
      <c r="CA1942" s="14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4"/>
      <c r="CQ1942" s="14"/>
      <c r="CR1942" s="14"/>
      <c r="CS1942" s="14"/>
      <c r="CT1942" s="14"/>
      <c r="CU1942" s="14"/>
    </row>
    <row r="1943" spans="2:99" x14ac:dyDescent="0.2">
      <c r="B1943" s="15">
        <v>0.20046296296296295</v>
      </c>
      <c r="C1943" s="14">
        <v>37</v>
      </c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4"/>
      <c r="BT1943" s="14"/>
      <c r="BU1943" s="14"/>
      <c r="BV1943" s="14"/>
      <c r="BW1943" s="14"/>
      <c r="BX1943" s="14"/>
      <c r="BY1943" s="14"/>
      <c r="BZ1943" s="14"/>
      <c r="CA1943" s="14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4"/>
      <c r="CQ1943" s="14"/>
      <c r="CR1943" s="14"/>
      <c r="CS1943" s="14"/>
      <c r="CT1943" s="14"/>
      <c r="CU1943" s="14"/>
    </row>
    <row r="1944" spans="2:99" x14ac:dyDescent="0.2">
      <c r="B1944" s="15">
        <v>0.20150462962962964</v>
      </c>
      <c r="C1944" s="14">
        <v>37</v>
      </c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4"/>
      <c r="BT1944" s="14"/>
      <c r="BU1944" s="14"/>
      <c r="BV1944" s="14"/>
      <c r="BW1944" s="14"/>
      <c r="BX1944" s="14"/>
      <c r="BY1944" s="14"/>
      <c r="BZ1944" s="14"/>
      <c r="CA1944" s="14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4"/>
      <c r="CQ1944" s="14"/>
      <c r="CR1944" s="14"/>
      <c r="CS1944" s="14"/>
      <c r="CT1944" s="14"/>
      <c r="CU1944" s="14"/>
    </row>
    <row r="1945" spans="2:99" x14ac:dyDescent="0.2">
      <c r="B1945" s="15">
        <v>0.20254629629629628</v>
      </c>
      <c r="C1945" s="14">
        <v>37</v>
      </c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4"/>
      <c r="BT1945" s="14"/>
      <c r="BU1945" s="14"/>
      <c r="BV1945" s="14"/>
      <c r="BW1945" s="14"/>
      <c r="BX1945" s="14"/>
      <c r="BY1945" s="14"/>
      <c r="BZ1945" s="14"/>
      <c r="CA1945" s="14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4"/>
      <c r="CQ1945" s="14"/>
      <c r="CR1945" s="14"/>
      <c r="CS1945" s="14"/>
      <c r="CT1945" s="14"/>
      <c r="CU1945" s="14"/>
    </row>
    <row r="1946" spans="2:99" x14ac:dyDescent="0.2">
      <c r="B1946" s="15">
        <v>0.20358796296296297</v>
      </c>
      <c r="C1946" s="14">
        <v>37</v>
      </c>
      <c r="D1946" s="14"/>
      <c r="E1946" s="14"/>
      <c r="F1946" s="14"/>
      <c r="G1946" s="14"/>
      <c r="H1946" s="14"/>
      <c r="I1946" s="14"/>
      <c r="J1946" s="14"/>
      <c r="K1946" s="14"/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4"/>
      <c r="BT1946" s="14"/>
      <c r="BU1946" s="14"/>
      <c r="BV1946" s="14"/>
      <c r="BW1946" s="14"/>
      <c r="BX1946" s="14"/>
      <c r="BY1946" s="14"/>
      <c r="BZ1946" s="14"/>
      <c r="CA1946" s="14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4"/>
      <c r="CQ1946" s="14"/>
      <c r="CR1946" s="14"/>
      <c r="CS1946" s="14"/>
      <c r="CT1946" s="14"/>
      <c r="CU1946" s="14"/>
    </row>
    <row r="1947" spans="2:99" x14ac:dyDescent="0.2">
      <c r="B1947" s="15">
        <v>0.20462962962962963</v>
      </c>
      <c r="C1947" s="14">
        <v>37</v>
      </c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4"/>
      <c r="BT1947" s="14"/>
      <c r="BU1947" s="14"/>
      <c r="BV1947" s="14"/>
      <c r="BW1947" s="14"/>
      <c r="BX1947" s="14"/>
      <c r="BY1947" s="14"/>
      <c r="BZ1947" s="14"/>
      <c r="CA1947" s="14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4"/>
      <c r="CQ1947" s="14"/>
      <c r="CR1947" s="14"/>
      <c r="CS1947" s="14"/>
      <c r="CT1947" s="14"/>
      <c r="CU1947" s="14"/>
    </row>
    <row r="1948" spans="2:99" x14ac:dyDescent="0.2">
      <c r="B1948" s="15">
        <v>0.2056712962962963</v>
      </c>
      <c r="C1948" s="14">
        <v>37</v>
      </c>
      <c r="D1948" s="14"/>
      <c r="E1948" s="14"/>
      <c r="F1948" s="14"/>
      <c r="G1948" s="14"/>
      <c r="H1948" s="14"/>
      <c r="I1948" s="14"/>
      <c r="J1948" s="14"/>
      <c r="K1948" s="14"/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4"/>
      <c r="BT1948" s="14"/>
      <c r="BU1948" s="14"/>
      <c r="BV1948" s="14"/>
      <c r="BW1948" s="14"/>
      <c r="BX1948" s="14"/>
      <c r="BY1948" s="14"/>
      <c r="BZ1948" s="14"/>
      <c r="CA1948" s="14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4"/>
      <c r="CQ1948" s="14"/>
      <c r="CR1948" s="14"/>
      <c r="CS1948" s="14"/>
      <c r="CT1948" s="14"/>
      <c r="CU1948" s="14"/>
    </row>
    <row r="1949" spans="2:99" x14ac:dyDescent="0.2">
      <c r="B1949" s="15">
        <v>0.20671296296296296</v>
      </c>
      <c r="C1949" s="14">
        <v>37</v>
      </c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4"/>
      <c r="BT1949" s="14"/>
      <c r="BU1949" s="14"/>
      <c r="BV1949" s="14"/>
      <c r="BW1949" s="14"/>
      <c r="BX1949" s="14"/>
      <c r="BY1949" s="14"/>
      <c r="BZ1949" s="14"/>
      <c r="CA1949" s="14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4"/>
      <c r="CQ1949" s="14"/>
      <c r="CR1949" s="14"/>
      <c r="CS1949" s="14"/>
      <c r="CT1949" s="14"/>
      <c r="CU1949" s="14"/>
    </row>
    <row r="1950" spans="2:99" x14ac:dyDescent="0.2">
      <c r="B1950" s="15">
        <v>0.20775462962962962</v>
      </c>
      <c r="C1950" s="14">
        <v>37</v>
      </c>
      <c r="D1950" s="14"/>
      <c r="E1950" s="14"/>
      <c r="F1950" s="14"/>
      <c r="G1950" s="14"/>
      <c r="H1950" s="14"/>
      <c r="I1950" s="14"/>
      <c r="J1950" s="14"/>
      <c r="K1950" s="14"/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4"/>
      <c r="BT1950" s="14"/>
      <c r="BU1950" s="14"/>
      <c r="BV1950" s="14"/>
      <c r="BW1950" s="14"/>
      <c r="BX1950" s="14"/>
      <c r="BY1950" s="14"/>
      <c r="BZ1950" s="14"/>
      <c r="CA1950" s="14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4"/>
      <c r="CQ1950" s="14"/>
      <c r="CR1950" s="14"/>
      <c r="CS1950" s="14"/>
      <c r="CT1950" s="14"/>
      <c r="CU1950" s="14"/>
    </row>
    <row r="1951" spans="2:99" x14ac:dyDescent="0.2">
      <c r="B1951" s="15">
        <v>0.20879629629629629</v>
      </c>
      <c r="C1951" s="14">
        <v>37</v>
      </c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4"/>
      <c r="BT1951" s="14"/>
      <c r="BU1951" s="14"/>
      <c r="BV1951" s="14"/>
      <c r="BW1951" s="14"/>
      <c r="BX1951" s="14"/>
      <c r="BY1951" s="14"/>
      <c r="BZ1951" s="14"/>
      <c r="CA1951" s="14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4"/>
      <c r="CQ1951" s="14"/>
      <c r="CR1951" s="14"/>
      <c r="CS1951" s="14"/>
      <c r="CT1951" s="14"/>
      <c r="CU1951" s="14"/>
    </row>
    <row r="1952" spans="2:99" x14ac:dyDescent="0.2">
      <c r="B1952" s="15">
        <v>0.20983796296296298</v>
      </c>
      <c r="C1952" s="14">
        <v>37</v>
      </c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4"/>
      <c r="BT1952" s="14"/>
      <c r="BU1952" s="14"/>
      <c r="BV1952" s="14"/>
      <c r="BW1952" s="14"/>
      <c r="BX1952" s="14"/>
      <c r="BY1952" s="14"/>
      <c r="BZ1952" s="14"/>
      <c r="CA1952" s="14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4"/>
      <c r="CQ1952" s="14"/>
      <c r="CR1952" s="14"/>
      <c r="CS1952" s="14"/>
      <c r="CT1952" s="14"/>
      <c r="CU1952" s="14"/>
    </row>
    <row r="1953" spans="2:99" x14ac:dyDescent="0.2">
      <c r="B1953" s="15">
        <v>0.21087962962962961</v>
      </c>
      <c r="C1953" s="14">
        <v>37</v>
      </c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4"/>
      <c r="BT1953" s="14"/>
      <c r="BU1953" s="14"/>
      <c r="BV1953" s="14"/>
      <c r="BW1953" s="14"/>
      <c r="BX1953" s="14"/>
      <c r="BY1953" s="14"/>
      <c r="BZ1953" s="14"/>
      <c r="CA1953" s="14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4"/>
      <c r="CQ1953" s="14"/>
      <c r="CR1953" s="14"/>
      <c r="CS1953" s="14"/>
      <c r="CT1953" s="14"/>
      <c r="CU1953" s="14"/>
    </row>
    <row r="1954" spans="2:99" x14ac:dyDescent="0.2">
      <c r="B1954" s="15">
        <v>0.2119212962962963</v>
      </c>
      <c r="C1954" s="14">
        <v>37</v>
      </c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4"/>
      <c r="BT1954" s="14"/>
      <c r="BU1954" s="14"/>
      <c r="BV1954" s="14"/>
      <c r="BW1954" s="14"/>
      <c r="BX1954" s="14"/>
      <c r="BY1954" s="14"/>
      <c r="BZ1954" s="14"/>
      <c r="CA1954" s="14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4"/>
      <c r="CQ1954" s="14"/>
      <c r="CR1954" s="14"/>
      <c r="CS1954" s="14"/>
      <c r="CT1954" s="14"/>
      <c r="CU1954" s="14"/>
    </row>
    <row r="1955" spans="2:99" x14ac:dyDescent="0.2">
      <c r="B1955" s="15">
        <v>0.21296296296296294</v>
      </c>
      <c r="C1955" s="14">
        <v>37</v>
      </c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4"/>
      <c r="BT1955" s="14"/>
      <c r="BU1955" s="14"/>
      <c r="BV1955" s="14"/>
      <c r="BW1955" s="14"/>
      <c r="BX1955" s="14"/>
      <c r="BY1955" s="14"/>
      <c r="BZ1955" s="14"/>
      <c r="CA1955" s="14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4"/>
      <c r="CQ1955" s="14"/>
      <c r="CR1955" s="14"/>
      <c r="CS1955" s="14"/>
      <c r="CT1955" s="14"/>
      <c r="CU1955" s="14"/>
    </row>
    <row r="1956" spans="2:99" x14ac:dyDescent="0.2">
      <c r="B1956" s="15">
        <v>0.21400462962962963</v>
      </c>
      <c r="C1956" s="14">
        <v>37</v>
      </c>
      <c r="D1956" s="14"/>
      <c r="E1956" s="14"/>
      <c r="F1956" s="14"/>
      <c r="G1956" s="14"/>
      <c r="H1956" s="14"/>
      <c r="I1956" s="14"/>
      <c r="J1956" s="14"/>
      <c r="K1956" s="14"/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4"/>
      <c r="BT1956" s="14"/>
      <c r="BU1956" s="14"/>
      <c r="BV1956" s="14"/>
      <c r="BW1956" s="14"/>
      <c r="BX1956" s="14"/>
      <c r="BY1956" s="14"/>
      <c r="BZ1956" s="14"/>
      <c r="CA1956" s="14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4"/>
      <c r="CQ1956" s="14"/>
      <c r="CR1956" s="14"/>
      <c r="CS1956" s="14"/>
      <c r="CT1956" s="14"/>
      <c r="CU1956" s="14"/>
    </row>
    <row r="1957" spans="2:99" x14ac:dyDescent="0.2">
      <c r="B1957" s="15">
        <v>0.21504629629629632</v>
      </c>
      <c r="C1957" s="14">
        <v>37</v>
      </c>
      <c r="D1957" s="14"/>
      <c r="E1957" s="14"/>
      <c r="F1957" s="14"/>
      <c r="G1957" s="14"/>
      <c r="H1957" s="14"/>
      <c r="I1957" s="14"/>
      <c r="J1957" s="14"/>
      <c r="K1957" s="14"/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4"/>
      <c r="BT1957" s="14"/>
      <c r="BU1957" s="14"/>
      <c r="BV1957" s="14"/>
      <c r="BW1957" s="14"/>
      <c r="BX1957" s="14"/>
      <c r="BY1957" s="14"/>
      <c r="BZ1957" s="14"/>
      <c r="CA1957" s="14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4"/>
      <c r="CQ1957" s="14"/>
      <c r="CR1957" s="14"/>
      <c r="CS1957" s="14"/>
      <c r="CT1957" s="14"/>
      <c r="CU1957" s="14"/>
    </row>
    <row r="1958" spans="2:99" x14ac:dyDescent="0.2">
      <c r="B1958" s="15">
        <v>0.21608796296296295</v>
      </c>
      <c r="C1958" s="14">
        <v>37</v>
      </c>
      <c r="D1958" s="14"/>
      <c r="E1958" s="14"/>
      <c r="F1958" s="14"/>
      <c r="G1958" s="14"/>
      <c r="H1958" s="14"/>
      <c r="I1958" s="14"/>
      <c r="J1958" s="14"/>
      <c r="K1958" s="14"/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4"/>
      <c r="BT1958" s="14"/>
      <c r="BU1958" s="14"/>
      <c r="BV1958" s="14"/>
      <c r="BW1958" s="14"/>
      <c r="BX1958" s="14"/>
      <c r="BY1958" s="14"/>
      <c r="BZ1958" s="14"/>
      <c r="CA1958" s="14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4"/>
      <c r="CQ1958" s="14"/>
      <c r="CR1958" s="14"/>
      <c r="CS1958" s="14"/>
      <c r="CT1958" s="14"/>
      <c r="CU1958" s="14"/>
    </row>
    <row r="1959" spans="2:99" x14ac:dyDescent="0.2">
      <c r="B1959" s="15">
        <v>0.21712962962962964</v>
      </c>
      <c r="C1959" s="14">
        <v>37</v>
      </c>
      <c r="D1959" s="14"/>
      <c r="E1959" s="14"/>
      <c r="F1959" s="14"/>
      <c r="G1959" s="14"/>
      <c r="H1959" s="14"/>
      <c r="I1959" s="14"/>
      <c r="J1959" s="14"/>
      <c r="K1959" s="14"/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4"/>
      <c r="BT1959" s="14"/>
      <c r="BU1959" s="14"/>
      <c r="BV1959" s="14"/>
      <c r="BW1959" s="14"/>
      <c r="BX1959" s="14"/>
      <c r="BY1959" s="14"/>
      <c r="BZ1959" s="14"/>
      <c r="CA1959" s="14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4"/>
      <c r="CQ1959" s="14"/>
      <c r="CR1959" s="14"/>
      <c r="CS1959" s="14"/>
      <c r="CT1959" s="14"/>
      <c r="CU1959" s="14"/>
    </row>
    <row r="1960" spans="2:99" x14ac:dyDescent="0.2">
      <c r="B1960" s="15">
        <v>0.21817129629629628</v>
      </c>
      <c r="C1960" s="14">
        <v>37</v>
      </c>
      <c r="D1960" s="14"/>
      <c r="E1960" s="14"/>
      <c r="F1960" s="14"/>
      <c r="G1960" s="14"/>
      <c r="H1960" s="14"/>
      <c r="I1960" s="14"/>
      <c r="J1960" s="14"/>
      <c r="K1960" s="14"/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4"/>
      <c r="BT1960" s="14"/>
      <c r="BU1960" s="14"/>
      <c r="BV1960" s="14"/>
      <c r="BW1960" s="14"/>
      <c r="BX1960" s="14"/>
      <c r="BY1960" s="14"/>
      <c r="BZ1960" s="14"/>
      <c r="CA1960" s="14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4"/>
      <c r="CQ1960" s="14"/>
      <c r="CR1960" s="14"/>
      <c r="CS1960" s="14"/>
      <c r="CT1960" s="14"/>
      <c r="CU1960" s="14"/>
    </row>
    <row r="1961" spans="2:99" x14ac:dyDescent="0.2">
      <c r="B1961" s="15">
        <v>0.21921296296296297</v>
      </c>
      <c r="C1961" s="14">
        <v>37</v>
      </c>
      <c r="D1961" s="14"/>
      <c r="E1961" s="14"/>
      <c r="F1961" s="14"/>
      <c r="G1961" s="14"/>
      <c r="H1961" s="14"/>
      <c r="I1961" s="14"/>
      <c r="J1961" s="14"/>
      <c r="K1961" s="14"/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4"/>
      <c r="BT1961" s="14"/>
      <c r="BU1961" s="14"/>
      <c r="BV1961" s="14"/>
      <c r="BW1961" s="14"/>
      <c r="BX1961" s="14"/>
      <c r="BY1961" s="14"/>
      <c r="BZ1961" s="14"/>
      <c r="CA1961" s="14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4"/>
      <c r="CQ1961" s="14"/>
      <c r="CR1961" s="14"/>
      <c r="CS1961" s="14"/>
      <c r="CT1961" s="14"/>
      <c r="CU1961" s="14"/>
    </row>
    <row r="1962" spans="2:99" x14ac:dyDescent="0.2">
      <c r="B1962" s="15">
        <v>0.22025462962962963</v>
      </c>
      <c r="C1962" s="14">
        <v>37</v>
      </c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4"/>
      <c r="BT1962" s="14"/>
      <c r="BU1962" s="14"/>
      <c r="BV1962" s="14"/>
      <c r="BW1962" s="14"/>
      <c r="BX1962" s="14"/>
      <c r="BY1962" s="14"/>
      <c r="BZ1962" s="14"/>
      <c r="CA1962" s="14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4"/>
      <c r="CQ1962" s="14"/>
      <c r="CR1962" s="14"/>
      <c r="CS1962" s="14"/>
      <c r="CT1962" s="14"/>
      <c r="CU1962" s="14"/>
    </row>
    <row r="1963" spans="2:99" x14ac:dyDescent="0.2">
      <c r="B1963" s="15">
        <v>0.2212962962962963</v>
      </c>
      <c r="C1963" s="14">
        <v>37</v>
      </c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4"/>
      <c r="BT1963" s="14"/>
      <c r="BU1963" s="14"/>
      <c r="BV1963" s="14"/>
      <c r="BW1963" s="14"/>
      <c r="BX1963" s="14"/>
      <c r="BY1963" s="14"/>
      <c r="BZ1963" s="14"/>
      <c r="CA1963" s="14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4"/>
      <c r="CQ1963" s="14"/>
      <c r="CR1963" s="14"/>
      <c r="CS1963" s="14"/>
      <c r="CT1963" s="14"/>
      <c r="CU1963" s="14"/>
    </row>
    <row r="1964" spans="2:99" x14ac:dyDescent="0.2">
      <c r="B1964" s="15">
        <v>0.22233796296296296</v>
      </c>
      <c r="C1964" s="14">
        <v>37</v>
      </c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4"/>
      <c r="BT1964" s="14"/>
      <c r="BU1964" s="14"/>
      <c r="BV1964" s="14"/>
      <c r="BW1964" s="14"/>
      <c r="BX1964" s="14"/>
      <c r="BY1964" s="14"/>
      <c r="BZ1964" s="14"/>
      <c r="CA1964" s="14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4"/>
      <c r="CQ1964" s="14"/>
      <c r="CR1964" s="14"/>
      <c r="CS1964" s="14"/>
      <c r="CT1964" s="14"/>
      <c r="CU1964" s="14"/>
    </row>
    <row r="1965" spans="2:99" x14ac:dyDescent="0.2">
      <c r="B1965" s="15">
        <v>0.22337962962962962</v>
      </c>
      <c r="C1965" s="14">
        <v>37</v>
      </c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4"/>
      <c r="BT1965" s="14"/>
      <c r="BU1965" s="14"/>
      <c r="BV1965" s="14"/>
      <c r="BW1965" s="14"/>
      <c r="BX1965" s="14"/>
      <c r="BY1965" s="14"/>
      <c r="BZ1965" s="14"/>
      <c r="CA1965" s="14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4"/>
      <c r="CQ1965" s="14"/>
      <c r="CR1965" s="14"/>
      <c r="CS1965" s="14"/>
      <c r="CT1965" s="14"/>
      <c r="CU1965" s="14"/>
    </row>
    <row r="1966" spans="2:99" x14ac:dyDescent="0.2">
      <c r="B1966" s="15">
        <v>0.22442129629629629</v>
      </c>
      <c r="C1966" s="14">
        <v>37</v>
      </c>
      <c r="D1966" s="14"/>
      <c r="E1966" s="14"/>
      <c r="F1966" s="14"/>
      <c r="G1966" s="14"/>
      <c r="H1966" s="14"/>
      <c r="I1966" s="14"/>
      <c r="J1966" s="14"/>
      <c r="K1966" s="14"/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4"/>
      <c r="BT1966" s="14"/>
      <c r="BU1966" s="14"/>
      <c r="BV1966" s="14"/>
      <c r="BW1966" s="14"/>
      <c r="BX1966" s="14"/>
      <c r="BY1966" s="14"/>
      <c r="BZ1966" s="14"/>
      <c r="CA1966" s="14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4"/>
      <c r="CQ1966" s="14"/>
      <c r="CR1966" s="14"/>
      <c r="CS1966" s="14"/>
      <c r="CT1966" s="14"/>
      <c r="CU1966" s="14"/>
    </row>
    <row r="1967" spans="2:99" x14ac:dyDescent="0.2">
      <c r="B1967" s="15">
        <v>0.22546296296296298</v>
      </c>
      <c r="C1967" s="14">
        <v>37</v>
      </c>
      <c r="D1967" s="14"/>
      <c r="E1967" s="14"/>
      <c r="F1967" s="14"/>
      <c r="G1967" s="14"/>
      <c r="H1967" s="14"/>
      <c r="I1967" s="14"/>
      <c r="J1967" s="14"/>
      <c r="K1967" s="14"/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4"/>
      <c r="BT1967" s="14"/>
      <c r="BU1967" s="14"/>
      <c r="BV1967" s="14"/>
      <c r="BW1967" s="14"/>
      <c r="BX1967" s="14"/>
      <c r="BY1967" s="14"/>
      <c r="BZ1967" s="14"/>
      <c r="CA1967" s="14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4"/>
      <c r="CQ1967" s="14"/>
      <c r="CR1967" s="14"/>
      <c r="CS1967" s="14"/>
      <c r="CT1967" s="14"/>
      <c r="CU1967" s="14"/>
    </row>
    <row r="1968" spans="2:99" x14ac:dyDescent="0.2">
      <c r="B1968" s="15">
        <v>0.22650462962962961</v>
      </c>
      <c r="C1968" s="14">
        <v>37</v>
      </c>
      <c r="D1968" s="14"/>
      <c r="E1968" s="14"/>
      <c r="F1968" s="14"/>
      <c r="G1968" s="14"/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4"/>
      <c r="BT1968" s="14"/>
      <c r="BU1968" s="14"/>
      <c r="BV1968" s="14"/>
      <c r="BW1968" s="14"/>
      <c r="BX1968" s="14"/>
      <c r="BY1968" s="14"/>
      <c r="BZ1968" s="14"/>
      <c r="CA1968" s="14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4"/>
      <c r="CQ1968" s="14"/>
      <c r="CR1968" s="14"/>
      <c r="CS1968" s="14"/>
      <c r="CT1968" s="14"/>
      <c r="CU1968" s="14"/>
    </row>
    <row r="1969" spans="2:99" x14ac:dyDescent="0.2">
      <c r="B1969" s="15">
        <v>0.2275462962962963</v>
      </c>
      <c r="C1969" s="14">
        <v>37</v>
      </c>
      <c r="D1969" s="14"/>
      <c r="E1969" s="14"/>
      <c r="F1969" s="14"/>
      <c r="G1969" s="14"/>
      <c r="H1969" s="14"/>
      <c r="I1969" s="14"/>
      <c r="J1969" s="14"/>
      <c r="K1969" s="14"/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4"/>
      <c r="BT1969" s="14"/>
      <c r="BU1969" s="14"/>
      <c r="BV1969" s="14"/>
      <c r="BW1969" s="14"/>
      <c r="BX1969" s="14"/>
      <c r="BY1969" s="14"/>
      <c r="BZ1969" s="14"/>
      <c r="CA1969" s="14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4"/>
      <c r="CQ1969" s="14"/>
      <c r="CR1969" s="14"/>
      <c r="CS1969" s="14"/>
      <c r="CT1969" s="14"/>
      <c r="CU1969" s="14"/>
    </row>
    <row r="1970" spans="2:99" x14ac:dyDescent="0.2">
      <c r="B1970" s="15">
        <v>0.22858796296296294</v>
      </c>
      <c r="C1970" s="14">
        <v>36.9</v>
      </c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4"/>
      <c r="BT1970" s="14"/>
      <c r="BU1970" s="14"/>
      <c r="BV1970" s="14"/>
      <c r="BW1970" s="14"/>
      <c r="BX1970" s="14"/>
      <c r="BY1970" s="14"/>
      <c r="BZ1970" s="14"/>
      <c r="CA1970" s="14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4"/>
      <c r="CQ1970" s="14"/>
      <c r="CR1970" s="14"/>
      <c r="CS1970" s="14"/>
      <c r="CT1970" s="14"/>
      <c r="CU1970" s="14"/>
    </row>
    <row r="1971" spans="2:99" x14ac:dyDescent="0.2">
      <c r="B1971" s="15">
        <v>0.22962962962962963</v>
      </c>
      <c r="C1971" s="14">
        <v>37</v>
      </c>
      <c r="D1971" s="14"/>
      <c r="E1971" s="14"/>
      <c r="F1971" s="14"/>
      <c r="G1971" s="14"/>
      <c r="H1971" s="14"/>
      <c r="I1971" s="14"/>
      <c r="J1971" s="14"/>
      <c r="K1971" s="14"/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4"/>
      <c r="BT1971" s="14"/>
      <c r="BU1971" s="14"/>
      <c r="BV1971" s="14"/>
      <c r="BW1971" s="14"/>
      <c r="BX1971" s="14"/>
      <c r="BY1971" s="14"/>
      <c r="BZ1971" s="14"/>
      <c r="CA1971" s="14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4"/>
      <c r="CQ1971" s="14"/>
      <c r="CR1971" s="14"/>
      <c r="CS1971" s="14"/>
      <c r="CT1971" s="14"/>
      <c r="CU1971" s="14"/>
    </row>
    <row r="1972" spans="2:99" x14ac:dyDescent="0.2">
      <c r="B1972" s="15">
        <v>0.23067129629629632</v>
      </c>
      <c r="C1972" s="14">
        <v>37</v>
      </c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4"/>
      <c r="BT1972" s="14"/>
      <c r="BU1972" s="14"/>
      <c r="BV1972" s="14"/>
      <c r="BW1972" s="14"/>
      <c r="BX1972" s="14"/>
      <c r="BY1972" s="14"/>
      <c r="BZ1972" s="14"/>
      <c r="CA1972" s="14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4"/>
      <c r="CQ1972" s="14"/>
      <c r="CR1972" s="14"/>
      <c r="CS1972" s="14"/>
      <c r="CT1972" s="14"/>
      <c r="CU1972" s="14"/>
    </row>
    <row r="1973" spans="2:99" x14ac:dyDescent="0.2">
      <c r="B1973" s="15">
        <v>0.23171296296296295</v>
      </c>
      <c r="C1973" s="14">
        <v>37</v>
      </c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4"/>
      <c r="BT1973" s="14"/>
      <c r="BU1973" s="14"/>
      <c r="BV1973" s="14"/>
      <c r="BW1973" s="14"/>
      <c r="BX1973" s="14"/>
      <c r="BY1973" s="14"/>
      <c r="BZ1973" s="14"/>
      <c r="CA1973" s="14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4"/>
      <c r="CQ1973" s="14"/>
      <c r="CR1973" s="14"/>
      <c r="CS1973" s="14"/>
      <c r="CT1973" s="14"/>
      <c r="CU1973" s="14"/>
    </row>
    <row r="1974" spans="2:99" x14ac:dyDescent="0.2">
      <c r="B1974" s="15">
        <v>0.23275462962962964</v>
      </c>
      <c r="C1974" s="14">
        <v>37</v>
      </c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4"/>
      <c r="BT1974" s="14"/>
      <c r="BU1974" s="14"/>
      <c r="BV1974" s="14"/>
      <c r="BW1974" s="14"/>
      <c r="BX1974" s="14"/>
      <c r="BY1974" s="14"/>
      <c r="BZ1974" s="14"/>
      <c r="CA1974" s="14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4"/>
      <c r="CQ1974" s="14"/>
      <c r="CR1974" s="14"/>
      <c r="CS1974" s="14"/>
      <c r="CT1974" s="14"/>
      <c r="CU1974" s="14"/>
    </row>
    <row r="1975" spans="2:99" x14ac:dyDescent="0.2">
      <c r="B1975" s="15">
        <v>0.23379629629629628</v>
      </c>
      <c r="C1975" s="14">
        <v>37</v>
      </c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4"/>
      <c r="BT1975" s="14"/>
      <c r="BU1975" s="14"/>
      <c r="BV1975" s="14"/>
      <c r="BW1975" s="14"/>
      <c r="BX1975" s="14"/>
      <c r="BY1975" s="14"/>
      <c r="BZ1975" s="14"/>
      <c r="CA1975" s="14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4"/>
      <c r="CQ1975" s="14"/>
      <c r="CR1975" s="14"/>
      <c r="CS1975" s="14"/>
      <c r="CT1975" s="14"/>
      <c r="CU1975" s="14"/>
    </row>
    <row r="1976" spans="2:99" x14ac:dyDescent="0.2">
      <c r="B1976" s="15">
        <v>0.23483796296296297</v>
      </c>
      <c r="C1976" s="14">
        <v>37</v>
      </c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4"/>
      <c r="BT1976" s="14"/>
      <c r="BU1976" s="14"/>
      <c r="BV1976" s="14"/>
      <c r="BW1976" s="14"/>
      <c r="BX1976" s="14"/>
      <c r="BY1976" s="14"/>
      <c r="BZ1976" s="14"/>
      <c r="CA1976" s="14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4"/>
      <c r="CQ1976" s="14"/>
      <c r="CR1976" s="14"/>
      <c r="CS1976" s="14"/>
      <c r="CT1976" s="14"/>
      <c r="CU1976" s="14"/>
    </row>
    <row r="1977" spans="2:99" x14ac:dyDescent="0.2">
      <c r="B1977" s="15">
        <v>0.23587962962962963</v>
      </c>
      <c r="C1977" s="14">
        <v>37</v>
      </c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4"/>
      <c r="BT1977" s="14"/>
      <c r="BU1977" s="14"/>
      <c r="BV1977" s="14"/>
      <c r="BW1977" s="14"/>
      <c r="BX1977" s="14"/>
      <c r="BY1977" s="14"/>
      <c r="BZ1977" s="14"/>
      <c r="CA1977" s="14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4"/>
      <c r="CQ1977" s="14"/>
      <c r="CR1977" s="14"/>
      <c r="CS1977" s="14"/>
      <c r="CT1977" s="14"/>
      <c r="CU1977" s="14"/>
    </row>
    <row r="1978" spans="2:99" x14ac:dyDescent="0.2">
      <c r="B1978" s="15">
        <v>0.2369212962962963</v>
      </c>
      <c r="C1978" s="14">
        <v>37</v>
      </c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4"/>
      <c r="BT1978" s="14"/>
      <c r="BU1978" s="14"/>
      <c r="BV1978" s="14"/>
      <c r="BW1978" s="14"/>
      <c r="BX1978" s="14"/>
      <c r="BY1978" s="14"/>
      <c r="BZ1978" s="14"/>
      <c r="CA1978" s="14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4"/>
      <c r="CQ1978" s="14"/>
      <c r="CR1978" s="14"/>
      <c r="CS1978" s="14"/>
      <c r="CT1978" s="14"/>
      <c r="CU1978" s="14"/>
    </row>
    <row r="1979" spans="2:99" x14ac:dyDescent="0.2">
      <c r="B1979" s="15">
        <v>0.23796296296296296</v>
      </c>
      <c r="C1979" s="14">
        <v>37</v>
      </c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4"/>
      <c r="BT1979" s="14"/>
      <c r="BU1979" s="14"/>
      <c r="BV1979" s="14"/>
      <c r="BW1979" s="14"/>
      <c r="BX1979" s="14"/>
      <c r="BY1979" s="14"/>
      <c r="BZ1979" s="14"/>
      <c r="CA1979" s="14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4"/>
      <c r="CQ1979" s="14"/>
      <c r="CR1979" s="14"/>
      <c r="CS1979" s="14"/>
      <c r="CT1979" s="14"/>
      <c r="CU1979" s="14"/>
    </row>
    <row r="1980" spans="2:99" x14ac:dyDescent="0.2">
      <c r="B1980" s="15">
        <v>0.23900462962962962</v>
      </c>
      <c r="C1980" s="14">
        <v>37</v>
      </c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4"/>
      <c r="BT1980" s="14"/>
      <c r="BU1980" s="14"/>
      <c r="BV1980" s="14"/>
      <c r="BW1980" s="14"/>
      <c r="BX1980" s="14"/>
      <c r="BY1980" s="14"/>
      <c r="BZ1980" s="14"/>
      <c r="CA1980" s="14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4"/>
      <c r="CQ1980" s="14"/>
      <c r="CR1980" s="14"/>
      <c r="CS1980" s="14"/>
      <c r="CT1980" s="14"/>
      <c r="CU1980" s="14"/>
    </row>
    <row r="1981" spans="2:99" x14ac:dyDescent="0.2">
      <c r="B1981" s="15">
        <v>0.24004629629629629</v>
      </c>
      <c r="C1981" s="14">
        <v>37</v>
      </c>
      <c r="D1981" s="14"/>
      <c r="E1981" s="14"/>
      <c r="F1981" s="14"/>
      <c r="G1981" s="14"/>
      <c r="H1981" s="14"/>
      <c r="I1981" s="14"/>
      <c r="J1981" s="14"/>
      <c r="K1981" s="14"/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4"/>
      <c r="BT1981" s="14"/>
      <c r="BU1981" s="14"/>
      <c r="BV1981" s="14"/>
      <c r="BW1981" s="14"/>
      <c r="BX1981" s="14"/>
      <c r="BY1981" s="14"/>
      <c r="BZ1981" s="14"/>
      <c r="CA1981" s="14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4"/>
      <c r="CQ1981" s="14"/>
      <c r="CR1981" s="14"/>
      <c r="CS1981" s="14"/>
      <c r="CT1981" s="14"/>
      <c r="CU1981" s="14"/>
    </row>
    <row r="1982" spans="2:99" x14ac:dyDescent="0.2">
      <c r="B1982" s="15">
        <v>0.24108796296296298</v>
      </c>
      <c r="C1982" s="14">
        <v>37</v>
      </c>
      <c r="D1982" s="14"/>
      <c r="E1982" s="14"/>
      <c r="F1982" s="14"/>
      <c r="G1982" s="14"/>
      <c r="H1982" s="14"/>
      <c r="I1982" s="14"/>
      <c r="J1982" s="14"/>
      <c r="K1982" s="14"/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4"/>
      <c r="BT1982" s="14"/>
      <c r="BU1982" s="14"/>
      <c r="BV1982" s="14"/>
      <c r="BW1982" s="14"/>
      <c r="BX1982" s="14"/>
      <c r="BY1982" s="14"/>
      <c r="BZ1982" s="14"/>
      <c r="CA1982" s="14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4"/>
      <c r="CQ1982" s="14"/>
      <c r="CR1982" s="14"/>
      <c r="CS1982" s="14"/>
      <c r="CT1982" s="14"/>
      <c r="CU1982" s="14"/>
    </row>
    <row r="1983" spans="2:99" x14ac:dyDescent="0.2">
      <c r="B1983" s="15">
        <v>0.24212962962962961</v>
      </c>
      <c r="C1983" s="14">
        <v>37</v>
      </c>
      <c r="D1983" s="14"/>
      <c r="E1983" s="14"/>
      <c r="F1983" s="14"/>
      <c r="G1983" s="14"/>
      <c r="H1983" s="14"/>
      <c r="I1983" s="14"/>
      <c r="J1983" s="14"/>
      <c r="K1983" s="14"/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4"/>
      <c r="BT1983" s="14"/>
      <c r="BU1983" s="14"/>
      <c r="BV1983" s="14"/>
      <c r="BW1983" s="14"/>
      <c r="BX1983" s="14"/>
      <c r="BY1983" s="14"/>
      <c r="BZ1983" s="14"/>
      <c r="CA1983" s="14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4"/>
      <c r="CQ1983" s="14"/>
      <c r="CR1983" s="14"/>
      <c r="CS1983" s="14"/>
      <c r="CT1983" s="14"/>
      <c r="CU1983" s="14"/>
    </row>
    <row r="1984" spans="2:99" x14ac:dyDescent="0.2">
      <c r="B1984" s="15">
        <v>0.2431712962962963</v>
      </c>
      <c r="C1984" s="14">
        <v>36.9</v>
      </c>
      <c r="D1984" s="14"/>
      <c r="E1984" s="14"/>
      <c r="F1984" s="14"/>
      <c r="G1984" s="14"/>
      <c r="H1984" s="14"/>
      <c r="I1984" s="14"/>
      <c r="J1984" s="14"/>
      <c r="K1984" s="14"/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4"/>
      <c r="BT1984" s="14"/>
      <c r="BU1984" s="14"/>
      <c r="BV1984" s="14"/>
      <c r="BW1984" s="14"/>
      <c r="BX1984" s="14"/>
      <c r="BY1984" s="14"/>
      <c r="BZ1984" s="14"/>
      <c r="CA1984" s="14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4"/>
      <c r="CQ1984" s="14"/>
      <c r="CR1984" s="14"/>
      <c r="CS1984" s="14"/>
      <c r="CT1984" s="14"/>
      <c r="CU1984" s="14"/>
    </row>
    <row r="1985" spans="1:99" x14ac:dyDescent="0.2">
      <c r="B1985" s="15">
        <v>0.24421296296296294</v>
      </c>
      <c r="C1985" s="14">
        <v>37</v>
      </c>
      <c r="D1985" s="14"/>
      <c r="E1985" s="14"/>
      <c r="F1985" s="14"/>
      <c r="G1985" s="14"/>
      <c r="H1985" s="14"/>
      <c r="I1985" s="14"/>
      <c r="J1985" s="14"/>
      <c r="K1985" s="14"/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4"/>
      <c r="BT1985" s="14"/>
      <c r="BU1985" s="14"/>
      <c r="BV1985" s="14"/>
      <c r="BW1985" s="14"/>
      <c r="BX1985" s="14"/>
      <c r="BY1985" s="14"/>
      <c r="BZ1985" s="14"/>
      <c r="CA1985" s="14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4"/>
      <c r="CQ1985" s="14"/>
      <c r="CR1985" s="14"/>
      <c r="CS1985" s="14"/>
      <c r="CT1985" s="14"/>
      <c r="CU1985" s="14"/>
    </row>
    <row r="1986" spans="1:99" x14ac:dyDescent="0.2">
      <c r="B1986" s="15">
        <v>0.24525462962962963</v>
      </c>
      <c r="C1986" s="14">
        <v>37</v>
      </c>
      <c r="D1986" s="14"/>
      <c r="E1986" s="14"/>
      <c r="F1986" s="14"/>
      <c r="G1986" s="14"/>
      <c r="H1986" s="14"/>
      <c r="I1986" s="14"/>
      <c r="J1986" s="14"/>
      <c r="K1986" s="14"/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4"/>
      <c r="BT1986" s="14"/>
      <c r="BU1986" s="14"/>
      <c r="BV1986" s="14"/>
      <c r="BW1986" s="14"/>
      <c r="BX1986" s="14"/>
      <c r="BY1986" s="14"/>
      <c r="BZ1986" s="14"/>
      <c r="CA1986" s="14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4"/>
      <c r="CQ1986" s="14"/>
      <c r="CR1986" s="14"/>
      <c r="CS1986" s="14"/>
      <c r="CT1986" s="14"/>
      <c r="CU1986" s="14"/>
    </row>
    <row r="1987" spans="1:99" x14ac:dyDescent="0.2">
      <c r="B1987" s="15">
        <v>0.24629629629629632</v>
      </c>
      <c r="C1987" s="14">
        <v>37</v>
      </c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4"/>
      <c r="BT1987" s="14"/>
      <c r="BU1987" s="14"/>
      <c r="BV1987" s="14"/>
      <c r="BW1987" s="14"/>
      <c r="BX1987" s="14"/>
      <c r="BY1987" s="14"/>
      <c r="BZ1987" s="14"/>
      <c r="CA1987" s="14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4"/>
      <c r="CQ1987" s="14"/>
      <c r="CR1987" s="14"/>
      <c r="CS1987" s="14"/>
      <c r="CT1987" s="14"/>
      <c r="CU1987" s="14"/>
    </row>
    <row r="1988" spans="1:99" x14ac:dyDescent="0.2">
      <c r="B1988" s="15">
        <v>0.24733796296296295</v>
      </c>
      <c r="C1988" s="14">
        <v>37</v>
      </c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4"/>
      <c r="BT1988" s="14"/>
      <c r="BU1988" s="14"/>
      <c r="BV1988" s="14"/>
      <c r="BW1988" s="14"/>
      <c r="BX1988" s="14"/>
      <c r="BY1988" s="14"/>
      <c r="BZ1988" s="14"/>
      <c r="CA1988" s="14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4"/>
      <c r="CQ1988" s="14"/>
      <c r="CR1988" s="14"/>
      <c r="CS1988" s="14"/>
      <c r="CT1988" s="14"/>
      <c r="CU1988" s="14"/>
    </row>
    <row r="1989" spans="1:99" x14ac:dyDescent="0.2">
      <c r="B1989" s="15">
        <v>0.24837962962962964</v>
      </c>
      <c r="C1989" s="14">
        <v>37</v>
      </c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4"/>
      <c r="BT1989" s="14"/>
      <c r="BU1989" s="14"/>
      <c r="BV1989" s="14"/>
      <c r="BW1989" s="14"/>
      <c r="BX1989" s="14"/>
      <c r="BY1989" s="14"/>
      <c r="BZ1989" s="14"/>
      <c r="CA1989" s="14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4"/>
      <c r="CQ1989" s="14"/>
      <c r="CR1989" s="14"/>
      <c r="CS1989" s="14"/>
      <c r="CT1989" s="14"/>
      <c r="CU1989" s="14"/>
    </row>
    <row r="1990" spans="1:99" x14ac:dyDescent="0.2">
      <c r="B1990" s="15">
        <v>0.24942129629629628</v>
      </c>
      <c r="C1990" s="14">
        <v>37</v>
      </c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4"/>
      <c r="BT1990" s="14"/>
      <c r="BU1990" s="14"/>
      <c r="BV1990" s="14"/>
      <c r="BW1990" s="14"/>
      <c r="BX1990" s="14"/>
      <c r="BY1990" s="14"/>
      <c r="BZ1990" s="14"/>
      <c r="CA1990" s="14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4"/>
      <c r="CQ1990" s="14"/>
      <c r="CR1990" s="14"/>
      <c r="CS1990" s="14"/>
      <c r="CT1990" s="14"/>
      <c r="CU1990" s="14"/>
    </row>
    <row r="1991" spans="1:99" x14ac:dyDescent="0.2">
      <c r="B1991" s="15">
        <v>0.25046296296296294</v>
      </c>
      <c r="C1991" s="14">
        <v>37</v>
      </c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4"/>
      <c r="BT1991" s="14"/>
      <c r="BU1991" s="14"/>
      <c r="BV1991" s="14"/>
      <c r="BW1991" s="14"/>
      <c r="BX1991" s="14"/>
      <c r="BY1991" s="14"/>
      <c r="BZ1991" s="14"/>
      <c r="CA1991" s="14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4"/>
      <c r="CQ1991" s="14"/>
      <c r="CR1991" s="14"/>
      <c r="CS1991" s="14"/>
      <c r="CT1991" s="14"/>
      <c r="CU1991" s="14"/>
    </row>
    <row r="1993" spans="1:99" x14ac:dyDescent="0.2">
      <c r="A1993" s="13" t="s">
        <v>422</v>
      </c>
      <c r="B1993" s="12"/>
    </row>
    <row r="1995" spans="1:99" x14ac:dyDescent="0.2">
      <c r="B1995" s="11"/>
      <c r="C1995" s="10">
        <v>1</v>
      </c>
      <c r="D1995" s="10">
        <v>2</v>
      </c>
      <c r="E1995" s="10">
        <v>3</v>
      </c>
      <c r="F1995" s="10">
        <v>4</v>
      </c>
      <c r="G1995" s="10">
        <v>5</v>
      </c>
      <c r="H1995" s="10">
        <v>6</v>
      </c>
      <c r="I1995" s="10">
        <v>7</v>
      </c>
      <c r="J1995" s="10">
        <v>8</v>
      </c>
      <c r="K1995" s="10">
        <v>9</v>
      </c>
      <c r="L1995" s="10">
        <v>10</v>
      </c>
      <c r="M1995" s="10">
        <v>11</v>
      </c>
      <c r="N1995" s="10">
        <v>12</v>
      </c>
      <c r="O1995" s="10">
        <v>13</v>
      </c>
      <c r="P1995" s="10">
        <v>14</v>
      </c>
      <c r="Q1995" s="10">
        <v>15</v>
      </c>
      <c r="R1995" s="10">
        <v>16</v>
      </c>
      <c r="S1995" s="10">
        <v>17</v>
      </c>
      <c r="T1995" s="10">
        <v>18</v>
      </c>
      <c r="U1995" s="10">
        <v>19</v>
      </c>
      <c r="V1995" s="10">
        <v>20</v>
      </c>
      <c r="W1995" s="10">
        <v>21</v>
      </c>
      <c r="X1995" s="10">
        <v>22</v>
      </c>
      <c r="Y1995" s="10">
        <v>23</v>
      </c>
      <c r="Z1995" s="10">
        <v>24</v>
      </c>
    </row>
    <row r="1996" spans="1:99" ht="18" x14ac:dyDescent="0.2">
      <c r="B1996" s="19" t="s">
        <v>423</v>
      </c>
      <c r="C1996" s="7" t="s">
        <v>424</v>
      </c>
      <c r="D1996" s="7" t="s">
        <v>424</v>
      </c>
      <c r="E1996" s="7" t="s">
        <v>424</v>
      </c>
      <c r="F1996" s="7" t="s">
        <v>424</v>
      </c>
      <c r="G1996" s="7" t="s">
        <v>424</v>
      </c>
      <c r="H1996" s="7" t="s">
        <v>424</v>
      </c>
      <c r="I1996" s="7" t="s">
        <v>424</v>
      </c>
      <c r="J1996" s="7" t="s">
        <v>424</v>
      </c>
      <c r="K1996" s="7" t="s">
        <v>424</v>
      </c>
      <c r="L1996" s="7" t="s">
        <v>424</v>
      </c>
      <c r="M1996" s="7" t="s">
        <v>424</v>
      </c>
      <c r="N1996" s="7" t="s">
        <v>424</v>
      </c>
      <c r="O1996" s="7" t="s">
        <v>424</v>
      </c>
      <c r="P1996" s="7" t="s">
        <v>424</v>
      </c>
      <c r="Q1996" s="7" t="s">
        <v>424</v>
      </c>
      <c r="R1996" s="7" t="s">
        <v>424</v>
      </c>
      <c r="S1996" s="7" t="s">
        <v>424</v>
      </c>
      <c r="T1996" s="7" t="s">
        <v>424</v>
      </c>
      <c r="U1996" s="7" t="s">
        <v>424</v>
      </c>
      <c r="V1996" s="7" t="s">
        <v>424</v>
      </c>
      <c r="W1996" s="7" t="s">
        <v>424</v>
      </c>
      <c r="X1996" s="7" t="s">
        <v>424</v>
      </c>
      <c r="Y1996" s="7" t="s">
        <v>424</v>
      </c>
      <c r="Z1996" s="7" t="s">
        <v>424</v>
      </c>
      <c r="AA1996" s="4" t="s">
        <v>425</v>
      </c>
    </row>
    <row r="1997" spans="1:99" ht="18" x14ac:dyDescent="0.2">
      <c r="B1997" s="20"/>
      <c r="C1997" s="6" t="s">
        <v>424</v>
      </c>
      <c r="D1997" s="6" t="s">
        <v>424</v>
      </c>
      <c r="E1997" s="6" t="s">
        <v>424</v>
      </c>
      <c r="F1997" s="6" t="s">
        <v>424</v>
      </c>
      <c r="G1997" s="6" t="s">
        <v>424</v>
      </c>
      <c r="H1997" s="6" t="s">
        <v>424</v>
      </c>
      <c r="I1997" s="6" t="s">
        <v>424</v>
      </c>
      <c r="J1997" s="6" t="s">
        <v>424</v>
      </c>
      <c r="K1997" s="6" t="s">
        <v>424</v>
      </c>
      <c r="L1997" s="6" t="s">
        <v>424</v>
      </c>
      <c r="M1997" s="6" t="s">
        <v>424</v>
      </c>
      <c r="N1997" s="6" t="s">
        <v>424</v>
      </c>
      <c r="O1997" s="6" t="s">
        <v>424</v>
      </c>
      <c r="P1997" s="6" t="s">
        <v>424</v>
      </c>
      <c r="Q1997" s="6" t="s">
        <v>424</v>
      </c>
      <c r="R1997" s="6" t="s">
        <v>424</v>
      </c>
      <c r="S1997" s="6" t="s">
        <v>424</v>
      </c>
      <c r="T1997" s="6" t="s">
        <v>424</v>
      </c>
      <c r="U1997" s="6" t="s">
        <v>424</v>
      </c>
      <c r="V1997" s="6" t="s">
        <v>424</v>
      </c>
      <c r="W1997" s="6" t="s">
        <v>424</v>
      </c>
      <c r="X1997" s="6" t="s">
        <v>424</v>
      </c>
      <c r="Y1997" s="6" t="s">
        <v>424</v>
      </c>
      <c r="Z1997" s="6" t="s">
        <v>424</v>
      </c>
      <c r="AA1997" s="4" t="s">
        <v>426</v>
      </c>
    </row>
    <row r="1998" spans="1:99" ht="18" x14ac:dyDescent="0.2">
      <c r="B1998" s="20"/>
      <c r="C1998" s="6" t="s">
        <v>424</v>
      </c>
      <c r="D1998" s="6" t="s">
        <v>424</v>
      </c>
      <c r="E1998" s="6" t="s">
        <v>424</v>
      </c>
      <c r="F1998" s="6" t="s">
        <v>424</v>
      </c>
      <c r="G1998" s="6" t="s">
        <v>424</v>
      </c>
      <c r="H1998" s="6" t="s">
        <v>424</v>
      </c>
      <c r="I1998" s="6" t="s">
        <v>424</v>
      </c>
      <c r="J1998" s="6" t="s">
        <v>424</v>
      </c>
      <c r="K1998" s="6" t="s">
        <v>424</v>
      </c>
      <c r="L1998" s="6" t="s">
        <v>424</v>
      </c>
      <c r="M1998" s="6" t="s">
        <v>424</v>
      </c>
      <c r="N1998" s="6" t="s">
        <v>424</v>
      </c>
      <c r="O1998" s="6" t="s">
        <v>424</v>
      </c>
      <c r="P1998" s="6" t="s">
        <v>424</v>
      </c>
      <c r="Q1998" s="6" t="s">
        <v>424</v>
      </c>
      <c r="R1998" s="6" t="s">
        <v>424</v>
      </c>
      <c r="S1998" s="6" t="s">
        <v>424</v>
      </c>
      <c r="T1998" s="6" t="s">
        <v>424</v>
      </c>
      <c r="U1998" s="6" t="s">
        <v>424</v>
      </c>
      <c r="V1998" s="6" t="s">
        <v>424</v>
      </c>
      <c r="W1998" s="6" t="s">
        <v>424</v>
      </c>
      <c r="X1998" s="6" t="s">
        <v>424</v>
      </c>
      <c r="Y1998" s="6" t="s">
        <v>424</v>
      </c>
      <c r="Z1998" s="6" t="s">
        <v>424</v>
      </c>
      <c r="AA1998" s="4" t="s">
        <v>427</v>
      </c>
    </row>
    <row r="1999" spans="1:99" ht="18" x14ac:dyDescent="0.2">
      <c r="B1999" s="20"/>
      <c r="C1999" s="6" t="s">
        <v>424</v>
      </c>
      <c r="D1999" s="6" t="s">
        <v>424</v>
      </c>
      <c r="E1999" s="6" t="s">
        <v>424</v>
      </c>
      <c r="F1999" s="6" t="s">
        <v>424</v>
      </c>
      <c r="G1999" s="6" t="s">
        <v>424</v>
      </c>
      <c r="H1999" s="6" t="s">
        <v>424</v>
      </c>
      <c r="I1999" s="6" t="s">
        <v>424</v>
      </c>
      <c r="J1999" s="6" t="s">
        <v>424</v>
      </c>
      <c r="K1999" s="6" t="s">
        <v>424</v>
      </c>
      <c r="L1999" s="6" t="s">
        <v>424</v>
      </c>
      <c r="M1999" s="6" t="s">
        <v>424</v>
      </c>
      <c r="N1999" s="6" t="s">
        <v>424</v>
      </c>
      <c r="O1999" s="6" t="s">
        <v>424</v>
      </c>
      <c r="P1999" s="6" t="s">
        <v>424</v>
      </c>
      <c r="Q1999" s="6" t="s">
        <v>424</v>
      </c>
      <c r="R1999" s="6" t="s">
        <v>424</v>
      </c>
      <c r="S1999" s="6" t="s">
        <v>424</v>
      </c>
      <c r="T1999" s="6" t="s">
        <v>424</v>
      </c>
      <c r="U1999" s="6" t="s">
        <v>424</v>
      </c>
      <c r="V1999" s="6" t="s">
        <v>424</v>
      </c>
      <c r="W1999" s="6" t="s">
        <v>424</v>
      </c>
      <c r="X1999" s="6" t="s">
        <v>424</v>
      </c>
      <c r="Y1999" s="6" t="s">
        <v>424</v>
      </c>
      <c r="Z1999" s="6" t="s">
        <v>424</v>
      </c>
      <c r="AA1999" s="4" t="s">
        <v>428</v>
      </c>
    </row>
    <row r="2000" spans="1:99" ht="18" x14ac:dyDescent="0.2">
      <c r="B2000" s="20"/>
      <c r="C2000" s="6" t="s">
        <v>424</v>
      </c>
      <c r="D2000" s="6" t="s">
        <v>424</v>
      </c>
      <c r="E2000" s="6" t="s">
        <v>424</v>
      </c>
      <c r="F2000" s="6" t="s">
        <v>424</v>
      </c>
      <c r="G2000" s="6" t="s">
        <v>424</v>
      </c>
      <c r="H2000" s="6" t="s">
        <v>424</v>
      </c>
      <c r="I2000" s="6" t="s">
        <v>424</v>
      </c>
      <c r="J2000" s="6" t="s">
        <v>424</v>
      </c>
      <c r="K2000" s="6" t="s">
        <v>424</v>
      </c>
      <c r="L2000" s="6" t="s">
        <v>424</v>
      </c>
      <c r="M2000" s="6" t="s">
        <v>424</v>
      </c>
      <c r="N2000" s="6" t="s">
        <v>424</v>
      </c>
      <c r="O2000" s="6" t="s">
        <v>424</v>
      </c>
      <c r="P2000" s="6" t="s">
        <v>424</v>
      </c>
      <c r="Q2000" s="6" t="s">
        <v>424</v>
      </c>
      <c r="R2000" s="6" t="s">
        <v>424</v>
      </c>
      <c r="S2000" s="6" t="s">
        <v>424</v>
      </c>
      <c r="T2000" s="6" t="s">
        <v>424</v>
      </c>
      <c r="U2000" s="6" t="s">
        <v>424</v>
      </c>
      <c r="V2000" s="6" t="s">
        <v>424</v>
      </c>
      <c r="W2000" s="6" t="s">
        <v>424</v>
      </c>
      <c r="X2000" s="6" t="s">
        <v>424</v>
      </c>
      <c r="Y2000" s="6" t="s">
        <v>424</v>
      </c>
      <c r="Z2000" s="6" t="s">
        <v>424</v>
      </c>
      <c r="AA2000" s="4" t="s">
        <v>429</v>
      </c>
    </row>
    <row r="2001" spans="2:27" ht="18" x14ac:dyDescent="0.2">
      <c r="B2001" s="20"/>
      <c r="C2001" s="6" t="s">
        <v>424</v>
      </c>
      <c r="D2001" s="6" t="s">
        <v>424</v>
      </c>
      <c r="E2001" s="6" t="s">
        <v>424</v>
      </c>
      <c r="F2001" s="6" t="s">
        <v>424</v>
      </c>
      <c r="G2001" s="6" t="s">
        <v>424</v>
      </c>
      <c r="H2001" s="6" t="s">
        <v>424</v>
      </c>
      <c r="I2001" s="6" t="s">
        <v>424</v>
      </c>
      <c r="J2001" s="6" t="s">
        <v>424</v>
      </c>
      <c r="K2001" s="6" t="s">
        <v>424</v>
      </c>
      <c r="L2001" s="6" t="s">
        <v>424</v>
      </c>
      <c r="M2001" s="6" t="s">
        <v>424</v>
      </c>
      <c r="N2001" s="6" t="s">
        <v>424</v>
      </c>
      <c r="O2001" s="6" t="s">
        <v>424</v>
      </c>
      <c r="P2001" s="6" t="s">
        <v>424</v>
      </c>
      <c r="Q2001" s="6" t="s">
        <v>424</v>
      </c>
      <c r="R2001" s="6" t="s">
        <v>424</v>
      </c>
      <c r="S2001" s="6" t="s">
        <v>424</v>
      </c>
      <c r="T2001" s="6" t="s">
        <v>424</v>
      </c>
      <c r="U2001" s="6" t="s">
        <v>424</v>
      </c>
      <c r="V2001" s="6" t="s">
        <v>424</v>
      </c>
      <c r="W2001" s="6" t="s">
        <v>424</v>
      </c>
      <c r="X2001" s="6" t="s">
        <v>424</v>
      </c>
      <c r="Y2001" s="6" t="s">
        <v>424</v>
      </c>
      <c r="Z2001" s="6" t="s">
        <v>424</v>
      </c>
      <c r="AA2001" s="4" t="s">
        <v>430</v>
      </c>
    </row>
    <row r="2002" spans="2:27" ht="18" x14ac:dyDescent="0.2">
      <c r="B2002" s="20"/>
      <c r="C2002" s="6" t="s">
        <v>424</v>
      </c>
      <c r="D2002" s="6" t="s">
        <v>424</v>
      </c>
      <c r="E2002" s="6" t="s">
        <v>424</v>
      </c>
      <c r="F2002" s="6" t="s">
        <v>424</v>
      </c>
      <c r="G2002" s="6" t="s">
        <v>424</v>
      </c>
      <c r="H2002" s="6" t="s">
        <v>424</v>
      </c>
      <c r="I2002" s="6" t="s">
        <v>424</v>
      </c>
      <c r="J2002" s="6" t="s">
        <v>424</v>
      </c>
      <c r="K2002" s="6" t="s">
        <v>424</v>
      </c>
      <c r="L2002" s="6" t="s">
        <v>424</v>
      </c>
      <c r="M2002" s="6" t="s">
        <v>424</v>
      </c>
      <c r="N2002" s="6" t="s">
        <v>424</v>
      </c>
      <c r="O2002" s="6" t="s">
        <v>424</v>
      </c>
      <c r="P2002" s="6" t="s">
        <v>424</v>
      </c>
      <c r="Q2002" s="6" t="s">
        <v>424</v>
      </c>
      <c r="R2002" s="6" t="s">
        <v>424</v>
      </c>
      <c r="S2002" s="6" t="s">
        <v>424</v>
      </c>
      <c r="T2002" s="6" t="s">
        <v>424</v>
      </c>
      <c r="U2002" s="6" t="s">
        <v>424</v>
      </c>
      <c r="V2002" s="6" t="s">
        <v>424</v>
      </c>
      <c r="W2002" s="6" t="s">
        <v>424</v>
      </c>
      <c r="X2002" s="6" t="s">
        <v>424</v>
      </c>
      <c r="Y2002" s="6" t="s">
        <v>424</v>
      </c>
      <c r="Z2002" s="6" t="s">
        <v>424</v>
      </c>
      <c r="AA2002" s="4" t="s">
        <v>431</v>
      </c>
    </row>
    <row r="2003" spans="2:27" ht="18" x14ac:dyDescent="0.2">
      <c r="B2003" s="21"/>
      <c r="C2003" s="5" t="s">
        <v>424</v>
      </c>
      <c r="D2003" s="5" t="s">
        <v>424</v>
      </c>
      <c r="E2003" s="5" t="s">
        <v>424</v>
      </c>
      <c r="F2003" s="5" t="s">
        <v>424</v>
      </c>
      <c r="G2003" s="5" t="s">
        <v>424</v>
      </c>
      <c r="H2003" s="5" t="s">
        <v>424</v>
      </c>
      <c r="I2003" s="5" t="s">
        <v>424</v>
      </c>
      <c r="J2003" s="5" t="s">
        <v>424</v>
      </c>
      <c r="K2003" s="5" t="s">
        <v>424</v>
      </c>
      <c r="L2003" s="5" t="s">
        <v>424</v>
      </c>
      <c r="M2003" s="5" t="s">
        <v>424</v>
      </c>
      <c r="N2003" s="5" t="s">
        <v>424</v>
      </c>
      <c r="O2003" s="5" t="s">
        <v>424</v>
      </c>
      <c r="P2003" s="5" t="s">
        <v>424</v>
      </c>
      <c r="Q2003" s="5" t="s">
        <v>424</v>
      </c>
      <c r="R2003" s="5" t="s">
        <v>424</v>
      </c>
      <c r="S2003" s="5" t="s">
        <v>424</v>
      </c>
      <c r="T2003" s="5" t="s">
        <v>424</v>
      </c>
      <c r="U2003" s="5" t="s">
        <v>424</v>
      </c>
      <c r="V2003" s="5" t="s">
        <v>424</v>
      </c>
      <c r="W2003" s="5" t="s">
        <v>424</v>
      </c>
      <c r="X2003" s="5" t="s">
        <v>424</v>
      </c>
      <c r="Y2003" s="5" t="s">
        <v>424</v>
      </c>
      <c r="Z2003" s="5" t="s">
        <v>424</v>
      </c>
      <c r="AA2003" s="4" t="s">
        <v>432</v>
      </c>
    </row>
    <row r="2004" spans="2:27" ht="18" x14ac:dyDescent="0.2">
      <c r="B2004" s="19" t="s">
        <v>433</v>
      </c>
      <c r="C2004" s="7" t="s">
        <v>424</v>
      </c>
      <c r="D2004" s="7" t="s">
        <v>424</v>
      </c>
      <c r="E2004" s="7" t="s">
        <v>424</v>
      </c>
      <c r="F2004" s="7" t="s">
        <v>424</v>
      </c>
      <c r="G2004" s="7" t="s">
        <v>424</v>
      </c>
      <c r="H2004" s="7" t="s">
        <v>424</v>
      </c>
      <c r="I2004" s="7" t="s">
        <v>424</v>
      </c>
      <c r="J2004" s="7" t="s">
        <v>424</v>
      </c>
      <c r="K2004" s="7" t="s">
        <v>424</v>
      </c>
      <c r="L2004" s="7" t="s">
        <v>424</v>
      </c>
      <c r="M2004" s="7" t="s">
        <v>424</v>
      </c>
      <c r="N2004" s="7" t="s">
        <v>424</v>
      </c>
      <c r="O2004" s="7" t="s">
        <v>424</v>
      </c>
      <c r="P2004" s="7" t="s">
        <v>424</v>
      </c>
      <c r="Q2004" s="7" t="s">
        <v>424</v>
      </c>
      <c r="R2004" s="7" t="s">
        <v>424</v>
      </c>
      <c r="S2004" s="7" t="s">
        <v>424</v>
      </c>
      <c r="T2004" s="7" t="s">
        <v>424</v>
      </c>
      <c r="U2004" s="7" t="s">
        <v>424</v>
      </c>
      <c r="V2004" s="7" t="s">
        <v>424</v>
      </c>
      <c r="W2004" s="7" t="s">
        <v>424</v>
      </c>
      <c r="X2004" s="7" t="s">
        <v>424</v>
      </c>
      <c r="Y2004" s="7" t="s">
        <v>424</v>
      </c>
      <c r="Z2004" s="7" t="s">
        <v>424</v>
      </c>
      <c r="AA2004" s="4" t="s">
        <v>425</v>
      </c>
    </row>
    <row r="2005" spans="2:27" ht="18" x14ac:dyDescent="0.2">
      <c r="B2005" s="20"/>
      <c r="C2005" s="6" t="s">
        <v>424</v>
      </c>
      <c r="D2005" s="6" t="s">
        <v>424</v>
      </c>
      <c r="E2005" s="6" t="s">
        <v>424</v>
      </c>
      <c r="F2005" s="6" t="s">
        <v>424</v>
      </c>
      <c r="G2005" s="6" t="s">
        <v>424</v>
      </c>
      <c r="H2005" s="6" t="s">
        <v>424</v>
      </c>
      <c r="I2005" s="6" t="s">
        <v>424</v>
      </c>
      <c r="J2005" s="6" t="s">
        <v>424</v>
      </c>
      <c r="K2005" s="6" t="s">
        <v>424</v>
      </c>
      <c r="L2005" s="6" t="s">
        <v>424</v>
      </c>
      <c r="M2005" s="6" t="s">
        <v>424</v>
      </c>
      <c r="N2005" s="6" t="s">
        <v>424</v>
      </c>
      <c r="O2005" s="6" t="s">
        <v>424</v>
      </c>
      <c r="P2005" s="6" t="s">
        <v>424</v>
      </c>
      <c r="Q2005" s="6" t="s">
        <v>424</v>
      </c>
      <c r="R2005" s="6" t="s">
        <v>424</v>
      </c>
      <c r="S2005" s="6" t="s">
        <v>424</v>
      </c>
      <c r="T2005" s="6" t="s">
        <v>424</v>
      </c>
      <c r="U2005" s="6" t="s">
        <v>424</v>
      </c>
      <c r="V2005" s="6" t="s">
        <v>424</v>
      </c>
      <c r="W2005" s="6" t="s">
        <v>424</v>
      </c>
      <c r="X2005" s="6" t="s">
        <v>424</v>
      </c>
      <c r="Y2005" s="6" t="s">
        <v>424</v>
      </c>
      <c r="Z2005" s="6" t="s">
        <v>424</v>
      </c>
      <c r="AA2005" s="4" t="s">
        <v>426</v>
      </c>
    </row>
    <row r="2006" spans="2:27" ht="18" x14ac:dyDescent="0.2">
      <c r="B2006" s="20"/>
      <c r="C2006" s="6" t="s">
        <v>424</v>
      </c>
      <c r="D2006" s="6" t="s">
        <v>424</v>
      </c>
      <c r="E2006" s="6" t="s">
        <v>424</v>
      </c>
      <c r="F2006" s="6" t="s">
        <v>424</v>
      </c>
      <c r="G2006" s="6" t="s">
        <v>424</v>
      </c>
      <c r="H2006" s="6" t="s">
        <v>424</v>
      </c>
      <c r="I2006" s="6" t="s">
        <v>424</v>
      </c>
      <c r="J2006" s="6" t="s">
        <v>424</v>
      </c>
      <c r="K2006" s="6" t="s">
        <v>424</v>
      </c>
      <c r="L2006" s="6" t="s">
        <v>424</v>
      </c>
      <c r="M2006" s="6" t="s">
        <v>424</v>
      </c>
      <c r="N2006" s="6" t="s">
        <v>424</v>
      </c>
      <c r="O2006" s="6" t="s">
        <v>424</v>
      </c>
      <c r="P2006" s="6" t="s">
        <v>424</v>
      </c>
      <c r="Q2006" s="6" t="s">
        <v>424</v>
      </c>
      <c r="R2006" s="6" t="s">
        <v>424</v>
      </c>
      <c r="S2006" s="6" t="s">
        <v>424</v>
      </c>
      <c r="T2006" s="6" t="s">
        <v>424</v>
      </c>
      <c r="U2006" s="6" t="s">
        <v>424</v>
      </c>
      <c r="V2006" s="6" t="s">
        <v>424</v>
      </c>
      <c r="W2006" s="6" t="s">
        <v>424</v>
      </c>
      <c r="X2006" s="6" t="s">
        <v>424</v>
      </c>
      <c r="Y2006" s="6" t="s">
        <v>424</v>
      </c>
      <c r="Z2006" s="6" t="s">
        <v>424</v>
      </c>
      <c r="AA2006" s="4" t="s">
        <v>427</v>
      </c>
    </row>
    <row r="2007" spans="2:27" ht="18" x14ac:dyDescent="0.2">
      <c r="B2007" s="20"/>
      <c r="C2007" s="6" t="s">
        <v>424</v>
      </c>
      <c r="D2007" s="6" t="s">
        <v>424</v>
      </c>
      <c r="E2007" s="6" t="s">
        <v>424</v>
      </c>
      <c r="F2007" s="6" t="s">
        <v>424</v>
      </c>
      <c r="G2007" s="6" t="s">
        <v>424</v>
      </c>
      <c r="H2007" s="6" t="s">
        <v>424</v>
      </c>
      <c r="I2007" s="6" t="s">
        <v>424</v>
      </c>
      <c r="J2007" s="6" t="s">
        <v>424</v>
      </c>
      <c r="K2007" s="6" t="s">
        <v>424</v>
      </c>
      <c r="L2007" s="6" t="s">
        <v>424</v>
      </c>
      <c r="M2007" s="6" t="s">
        <v>424</v>
      </c>
      <c r="N2007" s="6" t="s">
        <v>424</v>
      </c>
      <c r="O2007" s="6" t="s">
        <v>424</v>
      </c>
      <c r="P2007" s="6" t="s">
        <v>424</v>
      </c>
      <c r="Q2007" s="6" t="s">
        <v>424</v>
      </c>
      <c r="R2007" s="6" t="s">
        <v>424</v>
      </c>
      <c r="S2007" s="6" t="s">
        <v>424</v>
      </c>
      <c r="T2007" s="6" t="s">
        <v>424</v>
      </c>
      <c r="U2007" s="6" t="s">
        <v>424</v>
      </c>
      <c r="V2007" s="6" t="s">
        <v>424</v>
      </c>
      <c r="W2007" s="6" t="s">
        <v>424</v>
      </c>
      <c r="X2007" s="6" t="s">
        <v>424</v>
      </c>
      <c r="Y2007" s="6" t="s">
        <v>424</v>
      </c>
      <c r="Z2007" s="6" t="s">
        <v>424</v>
      </c>
      <c r="AA2007" s="4" t="s">
        <v>428</v>
      </c>
    </row>
    <row r="2008" spans="2:27" ht="18" x14ac:dyDescent="0.2">
      <c r="B2008" s="20"/>
      <c r="C2008" s="6" t="s">
        <v>424</v>
      </c>
      <c r="D2008" s="6" t="s">
        <v>424</v>
      </c>
      <c r="E2008" s="6" t="s">
        <v>424</v>
      </c>
      <c r="F2008" s="6" t="s">
        <v>424</v>
      </c>
      <c r="G2008" s="6" t="s">
        <v>424</v>
      </c>
      <c r="H2008" s="6" t="s">
        <v>424</v>
      </c>
      <c r="I2008" s="6" t="s">
        <v>424</v>
      </c>
      <c r="J2008" s="6" t="s">
        <v>424</v>
      </c>
      <c r="K2008" s="6" t="s">
        <v>424</v>
      </c>
      <c r="L2008" s="6" t="s">
        <v>424</v>
      </c>
      <c r="M2008" s="6" t="s">
        <v>424</v>
      </c>
      <c r="N2008" s="6" t="s">
        <v>424</v>
      </c>
      <c r="O2008" s="6" t="s">
        <v>424</v>
      </c>
      <c r="P2008" s="6" t="s">
        <v>424</v>
      </c>
      <c r="Q2008" s="6" t="s">
        <v>424</v>
      </c>
      <c r="R2008" s="6" t="s">
        <v>424</v>
      </c>
      <c r="S2008" s="6" t="s">
        <v>424</v>
      </c>
      <c r="T2008" s="6" t="s">
        <v>424</v>
      </c>
      <c r="U2008" s="6" t="s">
        <v>424</v>
      </c>
      <c r="V2008" s="6" t="s">
        <v>424</v>
      </c>
      <c r="W2008" s="6" t="s">
        <v>424</v>
      </c>
      <c r="X2008" s="6" t="s">
        <v>424</v>
      </c>
      <c r="Y2008" s="6" t="s">
        <v>424</v>
      </c>
      <c r="Z2008" s="6" t="s">
        <v>424</v>
      </c>
      <c r="AA2008" s="4" t="s">
        <v>429</v>
      </c>
    </row>
    <row r="2009" spans="2:27" ht="18" x14ac:dyDescent="0.2">
      <c r="B2009" s="20"/>
      <c r="C2009" s="6" t="s">
        <v>424</v>
      </c>
      <c r="D2009" s="6" t="s">
        <v>424</v>
      </c>
      <c r="E2009" s="6" t="s">
        <v>424</v>
      </c>
      <c r="F2009" s="6" t="s">
        <v>424</v>
      </c>
      <c r="G2009" s="6" t="s">
        <v>424</v>
      </c>
      <c r="H2009" s="6" t="s">
        <v>424</v>
      </c>
      <c r="I2009" s="6" t="s">
        <v>424</v>
      </c>
      <c r="J2009" s="6" t="s">
        <v>424</v>
      </c>
      <c r="K2009" s="6" t="s">
        <v>424</v>
      </c>
      <c r="L2009" s="6" t="s">
        <v>424</v>
      </c>
      <c r="M2009" s="6" t="s">
        <v>424</v>
      </c>
      <c r="N2009" s="6" t="s">
        <v>424</v>
      </c>
      <c r="O2009" s="6" t="s">
        <v>424</v>
      </c>
      <c r="P2009" s="6" t="s">
        <v>424</v>
      </c>
      <c r="Q2009" s="6" t="s">
        <v>424</v>
      </c>
      <c r="R2009" s="6" t="s">
        <v>424</v>
      </c>
      <c r="S2009" s="6" t="s">
        <v>424</v>
      </c>
      <c r="T2009" s="6" t="s">
        <v>424</v>
      </c>
      <c r="U2009" s="6" t="s">
        <v>424</v>
      </c>
      <c r="V2009" s="6" t="s">
        <v>424</v>
      </c>
      <c r="W2009" s="6" t="s">
        <v>424</v>
      </c>
      <c r="X2009" s="6" t="s">
        <v>424</v>
      </c>
      <c r="Y2009" s="6" t="s">
        <v>424</v>
      </c>
      <c r="Z2009" s="6" t="s">
        <v>424</v>
      </c>
      <c r="AA2009" s="4" t="s">
        <v>430</v>
      </c>
    </row>
    <row r="2010" spans="2:27" ht="18" x14ac:dyDescent="0.2">
      <c r="B2010" s="20"/>
      <c r="C2010" s="6" t="s">
        <v>424</v>
      </c>
      <c r="D2010" s="6" t="s">
        <v>424</v>
      </c>
      <c r="E2010" s="6" t="s">
        <v>424</v>
      </c>
      <c r="F2010" s="6" t="s">
        <v>424</v>
      </c>
      <c r="G2010" s="6" t="s">
        <v>424</v>
      </c>
      <c r="H2010" s="6" t="s">
        <v>424</v>
      </c>
      <c r="I2010" s="6" t="s">
        <v>424</v>
      </c>
      <c r="J2010" s="6" t="s">
        <v>424</v>
      </c>
      <c r="K2010" s="6" t="s">
        <v>424</v>
      </c>
      <c r="L2010" s="6" t="s">
        <v>424</v>
      </c>
      <c r="M2010" s="6" t="s">
        <v>424</v>
      </c>
      <c r="N2010" s="6" t="s">
        <v>424</v>
      </c>
      <c r="O2010" s="6" t="s">
        <v>424</v>
      </c>
      <c r="P2010" s="6" t="s">
        <v>424</v>
      </c>
      <c r="Q2010" s="6" t="s">
        <v>424</v>
      </c>
      <c r="R2010" s="6" t="s">
        <v>424</v>
      </c>
      <c r="S2010" s="6" t="s">
        <v>424</v>
      </c>
      <c r="T2010" s="6" t="s">
        <v>424</v>
      </c>
      <c r="U2010" s="6" t="s">
        <v>424</v>
      </c>
      <c r="V2010" s="6" t="s">
        <v>424</v>
      </c>
      <c r="W2010" s="6" t="s">
        <v>424</v>
      </c>
      <c r="X2010" s="6" t="s">
        <v>424</v>
      </c>
      <c r="Y2010" s="6" t="s">
        <v>424</v>
      </c>
      <c r="Z2010" s="6" t="s">
        <v>424</v>
      </c>
      <c r="AA2010" s="4" t="s">
        <v>431</v>
      </c>
    </row>
    <row r="2011" spans="2:27" ht="18" x14ac:dyDescent="0.2">
      <c r="B2011" s="21"/>
      <c r="C2011" s="5" t="s">
        <v>424</v>
      </c>
      <c r="D2011" s="5" t="s">
        <v>424</v>
      </c>
      <c r="E2011" s="5" t="s">
        <v>424</v>
      </c>
      <c r="F2011" s="5" t="s">
        <v>424</v>
      </c>
      <c r="G2011" s="5" t="s">
        <v>424</v>
      </c>
      <c r="H2011" s="5" t="s">
        <v>424</v>
      </c>
      <c r="I2011" s="5" t="s">
        <v>424</v>
      </c>
      <c r="J2011" s="5" t="s">
        <v>424</v>
      </c>
      <c r="K2011" s="5" t="s">
        <v>424</v>
      </c>
      <c r="L2011" s="5" t="s">
        <v>424</v>
      </c>
      <c r="M2011" s="5" t="s">
        <v>424</v>
      </c>
      <c r="N2011" s="5" t="s">
        <v>424</v>
      </c>
      <c r="O2011" s="5" t="s">
        <v>424</v>
      </c>
      <c r="P2011" s="5" t="s">
        <v>424</v>
      </c>
      <c r="Q2011" s="5" t="s">
        <v>424</v>
      </c>
      <c r="R2011" s="5" t="s">
        <v>424</v>
      </c>
      <c r="S2011" s="5" t="s">
        <v>424</v>
      </c>
      <c r="T2011" s="5" t="s">
        <v>424</v>
      </c>
      <c r="U2011" s="5" t="s">
        <v>424</v>
      </c>
      <c r="V2011" s="5" t="s">
        <v>424</v>
      </c>
      <c r="W2011" s="5" t="s">
        <v>424</v>
      </c>
      <c r="X2011" s="5" t="s">
        <v>424</v>
      </c>
      <c r="Y2011" s="5" t="s">
        <v>424</v>
      </c>
      <c r="Z2011" s="5" t="s">
        <v>424</v>
      </c>
      <c r="AA2011" s="4" t="s">
        <v>432</v>
      </c>
    </row>
    <row r="2012" spans="2:27" ht="18" x14ac:dyDescent="0.2">
      <c r="B2012" s="19" t="s">
        <v>434</v>
      </c>
      <c r="C2012" s="7" t="s">
        <v>424</v>
      </c>
      <c r="D2012" s="7" t="s">
        <v>424</v>
      </c>
      <c r="E2012" s="7" t="s">
        <v>424</v>
      </c>
      <c r="F2012" s="7" t="s">
        <v>424</v>
      </c>
      <c r="G2012" s="7" t="s">
        <v>424</v>
      </c>
      <c r="H2012" s="7" t="s">
        <v>424</v>
      </c>
      <c r="I2012" s="7" t="s">
        <v>424</v>
      </c>
      <c r="J2012" s="7" t="s">
        <v>424</v>
      </c>
      <c r="K2012" s="7" t="s">
        <v>424</v>
      </c>
      <c r="L2012" s="7" t="s">
        <v>424</v>
      </c>
      <c r="M2012" s="7" t="s">
        <v>424</v>
      </c>
      <c r="N2012" s="7" t="s">
        <v>424</v>
      </c>
      <c r="O2012" s="7" t="s">
        <v>424</v>
      </c>
      <c r="P2012" s="7" t="s">
        <v>424</v>
      </c>
      <c r="Q2012" s="7" t="s">
        <v>424</v>
      </c>
      <c r="R2012" s="7" t="s">
        <v>424</v>
      </c>
      <c r="S2012" s="7" t="s">
        <v>424</v>
      </c>
      <c r="T2012" s="7" t="s">
        <v>424</v>
      </c>
      <c r="U2012" s="7" t="s">
        <v>424</v>
      </c>
      <c r="V2012" s="7" t="s">
        <v>424</v>
      </c>
      <c r="W2012" s="7" t="s">
        <v>424</v>
      </c>
      <c r="X2012" s="7" t="s">
        <v>424</v>
      </c>
      <c r="Y2012" s="7" t="s">
        <v>424</v>
      </c>
      <c r="Z2012" s="7" t="s">
        <v>424</v>
      </c>
      <c r="AA2012" s="4" t="s">
        <v>425</v>
      </c>
    </row>
    <row r="2013" spans="2:27" ht="18" x14ac:dyDescent="0.2">
      <c r="B2013" s="20"/>
      <c r="C2013" s="6" t="s">
        <v>424</v>
      </c>
      <c r="D2013" s="6" t="s">
        <v>424</v>
      </c>
      <c r="E2013" s="6" t="s">
        <v>424</v>
      </c>
      <c r="F2013" s="6" t="s">
        <v>424</v>
      </c>
      <c r="G2013" s="6" t="s">
        <v>424</v>
      </c>
      <c r="H2013" s="6" t="s">
        <v>424</v>
      </c>
      <c r="I2013" s="6" t="s">
        <v>424</v>
      </c>
      <c r="J2013" s="6" t="s">
        <v>424</v>
      </c>
      <c r="K2013" s="6" t="s">
        <v>424</v>
      </c>
      <c r="L2013" s="6" t="s">
        <v>424</v>
      </c>
      <c r="M2013" s="6" t="s">
        <v>424</v>
      </c>
      <c r="N2013" s="6" t="s">
        <v>424</v>
      </c>
      <c r="O2013" s="6" t="s">
        <v>424</v>
      </c>
      <c r="P2013" s="6" t="s">
        <v>424</v>
      </c>
      <c r="Q2013" s="6" t="s">
        <v>424</v>
      </c>
      <c r="R2013" s="6" t="s">
        <v>424</v>
      </c>
      <c r="S2013" s="6" t="s">
        <v>424</v>
      </c>
      <c r="T2013" s="6" t="s">
        <v>424</v>
      </c>
      <c r="U2013" s="6" t="s">
        <v>424</v>
      </c>
      <c r="V2013" s="6" t="s">
        <v>424</v>
      </c>
      <c r="W2013" s="6" t="s">
        <v>424</v>
      </c>
      <c r="X2013" s="6" t="s">
        <v>424</v>
      </c>
      <c r="Y2013" s="6" t="s">
        <v>424</v>
      </c>
      <c r="Z2013" s="6" t="s">
        <v>424</v>
      </c>
      <c r="AA2013" s="4" t="s">
        <v>426</v>
      </c>
    </row>
    <row r="2014" spans="2:27" ht="18" x14ac:dyDescent="0.2">
      <c r="B2014" s="20"/>
      <c r="C2014" s="6" t="s">
        <v>424</v>
      </c>
      <c r="D2014" s="6" t="s">
        <v>424</v>
      </c>
      <c r="E2014" s="6" t="s">
        <v>424</v>
      </c>
      <c r="F2014" s="6" t="s">
        <v>424</v>
      </c>
      <c r="G2014" s="6" t="s">
        <v>424</v>
      </c>
      <c r="H2014" s="6" t="s">
        <v>424</v>
      </c>
      <c r="I2014" s="6" t="s">
        <v>424</v>
      </c>
      <c r="J2014" s="6" t="s">
        <v>424</v>
      </c>
      <c r="K2014" s="6" t="s">
        <v>424</v>
      </c>
      <c r="L2014" s="6" t="s">
        <v>424</v>
      </c>
      <c r="M2014" s="6" t="s">
        <v>424</v>
      </c>
      <c r="N2014" s="6" t="s">
        <v>424</v>
      </c>
      <c r="O2014" s="6" t="s">
        <v>424</v>
      </c>
      <c r="P2014" s="6" t="s">
        <v>424</v>
      </c>
      <c r="Q2014" s="6" t="s">
        <v>424</v>
      </c>
      <c r="R2014" s="6" t="s">
        <v>424</v>
      </c>
      <c r="S2014" s="6" t="s">
        <v>424</v>
      </c>
      <c r="T2014" s="6" t="s">
        <v>424</v>
      </c>
      <c r="U2014" s="6" t="s">
        <v>424</v>
      </c>
      <c r="V2014" s="6" t="s">
        <v>424</v>
      </c>
      <c r="W2014" s="6" t="s">
        <v>424</v>
      </c>
      <c r="X2014" s="6" t="s">
        <v>424</v>
      </c>
      <c r="Y2014" s="6" t="s">
        <v>424</v>
      </c>
      <c r="Z2014" s="6" t="s">
        <v>424</v>
      </c>
      <c r="AA2014" s="4" t="s">
        <v>427</v>
      </c>
    </row>
    <row r="2015" spans="2:27" ht="18" x14ac:dyDescent="0.2">
      <c r="B2015" s="20"/>
      <c r="C2015" s="6" t="s">
        <v>424</v>
      </c>
      <c r="D2015" s="6" t="s">
        <v>424</v>
      </c>
      <c r="E2015" s="6" t="s">
        <v>424</v>
      </c>
      <c r="F2015" s="6" t="s">
        <v>424</v>
      </c>
      <c r="G2015" s="6" t="s">
        <v>424</v>
      </c>
      <c r="H2015" s="6" t="s">
        <v>424</v>
      </c>
      <c r="I2015" s="6" t="s">
        <v>424</v>
      </c>
      <c r="J2015" s="6" t="s">
        <v>424</v>
      </c>
      <c r="K2015" s="6" t="s">
        <v>424</v>
      </c>
      <c r="L2015" s="6" t="s">
        <v>424</v>
      </c>
      <c r="M2015" s="6" t="s">
        <v>424</v>
      </c>
      <c r="N2015" s="6" t="s">
        <v>424</v>
      </c>
      <c r="O2015" s="6" t="s">
        <v>424</v>
      </c>
      <c r="P2015" s="6" t="s">
        <v>424</v>
      </c>
      <c r="Q2015" s="6" t="s">
        <v>424</v>
      </c>
      <c r="R2015" s="6" t="s">
        <v>424</v>
      </c>
      <c r="S2015" s="6" t="s">
        <v>424</v>
      </c>
      <c r="T2015" s="6" t="s">
        <v>424</v>
      </c>
      <c r="U2015" s="6" t="s">
        <v>424</v>
      </c>
      <c r="V2015" s="6" t="s">
        <v>424</v>
      </c>
      <c r="W2015" s="6" t="s">
        <v>424</v>
      </c>
      <c r="X2015" s="6" t="s">
        <v>424</v>
      </c>
      <c r="Y2015" s="6" t="s">
        <v>424</v>
      </c>
      <c r="Z2015" s="6" t="s">
        <v>424</v>
      </c>
      <c r="AA2015" s="4" t="s">
        <v>428</v>
      </c>
    </row>
    <row r="2016" spans="2:27" ht="18" x14ac:dyDescent="0.2">
      <c r="B2016" s="20"/>
      <c r="C2016" s="6" t="s">
        <v>424</v>
      </c>
      <c r="D2016" s="6" t="s">
        <v>424</v>
      </c>
      <c r="E2016" s="6" t="s">
        <v>424</v>
      </c>
      <c r="F2016" s="6" t="s">
        <v>424</v>
      </c>
      <c r="G2016" s="6" t="s">
        <v>424</v>
      </c>
      <c r="H2016" s="6" t="s">
        <v>424</v>
      </c>
      <c r="I2016" s="6" t="s">
        <v>424</v>
      </c>
      <c r="J2016" s="6" t="s">
        <v>424</v>
      </c>
      <c r="K2016" s="6" t="s">
        <v>424</v>
      </c>
      <c r="L2016" s="6" t="s">
        <v>424</v>
      </c>
      <c r="M2016" s="6" t="s">
        <v>424</v>
      </c>
      <c r="N2016" s="6" t="s">
        <v>424</v>
      </c>
      <c r="O2016" s="6" t="s">
        <v>424</v>
      </c>
      <c r="P2016" s="6" t="s">
        <v>424</v>
      </c>
      <c r="Q2016" s="6" t="s">
        <v>424</v>
      </c>
      <c r="R2016" s="6" t="s">
        <v>424</v>
      </c>
      <c r="S2016" s="6" t="s">
        <v>424</v>
      </c>
      <c r="T2016" s="6" t="s">
        <v>424</v>
      </c>
      <c r="U2016" s="6" t="s">
        <v>424</v>
      </c>
      <c r="V2016" s="6" t="s">
        <v>424</v>
      </c>
      <c r="W2016" s="6" t="s">
        <v>424</v>
      </c>
      <c r="X2016" s="6" t="s">
        <v>424</v>
      </c>
      <c r="Y2016" s="6" t="s">
        <v>424</v>
      </c>
      <c r="Z2016" s="6" t="s">
        <v>424</v>
      </c>
      <c r="AA2016" s="4" t="s">
        <v>429</v>
      </c>
    </row>
    <row r="2017" spans="2:27" ht="18" x14ac:dyDescent="0.2">
      <c r="B2017" s="20"/>
      <c r="C2017" s="6" t="s">
        <v>424</v>
      </c>
      <c r="D2017" s="6" t="s">
        <v>424</v>
      </c>
      <c r="E2017" s="6" t="s">
        <v>424</v>
      </c>
      <c r="F2017" s="6" t="s">
        <v>424</v>
      </c>
      <c r="G2017" s="6" t="s">
        <v>424</v>
      </c>
      <c r="H2017" s="6" t="s">
        <v>424</v>
      </c>
      <c r="I2017" s="6" t="s">
        <v>424</v>
      </c>
      <c r="J2017" s="6" t="s">
        <v>424</v>
      </c>
      <c r="K2017" s="6" t="s">
        <v>424</v>
      </c>
      <c r="L2017" s="6" t="s">
        <v>424</v>
      </c>
      <c r="M2017" s="6" t="s">
        <v>424</v>
      </c>
      <c r="N2017" s="6" t="s">
        <v>424</v>
      </c>
      <c r="O2017" s="6" t="s">
        <v>424</v>
      </c>
      <c r="P2017" s="6" t="s">
        <v>424</v>
      </c>
      <c r="Q2017" s="6" t="s">
        <v>424</v>
      </c>
      <c r="R2017" s="6" t="s">
        <v>424</v>
      </c>
      <c r="S2017" s="6" t="s">
        <v>424</v>
      </c>
      <c r="T2017" s="6" t="s">
        <v>424</v>
      </c>
      <c r="U2017" s="6" t="s">
        <v>424</v>
      </c>
      <c r="V2017" s="6" t="s">
        <v>424</v>
      </c>
      <c r="W2017" s="6" t="s">
        <v>424</v>
      </c>
      <c r="X2017" s="6" t="s">
        <v>424</v>
      </c>
      <c r="Y2017" s="6" t="s">
        <v>424</v>
      </c>
      <c r="Z2017" s="6" t="s">
        <v>424</v>
      </c>
      <c r="AA2017" s="4" t="s">
        <v>430</v>
      </c>
    </row>
    <row r="2018" spans="2:27" ht="18" x14ac:dyDescent="0.2">
      <c r="B2018" s="20"/>
      <c r="C2018" s="6" t="s">
        <v>424</v>
      </c>
      <c r="D2018" s="6" t="s">
        <v>424</v>
      </c>
      <c r="E2018" s="6" t="s">
        <v>424</v>
      </c>
      <c r="F2018" s="6" t="s">
        <v>424</v>
      </c>
      <c r="G2018" s="6" t="s">
        <v>424</v>
      </c>
      <c r="H2018" s="6" t="s">
        <v>424</v>
      </c>
      <c r="I2018" s="6" t="s">
        <v>424</v>
      </c>
      <c r="J2018" s="6" t="s">
        <v>424</v>
      </c>
      <c r="K2018" s="6" t="s">
        <v>424</v>
      </c>
      <c r="L2018" s="6" t="s">
        <v>424</v>
      </c>
      <c r="M2018" s="6" t="s">
        <v>424</v>
      </c>
      <c r="N2018" s="6" t="s">
        <v>424</v>
      </c>
      <c r="O2018" s="6" t="s">
        <v>424</v>
      </c>
      <c r="P2018" s="6" t="s">
        <v>424</v>
      </c>
      <c r="Q2018" s="6" t="s">
        <v>424</v>
      </c>
      <c r="R2018" s="6" t="s">
        <v>424</v>
      </c>
      <c r="S2018" s="6" t="s">
        <v>424</v>
      </c>
      <c r="T2018" s="6" t="s">
        <v>424</v>
      </c>
      <c r="U2018" s="6" t="s">
        <v>424</v>
      </c>
      <c r="V2018" s="6" t="s">
        <v>424</v>
      </c>
      <c r="W2018" s="6" t="s">
        <v>424</v>
      </c>
      <c r="X2018" s="6" t="s">
        <v>424</v>
      </c>
      <c r="Y2018" s="6" t="s">
        <v>424</v>
      </c>
      <c r="Z2018" s="6" t="s">
        <v>424</v>
      </c>
      <c r="AA2018" s="4" t="s">
        <v>431</v>
      </c>
    </row>
    <row r="2019" spans="2:27" ht="18" x14ac:dyDescent="0.2">
      <c r="B2019" s="21"/>
      <c r="C2019" s="5" t="s">
        <v>424</v>
      </c>
      <c r="D2019" s="5" t="s">
        <v>424</v>
      </c>
      <c r="E2019" s="5" t="s">
        <v>424</v>
      </c>
      <c r="F2019" s="5" t="s">
        <v>424</v>
      </c>
      <c r="G2019" s="5" t="s">
        <v>424</v>
      </c>
      <c r="H2019" s="5" t="s">
        <v>424</v>
      </c>
      <c r="I2019" s="5" t="s">
        <v>424</v>
      </c>
      <c r="J2019" s="5" t="s">
        <v>424</v>
      </c>
      <c r="K2019" s="5" t="s">
        <v>424</v>
      </c>
      <c r="L2019" s="5" t="s">
        <v>424</v>
      </c>
      <c r="M2019" s="5" t="s">
        <v>424</v>
      </c>
      <c r="N2019" s="5" t="s">
        <v>424</v>
      </c>
      <c r="O2019" s="5" t="s">
        <v>424</v>
      </c>
      <c r="P2019" s="5" t="s">
        <v>424</v>
      </c>
      <c r="Q2019" s="5" t="s">
        <v>424</v>
      </c>
      <c r="R2019" s="5" t="s">
        <v>424</v>
      </c>
      <c r="S2019" s="5" t="s">
        <v>424</v>
      </c>
      <c r="T2019" s="5" t="s">
        <v>424</v>
      </c>
      <c r="U2019" s="5" t="s">
        <v>424</v>
      </c>
      <c r="V2019" s="5" t="s">
        <v>424</v>
      </c>
      <c r="W2019" s="5" t="s">
        <v>424</v>
      </c>
      <c r="X2019" s="5" t="s">
        <v>424</v>
      </c>
      <c r="Y2019" s="5" t="s">
        <v>424</v>
      </c>
      <c r="Z2019" s="5" t="s">
        <v>424</v>
      </c>
      <c r="AA2019" s="4" t="s">
        <v>432</v>
      </c>
    </row>
    <row r="2020" spans="2:27" ht="18" x14ac:dyDescent="0.2">
      <c r="B2020" s="19" t="s">
        <v>435</v>
      </c>
      <c r="C2020" s="7" t="s">
        <v>424</v>
      </c>
      <c r="D2020" s="7" t="s">
        <v>424</v>
      </c>
      <c r="E2020" s="7" t="s">
        <v>424</v>
      </c>
      <c r="F2020" s="7">
        <v>-22666.667000000001</v>
      </c>
      <c r="G2020" s="7">
        <v>-20000</v>
      </c>
      <c r="H2020" s="7">
        <v>24666.667000000001</v>
      </c>
      <c r="I2020" s="7">
        <v>-22000</v>
      </c>
      <c r="J2020" s="7">
        <v>22000</v>
      </c>
      <c r="K2020" s="7">
        <v>-30000</v>
      </c>
      <c r="L2020" s="7">
        <v>-32666.667000000001</v>
      </c>
      <c r="M2020" s="7">
        <v>-29333.332999999999</v>
      </c>
      <c r="N2020" s="7">
        <v>45333.332999999999</v>
      </c>
      <c r="O2020" s="7">
        <v>55333.332999999999</v>
      </c>
      <c r="P2020" s="7">
        <v>61333.332999999999</v>
      </c>
      <c r="Q2020" s="7">
        <v>96666.667000000001</v>
      </c>
      <c r="R2020" s="7">
        <v>90000</v>
      </c>
      <c r="S2020" s="7">
        <v>96666.667000000001</v>
      </c>
      <c r="T2020" s="7">
        <v>368000</v>
      </c>
      <c r="U2020" s="7">
        <v>651333.33299999998</v>
      </c>
      <c r="V2020" s="7">
        <v>548666.66700000002</v>
      </c>
      <c r="W2020" s="7">
        <v>1061333.3330000001</v>
      </c>
      <c r="X2020" s="7" t="s">
        <v>424</v>
      </c>
      <c r="Y2020" s="7" t="s">
        <v>424</v>
      </c>
      <c r="Z2020" s="7" t="s">
        <v>424</v>
      </c>
      <c r="AA2020" s="4" t="s">
        <v>425</v>
      </c>
    </row>
    <row r="2021" spans="2:27" ht="18" x14ac:dyDescent="0.2">
      <c r="B2021" s="20"/>
      <c r="C2021" s="6" t="s">
        <v>424</v>
      </c>
      <c r="D2021" s="6" t="s">
        <v>424</v>
      </c>
      <c r="E2021" s="6" t="s">
        <v>424</v>
      </c>
      <c r="F2021" s="6">
        <v>1</v>
      </c>
      <c r="G2021" s="6">
        <v>1</v>
      </c>
      <c r="H2021" s="6">
        <v>1</v>
      </c>
      <c r="I2021" s="6">
        <v>1</v>
      </c>
      <c r="J2021" s="6">
        <v>1</v>
      </c>
      <c r="K2021" s="6">
        <v>1</v>
      </c>
      <c r="L2021" s="6">
        <v>1</v>
      </c>
      <c r="M2021" s="6">
        <v>1</v>
      </c>
      <c r="N2021" s="6">
        <v>1</v>
      </c>
      <c r="O2021" s="6">
        <v>1</v>
      </c>
      <c r="P2021" s="6">
        <v>1</v>
      </c>
      <c r="Q2021" s="6">
        <v>1</v>
      </c>
      <c r="R2021" s="6">
        <v>1</v>
      </c>
      <c r="S2021" s="6">
        <v>1</v>
      </c>
      <c r="T2021" s="6">
        <v>1</v>
      </c>
      <c r="U2021" s="6">
        <v>1</v>
      </c>
      <c r="V2021" s="6">
        <v>1</v>
      </c>
      <c r="W2021" s="6">
        <v>1</v>
      </c>
      <c r="X2021" s="6" t="s">
        <v>424</v>
      </c>
      <c r="Y2021" s="6" t="s">
        <v>424</v>
      </c>
      <c r="Z2021" s="6" t="s">
        <v>424</v>
      </c>
      <c r="AA2021" s="4" t="s">
        <v>426</v>
      </c>
    </row>
    <row r="2022" spans="2:27" ht="18" x14ac:dyDescent="0.2">
      <c r="B2022" s="20"/>
      <c r="C2022" s="6" t="s">
        <v>424</v>
      </c>
      <c r="D2022" s="6" t="s">
        <v>424</v>
      </c>
      <c r="E2022" s="6" t="s">
        <v>424</v>
      </c>
      <c r="F2022" s="9">
        <v>0.11510416666666667</v>
      </c>
      <c r="G2022" s="9">
        <v>0.20885416666666667</v>
      </c>
      <c r="H2022" s="9">
        <v>0.13385416666666666</v>
      </c>
      <c r="I2022" s="9">
        <v>0.22239583333333335</v>
      </c>
      <c r="J2022" s="9">
        <v>6.7187499999999997E-2</v>
      </c>
      <c r="K2022" s="9">
        <v>0.16302083333333334</v>
      </c>
      <c r="L2022" s="9">
        <v>0.14531249999999998</v>
      </c>
      <c r="M2022" s="9">
        <v>0.23593749999999999</v>
      </c>
      <c r="N2022" s="9">
        <v>0.12552083333333333</v>
      </c>
      <c r="O2022" s="9">
        <v>0.24635416666666665</v>
      </c>
      <c r="P2022" s="9">
        <v>0.12968749999999998</v>
      </c>
      <c r="Q2022" s="9">
        <v>0.24427083333333333</v>
      </c>
      <c r="R2022" s="9">
        <v>0.22447916666666667</v>
      </c>
      <c r="S2022" s="9">
        <v>0.24531250000000002</v>
      </c>
      <c r="T2022" s="9">
        <v>0.13072916666666667</v>
      </c>
      <c r="U2022" s="9">
        <v>0.17864583333333331</v>
      </c>
      <c r="V2022" s="9">
        <v>0.17447916666666666</v>
      </c>
      <c r="W2022" s="9">
        <v>0.1484375</v>
      </c>
      <c r="X2022" s="6" t="s">
        <v>424</v>
      </c>
      <c r="Y2022" s="6" t="s">
        <v>424</v>
      </c>
      <c r="Z2022" s="6" t="s">
        <v>424</v>
      </c>
      <c r="AA2022" s="4" t="s">
        <v>427</v>
      </c>
    </row>
    <row r="2023" spans="2:27" ht="18" x14ac:dyDescent="0.2">
      <c r="B2023" s="20"/>
      <c r="C2023" s="6" t="s">
        <v>424</v>
      </c>
      <c r="D2023" s="6" t="s">
        <v>424</v>
      </c>
      <c r="E2023" s="6" t="s">
        <v>424</v>
      </c>
      <c r="F2023" s="9">
        <v>0.11510416666666667</v>
      </c>
      <c r="G2023" s="9">
        <v>0.2104513888888889</v>
      </c>
      <c r="H2023" s="9">
        <v>0.13162037037037036</v>
      </c>
      <c r="I2023" s="9">
        <v>0.22234953703703705</v>
      </c>
      <c r="J2023" s="9">
        <v>6.761574074074074E-2</v>
      </c>
      <c r="K2023" s="9">
        <v>0.17162037037037037</v>
      </c>
      <c r="L2023" s="9">
        <v>0.15136574074074075</v>
      </c>
      <c r="M2023" s="9">
        <v>0.24671296296296297</v>
      </c>
      <c r="N2023" s="9">
        <v>0.10846064814814815</v>
      </c>
      <c r="O2023" s="9">
        <v>0.22116898148148148</v>
      </c>
      <c r="P2023" s="9">
        <v>0.11120370370370369</v>
      </c>
      <c r="Q2023" s="9">
        <v>0.20440972222222223</v>
      </c>
      <c r="R2023" s="9">
        <v>0.17916666666666667</v>
      </c>
      <c r="S2023" s="9">
        <v>0.19831018518518517</v>
      </c>
      <c r="T2023" s="9">
        <v>8.3935185185185182E-2</v>
      </c>
      <c r="U2023" s="9">
        <v>0.14175925925925925</v>
      </c>
      <c r="V2023" s="9">
        <v>0.12413194444444443</v>
      </c>
      <c r="W2023" s="9">
        <v>9.3865740740740736E-2</v>
      </c>
      <c r="X2023" s="6" t="s">
        <v>424</v>
      </c>
      <c r="Y2023" s="6" t="s">
        <v>424</v>
      </c>
      <c r="Z2023" s="6" t="s">
        <v>424</v>
      </c>
      <c r="AA2023" s="4" t="s">
        <v>428</v>
      </c>
    </row>
    <row r="2024" spans="2:27" ht="18" x14ac:dyDescent="0.2">
      <c r="B2024" s="20"/>
      <c r="C2024" s="6" t="s">
        <v>424</v>
      </c>
      <c r="D2024" s="6" t="s">
        <v>424</v>
      </c>
      <c r="E2024" s="6" t="s">
        <v>424</v>
      </c>
      <c r="F2024" s="6">
        <v>-15333.333000000001</v>
      </c>
      <c r="G2024" s="6">
        <v>18666.667000000001</v>
      </c>
      <c r="H2024" s="6">
        <v>-16000</v>
      </c>
      <c r="I2024" s="6">
        <v>-14666.666999999999</v>
      </c>
      <c r="J2024" s="6">
        <v>16666.667000000001</v>
      </c>
      <c r="K2024" s="6">
        <v>-17333.332999999999</v>
      </c>
      <c r="L2024" s="6">
        <v>-22666.667000000001</v>
      </c>
      <c r="M2024" s="6">
        <v>16000</v>
      </c>
      <c r="N2024" s="6">
        <v>-22000</v>
      </c>
      <c r="O2024" s="6">
        <v>21333.332999999999</v>
      </c>
      <c r="P2024" s="6">
        <v>16000</v>
      </c>
      <c r="Q2024" s="6">
        <v>21333.332999999999</v>
      </c>
      <c r="R2024" s="6">
        <v>26000</v>
      </c>
      <c r="S2024" s="6">
        <v>22666.667000000001</v>
      </c>
      <c r="T2024" s="6">
        <v>32000</v>
      </c>
      <c r="U2024" s="6">
        <v>25333.332999999999</v>
      </c>
      <c r="V2024" s="6">
        <v>27333.332999999999</v>
      </c>
      <c r="W2024" s="6">
        <v>56000</v>
      </c>
      <c r="X2024" s="6" t="s">
        <v>424</v>
      </c>
      <c r="Y2024" s="6" t="s">
        <v>424</v>
      </c>
      <c r="Z2024" s="6" t="s">
        <v>424</v>
      </c>
      <c r="AA2024" s="4" t="s">
        <v>429</v>
      </c>
    </row>
    <row r="2025" spans="2:27" ht="18" x14ac:dyDescent="0.2">
      <c r="B2025" s="20"/>
      <c r="C2025" s="6" t="s">
        <v>424</v>
      </c>
      <c r="D2025" s="6" t="s">
        <v>424</v>
      </c>
      <c r="E2025" s="6" t="s">
        <v>424</v>
      </c>
      <c r="F2025" s="6">
        <v>1</v>
      </c>
      <c r="G2025" s="6">
        <v>1</v>
      </c>
      <c r="H2025" s="6">
        <v>1</v>
      </c>
      <c r="I2025" s="6">
        <v>1</v>
      </c>
      <c r="J2025" s="6">
        <v>1</v>
      </c>
      <c r="K2025" s="6">
        <v>1</v>
      </c>
      <c r="L2025" s="6">
        <v>1</v>
      </c>
      <c r="M2025" s="6">
        <v>1</v>
      </c>
      <c r="N2025" s="6">
        <v>1</v>
      </c>
      <c r="O2025" s="6">
        <v>1</v>
      </c>
      <c r="P2025" s="6">
        <v>1</v>
      </c>
      <c r="Q2025" s="6">
        <v>1</v>
      </c>
      <c r="R2025" s="6">
        <v>1</v>
      </c>
      <c r="S2025" s="6">
        <v>1</v>
      </c>
      <c r="T2025" s="6">
        <v>1</v>
      </c>
      <c r="U2025" s="6">
        <v>1</v>
      </c>
      <c r="V2025" s="6">
        <v>1</v>
      </c>
      <c r="W2025" s="6">
        <v>1</v>
      </c>
      <c r="X2025" s="6" t="s">
        <v>424</v>
      </c>
      <c r="Y2025" s="6" t="s">
        <v>424</v>
      </c>
      <c r="Z2025" s="6" t="s">
        <v>424</v>
      </c>
      <c r="AA2025" s="4" t="s">
        <v>430</v>
      </c>
    </row>
    <row r="2026" spans="2:27" ht="18" x14ac:dyDescent="0.2">
      <c r="B2026" s="20"/>
      <c r="C2026" s="6" t="s">
        <v>424</v>
      </c>
      <c r="D2026" s="6" t="s">
        <v>424</v>
      </c>
      <c r="E2026" s="6" t="s">
        <v>424</v>
      </c>
      <c r="F2026" s="9">
        <v>0.11244212962962963</v>
      </c>
      <c r="G2026" s="9">
        <v>0.16348379629629631</v>
      </c>
      <c r="H2026" s="9">
        <v>0.20098379629629629</v>
      </c>
      <c r="I2026" s="9">
        <v>0.11556712962962963</v>
      </c>
      <c r="J2026" s="9">
        <v>0.20098379629629629</v>
      </c>
      <c r="K2026" s="9">
        <v>4.9942129629629628E-2</v>
      </c>
      <c r="L2026" s="9">
        <v>0.11660879629629629</v>
      </c>
      <c r="M2026" s="9">
        <v>5.4108796296296301E-2</v>
      </c>
      <c r="N2026" s="9">
        <v>0.17910879629629628</v>
      </c>
      <c r="O2026" s="9">
        <v>4.7858796296296295E-2</v>
      </c>
      <c r="P2026" s="9">
        <v>0.18015046296296297</v>
      </c>
      <c r="Q2026" s="9">
        <v>4.3692129629629629E-2</v>
      </c>
      <c r="R2026" s="9">
        <v>0.19577546296296297</v>
      </c>
      <c r="S2026" s="9">
        <v>6.9733796296296294E-2</v>
      </c>
      <c r="T2026" s="9">
        <v>5.0983796296296291E-2</v>
      </c>
      <c r="U2026" s="9">
        <v>9.9942129629629631E-2</v>
      </c>
      <c r="V2026" s="9">
        <v>0.18535879629629629</v>
      </c>
      <c r="W2026" s="9">
        <v>0.12494212962962963</v>
      </c>
      <c r="X2026" s="6" t="s">
        <v>424</v>
      </c>
      <c r="Y2026" s="6" t="s">
        <v>424</v>
      </c>
      <c r="Z2026" s="6" t="s">
        <v>424</v>
      </c>
      <c r="AA2026" s="4" t="s">
        <v>431</v>
      </c>
    </row>
    <row r="2027" spans="2:27" ht="18" x14ac:dyDescent="0.2">
      <c r="B2027" s="21"/>
      <c r="C2027" s="5" t="s">
        <v>424</v>
      </c>
      <c r="D2027" s="5" t="s">
        <v>424</v>
      </c>
      <c r="E2027" s="5" t="s">
        <v>424</v>
      </c>
      <c r="F2027" s="8">
        <v>0.11260416666666667</v>
      </c>
      <c r="G2027" s="8">
        <v>0.16363425925925926</v>
      </c>
      <c r="H2027" s="8">
        <v>0.20125000000000001</v>
      </c>
      <c r="I2027" s="8">
        <v>0.11608796296296296</v>
      </c>
      <c r="J2027" s="8">
        <v>0.2005902777777778</v>
      </c>
      <c r="K2027" s="8">
        <v>4.9826388888888885E-2</v>
      </c>
      <c r="L2027" s="8">
        <v>0.11707175925925926</v>
      </c>
      <c r="M2027" s="8">
        <v>5.3634259259259263E-2</v>
      </c>
      <c r="N2027" s="8">
        <v>0.18145833333333336</v>
      </c>
      <c r="O2027" s="8">
        <v>4.7928240740740737E-2</v>
      </c>
      <c r="P2027" s="8">
        <v>0.17533564814814814</v>
      </c>
      <c r="Q2027" s="8">
        <v>4.2743055555555555E-2</v>
      </c>
      <c r="R2027" s="8">
        <v>0.18945601851851854</v>
      </c>
      <c r="S2027" s="8">
        <v>6.7372685185185188E-2</v>
      </c>
      <c r="T2027" s="8">
        <v>4.4884259259259263E-2</v>
      </c>
      <c r="U2027" s="8">
        <v>7.6562499999999992E-2</v>
      </c>
      <c r="V2027" s="8">
        <v>0.13989583333333333</v>
      </c>
      <c r="W2027" s="8">
        <v>8.6064814814814816E-2</v>
      </c>
      <c r="X2027" s="5" t="s">
        <v>424</v>
      </c>
      <c r="Y2027" s="5" t="s">
        <v>424</v>
      </c>
      <c r="Z2027" s="5" t="s">
        <v>424</v>
      </c>
      <c r="AA2027" s="4" t="s">
        <v>432</v>
      </c>
    </row>
    <row r="2028" spans="2:27" ht="18" x14ac:dyDescent="0.2">
      <c r="B2028" s="19" t="s">
        <v>436</v>
      </c>
      <c r="C2028" s="7" t="s">
        <v>424</v>
      </c>
      <c r="D2028" s="7" t="s">
        <v>424</v>
      </c>
      <c r="E2028" s="7" t="s">
        <v>424</v>
      </c>
      <c r="F2028" s="7">
        <v>-512000</v>
      </c>
      <c r="G2028" s="7">
        <v>1262666.6669999999</v>
      </c>
      <c r="H2028" s="7">
        <v>1191333.3330000001</v>
      </c>
      <c r="I2028" s="7">
        <v>1112000</v>
      </c>
      <c r="J2028" s="7">
        <v>1087333.3330000001</v>
      </c>
      <c r="K2028" s="7">
        <v>-35333.332999999999</v>
      </c>
      <c r="L2028" s="7">
        <v>30666.667000000001</v>
      </c>
      <c r="M2028" s="7">
        <v>28000</v>
      </c>
      <c r="N2028" s="7">
        <v>40000</v>
      </c>
      <c r="O2028" s="7">
        <v>55333.332999999999</v>
      </c>
      <c r="P2028" s="7">
        <v>59333.332999999999</v>
      </c>
      <c r="Q2028" s="7">
        <v>101333.333</v>
      </c>
      <c r="R2028" s="7">
        <v>93333.332999999999</v>
      </c>
      <c r="S2028" s="7">
        <v>95333.332999999999</v>
      </c>
      <c r="T2028" s="7">
        <v>172000</v>
      </c>
      <c r="U2028" s="7">
        <v>224000</v>
      </c>
      <c r="V2028" s="7">
        <v>-222000</v>
      </c>
      <c r="W2028" s="7">
        <v>740666.66700000002</v>
      </c>
      <c r="X2028" s="7" t="s">
        <v>424</v>
      </c>
      <c r="Y2028" s="7" t="s">
        <v>424</v>
      </c>
      <c r="Z2028" s="7" t="s">
        <v>424</v>
      </c>
      <c r="AA2028" s="4" t="s">
        <v>425</v>
      </c>
    </row>
    <row r="2029" spans="2:27" ht="18" x14ac:dyDescent="0.2">
      <c r="B2029" s="20"/>
      <c r="C2029" s="6" t="s">
        <v>424</v>
      </c>
      <c r="D2029" s="6" t="s">
        <v>424</v>
      </c>
      <c r="E2029" s="6" t="s">
        <v>424</v>
      </c>
      <c r="F2029" s="6">
        <v>1</v>
      </c>
      <c r="G2029" s="6">
        <v>1</v>
      </c>
      <c r="H2029" s="6">
        <v>1</v>
      </c>
      <c r="I2029" s="6">
        <v>1</v>
      </c>
      <c r="J2029" s="6">
        <v>1</v>
      </c>
      <c r="K2029" s="6">
        <v>1</v>
      </c>
      <c r="L2029" s="6">
        <v>1</v>
      </c>
      <c r="M2029" s="6">
        <v>1</v>
      </c>
      <c r="N2029" s="6">
        <v>1</v>
      </c>
      <c r="O2029" s="6">
        <v>1</v>
      </c>
      <c r="P2029" s="6">
        <v>1</v>
      </c>
      <c r="Q2029" s="6">
        <v>1</v>
      </c>
      <c r="R2029" s="6">
        <v>1</v>
      </c>
      <c r="S2029" s="6">
        <v>1</v>
      </c>
      <c r="T2029" s="6">
        <v>1</v>
      </c>
      <c r="U2029" s="6">
        <v>1</v>
      </c>
      <c r="V2029" s="6">
        <v>1</v>
      </c>
      <c r="W2029" s="6">
        <v>1</v>
      </c>
      <c r="X2029" s="6" t="s">
        <v>424</v>
      </c>
      <c r="Y2029" s="6" t="s">
        <v>424</v>
      </c>
      <c r="Z2029" s="6" t="s">
        <v>424</v>
      </c>
      <c r="AA2029" s="4" t="s">
        <v>426</v>
      </c>
    </row>
    <row r="2030" spans="2:27" ht="18" x14ac:dyDescent="0.2">
      <c r="B2030" s="20"/>
      <c r="C2030" s="6" t="s">
        <v>424</v>
      </c>
      <c r="D2030" s="6" t="s">
        <v>424</v>
      </c>
      <c r="E2030" s="6" t="s">
        <v>424</v>
      </c>
      <c r="F2030" s="9">
        <v>0.24427083333333333</v>
      </c>
      <c r="G2030" s="9">
        <v>0.23489583333333333</v>
      </c>
      <c r="H2030" s="9">
        <v>5.9895833333333336E-2</v>
      </c>
      <c r="I2030" s="9">
        <v>4.5312499999999999E-2</v>
      </c>
      <c r="J2030" s="9">
        <v>8.9062500000000003E-2</v>
      </c>
      <c r="K2030" s="9">
        <v>1.5624999999999999E-3</v>
      </c>
      <c r="L2030" s="9">
        <v>0.19635416666666669</v>
      </c>
      <c r="M2030" s="9">
        <v>0.24427083333333333</v>
      </c>
      <c r="N2030" s="9">
        <v>0.16614583333333333</v>
      </c>
      <c r="O2030" s="9">
        <v>0.22864583333333333</v>
      </c>
      <c r="P2030" s="9">
        <v>0.16927083333333334</v>
      </c>
      <c r="Q2030" s="9">
        <v>0.16302083333333334</v>
      </c>
      <c r="R2030" s="9">
        <v>0.22864583333333333</v>
      </c>
      <c r="S2030" s="9">
        <v>0.16614583333333333</v>
      </c>
      <c r="T2030" s="9">
        <v>0.16614583333333333</v>
      </c>
      <c r="U2030" s="9">
        <v>0.20260416666666667</v>
      </c>
      <c r="V2030" s="9">
        <v>0.23697916666666666</v>
      </c>
      <c r="W2030" s="9">
        <v>0.13072916666666667</v>
      </c>
      <c r="X2030" s="6" t="s">
        <v>424</v>
      </c>
      <c r="Y2030" s="6" t="s">
        <v>424</v>
      </c>
      <c r="Z2030" s="6" t="s">
        <v>424</v>
      </c>
      <c r="AA2030" s="4" t="s">
        <v>427</v>
      </c>
    </row>
    <row r="2031" spans="2:27" ht="18" x14ac:dyDescent="0.2">
      <c r="B2031" s="20"/>
      <c r="C2031" s="6" t="s">
        <v>424</v>
      </c>
      <c r="D2031" s="6" t="s">
        <v>424</v>
      </c>
      <c r="E2031" s="6" t="s">
        <v>424</v>
      </c>
      <c r="F2031" s="6" t="s">
        <v>424</v>
      </c>
      <c r="G2031" s="9">
        <v>0.20468749999999999</v>
      </c>
      <c r="H2031" s="9">
        <v>3.1585648148148147E-2</v>
      </c>
      <c r="I2031" s="9">
        <v>2.6817129629629632E-2</v>
      </c>
      <c r="J2031" s="9">
        <v>4.6898148148148154E-2</v>
      </c>
      <c r="K2031" s="9">
        <v>9.2592592592592585E-4</v>
      </c>
      <c r="L2031" s="9">
        <v>0.18127314814814813</v>
      </c>
      <c r="M2031" s="9">
        <v>0.22512731481481482</v>
      </c>
      <c r="N2031" s="9">
        <v>0.14041666666666666</v>
      </c>
      <c r="O2031" s="9">
        <v>0.20590277777777777</v>
      </c>
      <c r="P2031" s="9">
        <v>0.15024305555555556</v>
      </c>
      <c r="Q2031" s="9">
        <v>0.13215277777777779</v>
      </c>
      <c r="R2031" s="9">
        <v>0.18188657407407408</v>
      </c>
      <c r="S2031" s="9">
        <v>0.1267824074074074</v>
      </c>
      <c r="T2031" s="9">
        <v>0.11997685185185185</v>
      </c>
      <c r="U2031" s="9">
        <v>0.15787037037037036</v>
      </c>
      <c r="V2031" s="6" t="s">
        <v>424</v>
      </c>
      <c r="W2031" s="9">
        <v>8.5879629629629625E-2</v>
      </c>
      <c r="X2031" s="6" t="s">
        <v>424</v>
      </c>
      <c r="Y2031" s="6" t="s">
        <v>424</v>
      </c>
      <c r="Z2031" s="6" t="s">
        <v>424</v>
      </c>
      <c r="AA2031" s="4" t="s">
        <v>428</v>
      </c>
    </row>
    <row r="2032" spans="2:27" ht="18" x14ac:dyDescent="0.2">
      <c r="B2032" s="20"/>
      <c r="C2032" s="6" t="s">
        <v>424</v>
      </c>
      <c r="D2032" s="6" t="s">
        <v>424</v>
      </c>
      <c r="E2032" s="6" t="s">
        <v>424</v>
      </c>
      <c r="F2032" s="6">
        <v>31333.332999999999</v>
      </c>
      <c r="G2032" s="6">
        <v>42666.667000000001</v>
      </c>
      <c r="H2032" s="6">
        <v>58666.667000000001</v>
      </c>
      <c r="I2032" s="6">
        <v>56000</v>
      </c>
      <c r="J2032" s="6">
        <v>50000</v>
      </c>
      <c r="K2032" s="6">
        <v>-22000</v>
      </c>
      <c r="L2032" s="6">
        <v>-17333.332999999999</v>
      </c>
      <c r="M2032" s="6">
        <v>-24000</v>
      </c>
      <c r="N2032" s="6">
        <v>-17333.332999999999</v>
      </c>
      <c r="O2032" s="6">
        <v>-21333.332999999999</v>
      </c>
      <c r="P2032" s="6">
        <v>-22666.667000000001</v>
      </c>
      <c r="Q2032" s="6">
        <v>22666.667000000001</v>
      </c>
      <c r="R2032" s="6">
        <v>30666.667000000001</v>
      </c>
      <c r="S2032" s="6">
        <v>-23333.332999999999</v>
      </c>
      <c r="T2032" s="6">
        <v>28666.667000000001</v>
      </c>
      <c r="U2032" s="6">
        <v>20666.667000000001</v>
      </c>
      <c r="V2032" s="6">
        <v>23333.332999999999</v>
      </c>
      <c r="W2032" s="6">
        <v>54666.667000000001</v>
      </c>
      <c r="X2032" s="6" t="s">
        <v>424</v>
      </c>
      <c r="Y2032" s="6" t="s">
        <v>424</v>
      </c>
      <c r="Z2032" s="6" t="s">
        <v>424</v>
      </c>
      <c r="AA2032" s="4" t="s">
        <v>429</v>
      </c>
    </row>
    <row r="2033" spans="2:27" ht="18" x14ac:dyDescent="0.2">
      <c r="B2033" s="20"/>
      <c r="C2033" s="6" t="s">
        <v>424</v>
      </c>
      <c r="D2033" s="6" t="s">
        <v>424</v>
      </c>
      <c r="E2033" s="6" t="s">
        <v>424</v>
      </c>
      <c r="F2033" s="6">
        <v>1</v>
      </c>
      <c r="G2033" s="6">
        <v>1</v>
      </c>
      <c r="H2033" s="6">
        <v>1</v>
      </c>
      <c r="I2033" s="6">
        <v>1</v>
      </c>
      <c r="J2033" s="6">
        <v>1</v>
      </c>
      <c r="K2033" s="6">
        <v>1</v>
      </c>
      <c r="L2033" s="6">
        <v>1</v>
      </c>
      <c r="M2033" s="6">
        <v>1</v>
      </c>
      <c r="N2033" s="6">
        <v>1</v>
      </c>
      <c r="O2033" s="6">
        <v>1</v>
      </c>
      <c r="P2033" s="6">
        <v>1</v>
      </c>
      <c r="Q2033" s="6">
        <v>1</v>
      </c>
      <c r="R2033" s="6">
        <v>1</v>
      </c>
      <c r="S2033" s="6">
        <v>1</v>
      </c>
      <c r="T2033" s="6">
        <v>1</v>
      </c>
      <c r="U2033" s="6">
        <v>1</v>
      </c>
      <c r="V2033" s="6">
        <v>1</v>
      </c>
      <c r="W2033" s="6">
        <v>1</v>
      </c>
      <c r="X2033" s="6" t="s">
        <v>424</v>
      </c>
      <c r="Y2033" s="6" t="s">
        <v>424</v>
      </c>
      <c r="Z2033" s="6" t="s">
        <v>424</v>
      </c>
      <c r="AA2033" s="4" t="s">
        <v>430</v>
      </c>
    </row>
    <row r="2034" spans="2:27" ht="18" x14ac:dyDescent="0.2">
      <c r="B2034" s="20"/>
      <c r="C2034" s="6" t="s">
        <v>424</v>
      </c>
      <c r="D2034" s="6" t="s">
        <v>424</v>
      </c>
      <c r="E2034" s="6" t="s">
        <v>424</v>
      </c>
      <c r="F2034" s="9">
        <v>0.23848379629629632</v>
      </c>
      <c r="G2034" s="9">
        <v>0.23327546296296298</v>
      </c>
      <c r="H2034" s="9">
        <v>4.9942129629629628E-2</v>
      </c>
      <c r="I2034" s="9">
        <v>4.1608796296296297E-2</v>
      </c>
      <c r="J2034" s="9">
        <v>4.9942129629629628E-2</v>
      </c>
      <c r="K2034" s="9">
        <v>0.15619212962962961</v>
      </c>
      <c r="L2034" s="9">
        <v>8.1192129629629628E-2</v>
      </c>
      <c r="M2034" s="9">
        <v>0.1884837962962963</v>
      </c>
      <c r="N2034" s="9">
        <v>0.15202546296296296</v>
      </c>
      <c r="O2034" s="9">
        <v>0.11660879629629629</v>
      </c>
      <c r="P2034" s="9">
        <v>6.0358796296296292E-2</v>
      </c>
      <c r="Q2034" s="9">
        <v>0.17910879629629628</v>
      </c>
      <c r="R2034" s="9">
        <v>0.17390046296296294</v>
      </c>
      <c r="S2034" s="9">
        <v>0.1822337962962963</v>
      </c>
      <c r="T2034" s="9">
        <v>0.12702546296296297</v>
      </c>
      <c r="U2034" s="9">
        <v>0.22806712962962963</v>
      </c>
      <c r="V2034" s="9">
        <v>8.0150462962962965E-2</v>
      </c>
      <c r="W2034" s="9">
        <v>0.1666087962962963</v>
      </c>
      <c r="X2034" s="6" t="s">
        <v>424</v>
      </c>
      <c r="Y2034" s="6" t="s">
        <v>424</v>
      </c>
      <c r="Z2034" s="6" t="s">
        <v>424</v>
      </c>
      <c r="AA2034" s="4" t="s">
        <v>431</v>
      </c>
    </row>
    <row r="2035" spans="2:27" ht="18" x14ac:dyDescent="0.2">
      <c r="B2035" s="21"/>
      <c r="C2035" s="5" t="s">
        <v>424</v>
      </c>
      <c r="D2035" s="5" t="s">
        <v>424</v>
      </c>
      <c r="E2035" s="5" t="s">
        <v>424</v>
      </c>
      <c r="F2035" s="8">
        <v>0.19983796296296297</v>
      </c>
      <c r="G2035" s="8">
        <v>0.1958101851851852</v>
      </c>
      <c r="H2035" s="8">
        <v>3.1180555555555555E-2</v>
      </c>
      <c r="I2035" s="8">
        <v>2.8043981481481479E-2</v>
      </c>
      <c r="J2035" s="8">
        <v>3.0439814814814819E-2</v>
      </c>
      <c r="K2035" s="8">
        <v>0.15744212962962964</v>
      </c>
      <c r="L2035" s="8">
        <v>8.1597222222222224E-2</v>
      </c>
      <c r="M2035" s="8">
        <v>0.18956018518518516</v>
      </c>
      <c r="N2035" s="8">
        <v>0.15402777777777779</v>
      </c>
      <c r="O2035" s="8">
        <v>0.11788194444444444</v>
      </c>
      <c r="P2035" s="8">
        <v>6.0914351851851851E-2</v>
      </c>
      <c r="Q2035" s="8">
        <v>0.17298611111111109</v>
      </c>
      <c r="R2035" s="8">
        <v>0.16898148148148148</v>
      </c>
      <c r="S2035" s="8">
        <v>0.18995370370370371</v>
      </c>
      <c r="T2035" s="8">
        <v>0.11805555555555557</v>
      </c>
      <c r="U2035" s="8">
        <v>0.2056712962962963</v>
      </c>
      <c r="V2035" s="8">
        <v>7.165509259259259E-2</v>
      </c>
      <c r="W2035" s="8">
        <v>0.13468749999999999</v>
      </c>
      <c r="X2035" s="5" t="s">
        <v>424</v>
      </c>
      <c r="Y2035" s="5" t="s">
        <v>424</v>
      </c>
      <c r="Z2035" s="5" t="s">
        <v>424</v>
      </c>
      <c r="AA2035" s="4" t="s">
        <v>432</v>
      </c>
    </row>
    <row r="2036" spans="2:27" ht="18" x14ac:dyDescent="0.2">
      <c r="B2036" s="19" t="s">
        <v>437</v>
      </c>
      <c r="C2036" s="7" t="s">
        <v>424</v>
      </c>
      <c r="D2036" s="7" t="s">
        <v>424</v>
      </c>
      <c r="E2036" s="7" t="s">
        <v>424</v>
      </c>
      <c r="F2036" s="7">
        <v>388666.66700000002</v>
      </c>
      <c r="G2036" s="7">
        <v>342000</v>
      </c>
      <c r="H2036" s="7">
        <v>766000</v>
      </c>
      <c r="I2036" s="7">
        <v>838000</v>
      </c>
      <c r="J2036" s="7">
        <v>-746666.66700000002</v>
      </c>
      <c r="K2036" s="7">
        <v>1291333.3330000001</v>
      </c>
      <c r="L2036" s="7">
        <v>1141333.3330000001</v>
      </c>
      <c r="M2036" s="7">
        <v>-964000</v>
      </c>
      <c r="N2036" s="7">
        <v>-36000</v>
      </c>
      <c r="O2036" s="7">
        <v>-26000</v>
      </c>
      <c r="P2036" s="7">
        <v>28666.667000000001</v>
      </c>
      <c r="Q2036" s="7">
        <v>-32666.667000000001</v>
      </c>
      <c r="R2036" s="7">
        <v>29333.332999999999</v>
      </c>
      <c r="S2036" s="7">
        <v>-42666.667000000001</v>
      </c>
      <c r="T2036" s="7">
        <v>-56666.667000000001</v>
      </c>
      <c r="U2036" s="7">
        <v>56666.667000000001</v>
      </c>
      <c r="V2036" s="7">
        <v>50000</v>
      </c>
      <c r="W2036" s="7">
        <v>86000</v>
      </c>
      <c r="X2036" s="7" t="s">
        <v>424</v>
      </c>
      <c r="Y2036" s="7" t="s">
        <v>424</v>
      </c>
      <c r="Z2036" s="7" t="s">
        <v>424</v>
      </c>
      <c r="AA2036" s="4" t="s">
        <v>425</v>
      </c>
    </row>
    <row r="2037" spans="2:27" ht="18" x14ac:dyDescent="0.2">
      <c r="B2037" s="20"/>
      <c r="C2037" s="6" t="s">
        <v>424</v>
      </c>
      <c r="D2037" s="6" t="s">
        <v>424</v>
      </c>
      <c r="E2037" s="6" t="s">
        <v>424</v>
      </c>
      <c r="F2037" s="6">
        <v>1</v>
      </c>
      <c r="G2037" s="6">
        <v>1</v>
      </c>
      <c r="H2037" s="6">
        <v>1</v>
      </c>
      <c r="I2037" s="6">
        <v>1</v>
      </c>
      <c r="J2037" s="6">
        <v>1</v>
      </c>
      <c r="K2037" s="6">
        <v>1</v>
      </c>
      <c r="L2037" s="6">
        <v>1</v>
      </c>
      <c r="M2037" s="6">
        <v>1</v>
      </c>
      <c r="N2037" s="6">
        <v>1</v>
      </c>
      <c r="O2037" s="6">
        <v>1</v>
      </c>
      <c r="P2037" s="6">
        <v>1</v>
      </c>
      <c r="Q2037" s="6">
        <v>1</v>
      </c>
      <c r="R2037" s="6">
        <v>1</v>
      </c>
      <c r="S2037" s="6">
        <v>1</v>
      </c>
      <c r="T2037" s="6">
        <v>1</v>
      </c>
      <c r="U2037" s="6">
        <v>1</v>
      </c>
      <c r="V2037" s="6">
        <v>1</v>
      </c>
      <c r="W2037" s="6">
        <v>1</v>
      </c>
      <c r="X2037" s="6" t="s">
        <v>424</v>
      </c>
      <c r="Y2037" s="6" t="s">
        <v>424</v>
      </c>
      <c r="Z2037" s="6" t="s">
        <v>424</v>
      </c>
      <c r="AA2037" s="4" t="s">
        <v>426</v>
      </c>
    </row>
    <row r="2038" spans="2:27" ht="18" x14ac:dyDescent="0.2">
      <c r="B2038" s="20"/>
      <c r="C2038" s="6" t="s">
        <v>424</v>
      </c>
      <c r="D2038" s="6" t="s">
        <v>424</v>
      </c>
      <c r="E2038" s="6" t="s">
        <v>424</v>
      </c>
      <c r="F2038" s="9">
        <v>0.20156250000000001</v>
      </c>
      <c r="G2038" s="9">
        <v>0.20468749999999999</v>
      </c>
      <c r="H2038" s="9">
        <v>0.16197916666666667</v>
      </c>
      <c r="I2038" s="9">
        <v>0.2109375</v>
      </c>
      <c r="J2038" s="9">
        <v>0.24947916666666667</v>
      </c>
      <c r="K2038" s="9">
        <v>5.8854166666666673E-2</v>
      </c>
      <c r="L2038" s="9">
        <v>0.24947916666666667</v>
      </c>
      <c r="M2038" s="9">
        <v>0.21718750000000001</v>
      </c>
      <c r="N2038" s="9">
        <v>0.20989583333333331</v>
      </c>
      <c r="O2038" s="9">
        <v>1.5624999999999999E-3</v>
      </c>
      <c r="P2038" s="9">
        <v>0.14739583333333334</v>
      </c>
      <c r="Q2038" s="9">
        <v>0.23489583333333333</v>
      </c>
      <c r="R2038" s="9">
        <v>4.5312499999999999E-2</v>
      </c>
      <c r="S2038" s="9">
        <v>5.2083333333333333E-4</v>
      </c>
      <c r="T2038" s="9">
        <v>9.7395833333333334E-2</v>
      </c>
      <c r="U2038" s="9">
        <v>3.5937500000000004E-2</v>
      </c>
      <c r="V2038" s="9">
        <v>3.5937500000000004E-2</v>
      </c>
      <c r="W2038" s="9">
        <v>5.9895833333333336E-2</v>
      </c>
      <c r="X2038" s="6" t="s">
        <v>424</v>
      </c>
      <c r="Y2038" s="6" t="s">
        <v>424</v>
      </c>
      <c r="Z2038" s="6" t="s">
        <v>424</v>
      </c>
      <c r="AA2038" s="4" t="s">
        <v>427</v>
      </c>
    </row>
    <row r="2039" spans="2:27" ht="18" x14ac:dyDescent="0.2">
      <c r="B2039" s="20"/>
      <c r="C2039" s="6" t="s">
        <v>424</v>
      </c>
      <c r="D2039" s="6" t="s">
        <v>424</v>
      </c>
      <c r="E2039" s="6" t="s">
        <v>424</v>
      </c>
      <c r="F2039" s="9">
        <v>0.15516203703703704</v>
      </c>
      <c r="G2039" s="9">
        <v>0.15182870370370369</v>
      </c>
      <c r="H2039" s="9">
        <v>0.12241898148148149</v>
      </c>
      <c r="I2039" s="9">
        <v>0.17063657407407407</v>
      </c>
      <c r="J2039" s="6" t="s">
        <v>424</v>
      </c>
      <c r="K2039" s="9">
        <v>3.3854166666666664E-2</v>
      </c>
      <c r="L2039" s="9">
        <v>0.20332175925925924</v>
      </c>
      <c r="M2039" s="6" t="s">
        <v>424</v>
      </c>
      <c r="N2039" s="9">
        <v>0.21240740740740741</v>
      </c>
      <c r="O2039" s="9">
        <v>6.7129629629629625E-4</v>
      </c>
      <c r="P2039" s="9">
        <v>0.13984953703703704</v>
      </c>
      <c r="Q2039" s="9">
        <v>0.24309027777777778</v>
      </c>
      <c r="R2039" s="9">
        <v>4.2569444444444444E-2</v>
      </c>
      <c r="S2039" s="9">
        <v>0</v>
      </c>
      <c r="T2039" s="9">
        <v>0.11172453703703704</v>
      </c>
      <c r="U2039" s="9">
        <v>3.2731481481481479E-2</v>
      </c>
      <c r="V2039" s="9">
        <v>3.1307870370370368E-2</v>
      </c>
      <c r="W2039" s="9">
        <v>4.1550925925925929E-2</v>
      </c>
      <c r="X2039" s="6" t="s">
        <v>424</v>
      </c>
      <c r="Y2039" s="6" t="s">
        <v>424</v>
      </c>
      <c r="Z2039" s="6" t="s">
        <v>424</v>
      </c>
      <c r="AA2039" s="4" t="s">
        <v>428</v>
      </c>
    </row>
    <row r="2040" spans="2:27" ht="18" x14ac:dyDescent="0.2">
      <c r="B2040" s="20"/>
      <c r="C2040" s="6" t="s">
        <v>424</v>
      </c>
      <c r="D2040" s="6" t="s">
        <v>424</v>
      </c>
      <c r="E2040" s="6" t="s">
        <v>424</v>
      </c>
      <c r="F2040" s="6">
        <v>22666.667000000001</v>
      </c>
      <c r="G2040" s="6">
        <v>30000</v>
      </c>
      <c r="H2040" s="6">
        <v>35333.332999999999</v>
      </c>
      <c r="I2040" s="6">
        <v>30666.667000000001</v>
      </c>
      <c r="J2040" s="6">
        <v>37333.332999999999</v>
      </c>
      <c r="K2040" s="6">
        <v>57333.332999999999</v>
      </c>
      <c r="L2040" s="6">
        <v>67333.332999999999</v>
      </c>
      <c r="M2040" s="6">
        <v>48666.667000000001</v>
      </c>
      <c r="N2040" s="6">
        <v>-16666.667000000001</v>
      </c>
      <c r="O2040" s="6">
        <v>17333.332999999999</v>
      </c>
      <c r="P2040" s="6">
        <v>14000</v>
      </c>
      <c r="Q2040" s="6">
        <v>-20666.667000000001</v>
      </c>
      <c r="R2040" s="6">
        <v>20666.667000000001</v>
      </c>
      <c r="S2040" s="6">
        <v>-22000</v>
      </c>
      <c r="T2040" s="6">
        <v>22000</v>
      </c>
      <c r="U2040" s="6">
        <v>19333.332999999999</v>
      </c>
      <c r="V2040" s="6">
        <v>20666.667000000001</v>
      </c>
      <c r="W2040" s="6">
        <v>19333.332999999999</v>
      </c>
      <c r="X2040" s="6" t="s">
        <v>424</v>
      </c>
      <c r="Y2040" s="6" t="s">
        <v>424</v>
      </c>
      <c r="Z2040" s="6" t="s">
        <v>424</v>
      </c>
      <c r="AA2040" s="4" t="s">
        <v>429</v>
      </c>
    </row>
    <row r="2041" spans="2:27" ht="18" x14ac:dyDescent="0.2">
      <c r="B2041" s="20"/>
      <c r="C2041" s="6" t="s">
        <v>424</v>
      </c>
      <c r="D2041" s="6" t="s">
        <v>424</v>
      </c>
      <c r="E2041" s="6" t="s">
        <v>424</v>
      </c>
      <c r="F2041" s="6">
        <v>1</v>
      </c>
      <c r="G2041" s="6">
        <v>1</v>
      </c>
      <c r="H2041" s="6">
        <v>1</v>
      </c>
      <c r="I2041" s="6">
        <v>1</v>
      </c>
      <c r="J2041" s="6">
        <v>1</v>
      </c>
      <c r="K2041" s="6">
        <v>1</v>
      </c>
      <c r="L2041" s="6">
        <v>1</v>
      </c>
      <c r="M2041" s="6">
        <v>1</v>
      </c>
      <c r="N2041" s="6">
        <v>1</v>
      </c>
      <c r="O2041" s="6">
        <v>1</v>
      </c>
      <c r="P2041" s="6">
        <v>1</v>
      </c>
      <c r="Q2041" s="6">
        <v>1</v>
      </c>
      <c r="R2041" s="6">
        <v>1</v>
      </c>
      <c r="S2041" s="6">
        <v>1</v>
      </c>
      <c r="T2041" s="6">
        <v>1</v>
      </c>
      <c r="U2041" s="6">
        <v>1</v>
      </c>
      <c r="V2041" s="6">
        <v>1</v>
      </c>
      <c r="W2041" s="6">
        <v>1</v>
      </c>
      <c r="X2041" s="6" t="s">
        <v>424</v>
      </c>
      <c r="Y2041" s="6" t="s">
        <v>424</v>
      </c>
      <c r="Z2041" s="6" t="s">
        <v>424</v>
      </c>
      <c r="AA2041" s="4" t="s">
        <v>430</v>
      </c>
    </row>
    <row r="2042" spans="2:27" ht="18" x14ac:dyDescent="0.2">
      <c r="B2042" s="20"/>
      <c r="C2042" s="6" t="s">
        <v>424</v>
      </c>
      <c r="D2042" s="6" t="s">
        <v>424</v>
      </c>
      <c r="E2042" s="6" t="s">
        <v>424</v>
      </c>
      <c r="F2042" s="9">
        <v>9.6817129629629628E-2</v>
      </c>
      <c r="G2042" s="9">
        <v>9.5775462962962965E-2</v>
      </c>
      <c r="H2042" s="9">
        <v>0.24056712962962964</v>
      </c>
      <c r="I2042" s="9">
        <v>0.14681712962962964</v>
      </c>
      <c r="J2042" s="9">
        <v>8.4317129629629631E-2</v>
      </c>
      <c r="K2042" s="9">
        <v>6.8692129629629631E-2</v>
      </c>
      <c r="L2042" s="9">
        <v>0.23640046296296294</v>
      </c>
      <c r="M2042" s="9">
        <v>0.24577546296296296</v>
      </c>
      <c r="N2042" s="9">
        <v>0.22390046296296295</v>
      </c>
      <c r="O2042" s="9">
        <v>0.1103587962962963</v>
      </c>
      <c r="P2042" s="9">
        <v>2.494212962962963E-2</v>
      </c>
      <c r="Q2042" s="9">
        <v>0.14369212962962963</v>
      </c>
      <c r="R2042" s="9">
        <v>0.15306712962962962</v>
      </c>
      <c r="S2042" s="9">
        <v>0.23744212962962963</v>
      </c>
      <c r="T2042" s="9">
        <v>0.14056712962962961</v>
      </c>
      <c r="U2042" s="9">
        <v>0.11140046296296297</v>
      </c>
      <c r="V2042" s="9">
        <v>0.22494212962962964</v>
      </c>
      <c r="W2042" s="9">
        <v>3.8483796296296294E-2</v>
      </c>
      <c r="X2042" s="6" t="s">
        <v>424</v>
      </c>
      <c r="Y2042" s="6" t="s">
        <v>424</v>
      </c>
      <c r="Z2042" s="6" t="s">
        <v>424</v>
      </c>
      <c r="AA2042" s="4" t="s">
        <v>431</v>
      </c>
    </row>
    <row r="2043" spans="2:27" ht="18" x14ac:dyDescent="0.2">
      <c r="B2043" s="21"/>
      <c r="C2043" s="5" t="s">
        <v>424</v>
      </c>
      <c r="D2043" s="5" t="s">
        <v>424</v>
      </c>
      <c r="E2043" s="5" t="s">
        <v>424</v>
      </c>
      <c r="F2043" s="8">
        <v>7.5127314814814813E-2</v>
      </c>
      <c r="G2043" s="8">
        <v>8.1851851851851856E-2</v>
      </c>
      <c r="H2043" s="8">
        <v>0.19945601851851849</v>
      </c>
      <c r="I2043" s="8">
        <v>0.10472222222222222</v>
      </c>
      <c r="J2043" s="8">
        <v>6.3969907407407406E-2</v>
      </c>
      <c r="K2043" s="8">
        <v>3.9328703703703706E-2</v>
      </c>
      <c r="L2043" s="8">
        <v>0.20234953703703704</v>
      </c>
      <c r="M2043" s="8">
        <v>0.20254629629629628</v>
      </c>
      <c r="N2043" s="8">
        <v>0.22375</v>
      </c>
      <c r="O2043" s="8">
        <v>0.11024305555555557</v>
      </c>
      <c r="P2043" s="8">
        <v>2.4421296296296292E-2</v>
      </c>
      <c r="Q2043" s="8">
        <v>0.14377314814814815</v>
      </c>
      <c r="R2043" s="8">
        <v>0.15298611111111113</v>
      </c>
      <c r="S2043" s="8">
        <v>0.23802083333333335</v>
      </c>
      <c r="T2043" s="8">
        <v>0.13906250000000001</v>
      </c>
      <c r="U2043" s="8">
        <v>0.10976851851851853</v>
      </c>
      <c r="V2043" s="8">
        <v>0.22251157407407407</v>
      </c>
      <c r="W2043" s="8">
        <v>3.6990740740740741E-2</v>
      </c>
      <c r="X2043" s="5" t="s">
        <v>424</v>
      </c>
      <c r="Y2043" s="5" t="s">
        <v>424</v>
      </c>
      <c r="Z2043" s="5" t="s">
        <v>424</v>
      </c>
      <c r="AA2043" s="4" t="s">
        <v>432</v>
      </c>
    </row>
    <row r="2044" spans="2:27" ht="18" x14ac:dyDescent="0.2">
      <c r="B2044" s="19" t="s">
        <v>438</v>
      </c>
      <c r="C2044" s="7" t="s">
        <v>424</v>
      </c>
      <c r="D2044" s="7" t="s">
        <v>424</v>
      </c>
      <c r="E2044" s="7" t="s">
        <v>424</v>
      </c>
      <c r="F2044" s="7">
        <v>60666.667000000001</v>
      </c>
      <c r="G2044" s="7">
        <v>50666.667000000001</v>
      </c>
      <c r="H2044" s="7">
        <v>170666.66699999999</v>
      </c>
      <c r="I2044" s="7">
        <v>139333.33300000001</v>
      </c>
      <c r="J2044" s="7">
        <v>132666.66699999999</v>
      </c>
      <c r="K2044" s="7">
        <v>330000</v>
      </c>
      <c r="L2044" s="7">
        <v>262666.66700000002</v>
      </c>
      <c r="M2044" s="7">
        <v>156666.66699999999</v>
      </c>
      <c r="N2044" s="7">
        <v>682000</v>
      </c>
      <c r="O2044" s="7">
        <v>702666.66700000002</v>
      </c>
      <c r="P2044" s="7">
        <v>636000</v>
      </c>
      <c r="Q2044" s="7">
        <v>33333.332999999999</v>
      </c>
      <c r="R2044" s="7">
        <v>36666.667000000001</v>
      </c>
      <c r="S2044" s="7">
        <v>42666.667000000001</v>
      </c>
      <c r="T2044" s="7">
        <v>-97333.332999999999</v>
      </c>
      <c r="U2044" s="7">
        <v>92000</v>
      </c>
      <c r="V2044" s="7">
        <v>108666.667</v>
      </c>
      <c r="W2044" s="7">
        <v>-156666.66699999999</v>
      </c>
      <c r="X2044" s="7" t="s">
        <v>424</v>
      </c>
      <c r="Y2044" s="7" t="s">
        <v>424</v>
      </c>
      <c r="Z2044" s="7" t="s">
        <v>424</v>
      </c>
      <c r="AA2044" s="4" t="s">
        <v>425</v>
      </c>
    </row>
    <row r="2045" spans="2:27" ht="18" x14ac:dyDescent="0.2">
      <c r="B2045" s="20"/>
      <c r="C2045" s="6" t="s">
        <v>424</v>
      </c>
      <c r="D2045" s="6" t="s">
        <v>424</v>
      </c>
      <c r="E2045" s="6" t="s">
        <v>424</v>
      </c>
      <c r="F2045" s="6">
        <v>1</v>
      </c>
      <c r="G2045" s="6">
        <v>1</v>
      </c>
      <c r="H2045" s="6">
        <v>1</v>
      </c>
      <c r="I2045" s="6">
        <v>1</v>
      </c>
      <c r="J2045" s="6">
        <v>1</v>
      </c>
      <c r="K2045" s="6">
        <v>1</v>
      </c>
      <c r="L2045" s="6">
        <v>1</v>
      </c>
      <c r="M2045" s="6">
        <v>1</v>
      </c>
      <c r="N2045" s="6">
        <v>1</v>
      </c>
      <c r="O2045" s="6">
        <v>1</v>
      </c>
      <c r="P2045" s="6">
        <v>1</v>
      </c>
      <c r="Q2045" s="6">
        <v>1</v>
      </c>
      <c r="R2045" s="6">
        <v>1</v>
      </c>
      <c r="S2045" s="6">
        <v>1</v>
      </c>
      <c r="T2045" s="6">
        <v>1</v>
      </c>
      <c r="U2045" s="6">
        <v>1</v>
      </c>
      <c r="V2045" s="6">
        <v>1</v>
      </c>
      <c r="W2045" s="6">
        <v>1</v>
      </c>
      <c r="X2045" s="6" t="s">
        <v>424</v>
      </c>
      <c r="Y2045" s="6" t="s">
        <v>424</v>
      </c>
      <c r="Z2045" s="6" t="s">
        <v>424</v>
      </c>
      <c r="AA2045" s="4" t="s">
        <v>426</v>
      </c>
    </row>
    <row r="2046" spans="2:27" ht="18" x14ac:dyDescent="0.2">
      <c r="B2046" s="20"/>
      <c r="C2046" s="6" t="s">
        <v>424</v>
      </c>
      <c r="D2046" s="6" t="s">
        <v>424</v>
      </c>
      <c r="E2046" s="6" t="s">
        <v>424</v>
      </c>
      <c r="F2046" s="9">
        <v>5.1562500000000004E-2</v>
      </c>
      <c r="G2046" s="9">
        <v>0.17760416666666667</v>
      </c>
      <c r="H2046" s="9">
        <v>0.19843750000000002</v>
      </c>
      <c r="I2046" s="9">
        <v>3.90625E-2</v>
      </c>
      <c r="J2046" s="9">
        <v>2.9687500000000002E-2</v>
      </c>
      <c r="K2046" s="9">
        <v>5.2604166666666667E-2</v>
      </c>
      <c r="L2046" s="9">
        <v>3.802083333333333E-2</v>
      </c>
      <c r="M2046" s="9">
        <v>5.7812499999999996E-2</v>
      </c>
      <c r="N2046" s="9">
        <v>5.1562500000000004E-2</v>
      </c>
      <c r="O2046" s="9">
        <v>0.24322916666666669</v>
      </c>
      <c r="P2046" s="9">
        <v>2.8645833333333332E-2</v>
      </c>
      <c r="Q2046" s="9">
        <v>0.13906250000000001</v>
      </c>
      <c r="R2046" s="9">
        <v>0.22760416666666669</v>
      </c>
      <c r="S2046" s="9">
        <v>0.18802083333333333</v>
      </c>
      <c r="T2046" s="9">
        <v>0.1640625</v>
      </c>
      <c r="U2046" s="9">
        <v>0.12343749999999999</v>
      </c>
      <c r="V2046" s="9">
        <v>0.17447916666666666</v>
      </c>
      <c r="W2046" s="9">
        <v>0.22552083333333331</v>
      </c>
      <c r="X2046" s="6" t="s">
        <v>424</v>
      </c>
      <c r="Y2046" s="6" t="s">
        <v>424</v>
      </c>
      <c r="Z2046" s="6" t="s">
        <v>424</v>
      </c>
      <c r="AA2046" s="4" t="s">
        <v>427</v>
      </c>
    </row>
    <row r="2047" spans="2:27" ht="18" x14ac:dyDescent="0.2">
      <c r="B2047" s="20"/>
      <c r="C2047" s="6" t="s">
        <v>424</v>
      </c>
      <c r="D2047" s="6" t="s">
        <v>424</v>
      </c>
      <c r="E2047" s="6" t="s">
        <v>424</v>
      </c>
      <c r="F2047" s="9">
        <v>4.1250000000000002E-2</v>
      </c>
      <c r="G2047" s="9">
        <v>0.15380787037037039</v>
      </c>
      <c r="H2047" s="9">
        <v>0.17226851851851852</v>
      </c>
      <c r="I2047" s="9">
        <v>2.4525462962962968E-2</v>
      </c>
      <c r="J2047" s="9">
        <v>2.1099537037037038E-2</v>
      </c>
      <c r="K2047" s="9">
        <v>2.8229166666666666E-2</v>
      </c>
      <c r="L2047" s="9">
        <v>2.0613425925925927E-2</v>
      </c>
      <c r="M2047" s="9">
        <v>3.0891203703703702E-2</v>
      </c>
      <c r="N2047" s="9">
        <v>2.4756944444444443E-2</v>
      </c>
      <c r="O2047" s="9">
        <v>0.20428240740740741</v>
      </c>
      <c r="P2047" s="9">
        <v>1.9016203703703705E-2</v>
      </c>
      <c r="Q2047" s="9">
        <v>0.12416666666666666</v>
      </c>
      <c r="R2047" s="9">
        <v>0.20619212962962963</v>
      </c>
      <c r="S2047" s="9">
        <v>0.17010416666666664</v>
      </c>
      <c r="T2047" s="9">
        <v>0.18572916666666664</v>
      </c>
      <c r="U2047" s="9">
        <v>0.10300925925925926</v>
      </c>
      <c r="V2047" s="9">
        <v>0.14585648148148148</v>
      </c>
      <c r="W2047" s="6" t="s">
        <v>424</v>
      </c>
      <c r="X2047" s="6" t="s">
        <v>424</v>
      </c>
      <c r="Y2047" s="6" t="s">
        <v>424</v>
      </c>
      <c r="Z2047" s="6" t="s">
        <v>424</v>
      </c>
      <c r="AA2047" s="4" t="s">
        <v>428</v>
      </c>
    </row>
    <row r="2048" spans="2:27" ht="18" x14ac:dyDescent="0.2">
      <c r="B2048" s="20"/>
      <c r="C2048" s="6" t="s">
        <v>424</v>
      </c>
      <c r="D2048" s="6" t="s">
        <v>424</v>
      </c>
      <c r="E2048" s="6" t="s">
        <v>424</v>
      </c>
      <c r="F2048" s="6">
        <v>22666.667000000001</v>
      </c>
      <c r="G2048" s="6">
        <v>-18666.667000000001</v>
      </c>
      <c r="H2048" s="6">
        <v>-22666.667000000001</v>
      </c>
      <c r="I2048" s="6">
        <v>19333.332999999999</v>
      </c>
      <c r="J2048" s="6">
        <v>22000</v>
      </c>
      <c r="K2048" s="6">
        <v>-25333.332999999999</v>
      </c>
      <c r="L2048" s="6">
        <v>24666.667000000001</v>
      </c>
      <c r="M2048" s="6">
        <v>20666.667000000001</v>
      </c>
      <c r="N2048" s="6">
        <v>34666.667000000001</v>
      </c>
      <c r="O2048" s="6">
        <v>56000</v>
      </c>
      <c r="P2048" s="6">
        <v>36000</v>
      </c>
      <c r="Q2048" s="6">
        <v>-19333.332999999999</v>
      </c>
      <c r="R2048" s="6">
        <v>-19333.332999999999</v>
      </c>
      <c r="S2048" s="6">
        <v>-27333.332999999999</v>
      </c>
      <c r="T2048" s="6">
        <v>-23333.332999999999</v>
      </c>
      <c r="U2048" s="6">
        <v>-20666.667000000001</v>
      </c>
      <c r="V2048" s="6">
        <v>-15333.333000000001</v>
      </c>
      <c r="W2048" s="6">
        <v>24666.667000000001</v>
      </c>
      <c r="X2048" s="6" t="s">
        <v>424</v>
      </c>
      <c r="Y2048" s="6" t="s">
        <v>424</v>
      </c>
      <c r="Z2048" s="6" t="s">
        <v>424</v>
      </c>
      <c r="AA2048" s="4" t="s">
        <v>429</v>
      </c>
    </row>
    <row r="2049" spans="2:27" ht="18" x14ac:dyDescent="0.2">
      <c r="B2049" s="20"/>
      <c r="C2049" s="6" t="s">
        <v>424</v>
      </c>
      <c r="D2049" s="6" t="s">
        <v>424</v>
      </c>
      <c r="E2049" s="6" t="s">
        <v>424</v>
      </c>
      <c r="F2049" s="6">
        <v>1</v>
      </c>
      <c r="G2049" s="6">
        <v>1</v>
      </c>
      <c r="H2049" s="6">
        <v>1</v>
      </c>
      <c r="I2049" s="6">
        <v>1</v>
      </c>
      <c r="J2049" s="6">
        <v>1</v>
      </c>
      <c r="K2049" s="6">
        <v>1</v>
      </c>
      <c r="L2049" s="6">
        <v>1</v>
      </c>
      <c r="M2049" s="6">
        <v>1</v>
      </c>
      <c r="N2049" s="6">
        <v>1</v>
      </c>
      <c r="O2049" s="6">
        <v>1</v>
      </c>
      <c r="P2049" s="6">
        <v>1</v>
      </c>
      <c r="Q2049" s="6">
        <v>1</v>
      </c>
      <c r="R2049" s="6">
        <v>1</v>
      </c>
      <c r="S2049" s="6">
        <v>1</v>
      </c>
      <c r="T2049" s="6">
        <v>1</v>
      </c>
      <c r="U2049" s="6">
        <v>1</v>
      </c>
      <c r="V2049" s="6">
        <v>1</v>
      </c>
      <c r="W2049" s="6">
        <v>1</v>
      </c>
      <c r="X2049" s="6" t="s">
        <v>424</v>
      </c>
      <c r="Y2049" s="6" t="s">
        <v>424</v>
      </c>
      <c r="Z2049" s="6" t="s">
        <v>424</v>
      </c>
      <c r="AA2049" s="4" t="s">
        <v>430</v>
      </c>
    </row>
    <row r="2050" spans="2:27" ht="18" x14ac:dyDescent="0.2">
      <c r="B2050" s="20"/>
      <c r="C2050" s="6" t="s">
        <v>424</v>
      </c>
      <c r="D2050" s="6" t="s">
        <v>424</v>
      </c>
      <c r="E2050" s="6" t="s">
        <v>424</v>
      </c>
      <c r="F2050" s="9">
        <v>0.2041087962962963</v>
      </c>
      <c r="G2050" s="9">
        <v>0.21765046296296298</v>
      </c>
      <c r="H2050" s="9">
        <v>0.18535879629629629</v>
      </c>
      <c r="I2050" s="9">
        <v>2.390046296296296E-2</v>
      </c>
      <c r="J2050" s="9">
        <v>2.1817129629629631E-2</v>
      </c>
      <c r="K2050" s="9">
        <v>0.11660879629629629</v>
      </c>
      <c r="L2050" s="9">
        <v>1.6608796296296299E-2</v>
      </c>
      <c r="M2050" s="9">
        <v>2.8067129629629626E-2</v>
      </c>
      <c r="N2050" s="9">
        <v>4.7858796296296295E-2</v>
      </c>
      <c r="O2050" s="9">
        <v>0.24369212962962963</v>
      </c>
      <c r="P2050" s="9">
        <v>3.2233796296296295E-2</v>
      </c>
      <c r="Q2050" s="9">
        <v>0.10410879629629628</v>
      </c>
      <c r="R2050" s="9">
        <v>7.4942129629629636E-2</v>
      </c>
      <c r="S2050" s="9">
        <v>0.20619212962962963</v>
      </c>
      <c r="T2050" s="9">
        <v>0.11244212962962963</v>
      </c>
      <c r="U2050" s="9">
        <v>0.11244212962962963</v>
      </c>
      <c r="V2050" s="9">
        <v>0.2041087962962963</v>
      </c>
      <c r="W2050" s="9">
        <v>0.14994212962962963</v>
      </c>
      <c r="X2050" s="6" t="s">
        <v>424</v>
      </c>
      <c r="Y2050" s="6" t="s">
        <v>424</v>
      </c>
      <c r="Z2050" s="6" t="s">
        <v>424</v>
      </c>
      <c r="AA2050" s="4" t="s">
        <v>431</v>
      </c>
    </row>
    <row r="2051" spans="2:27" ht="18" x14ac:dyDescent="0.2">
      <c r="B2051" s="21"/>
      <c r="C2051" s="5" t="s">
        <v>424</v>
      </c>
      <c r="D2051" s="5" t="s">
        <v>424</v>
      </c>
      <c r="E2051" s="5" t="s">
        <v>424</v>
      </c>
      <c r="F2051" s="8">
        <v>0.20178240740740741</v>
      </c>
      <c r="G2051" s="8">
        <v>0.22059027777777776</v>
      </c>
      <c r="H2051" s="8">
        <v>0.19378472222222221</v>
      </c>
      <c r="I2051" s="8">
        <v>2.3194444444444445E-2</v>
      </c>
      <c r="J2051" s="8">
        <v>2.1111111111111108E-2</v>
      </c>
      <c r="K2051" s="8">
        <v>0.13417824074074072</v>
      </c>
      <c r="L2051" s="8">
        <v>1.5497685185185186E-2</v>
      </c>
      <c r="M2051" s="8">
        <v>2.5092592592592593E-2</v>
      </c>
      <c r="N2051" s="8">
        <v>2.7268518518518515E-2</v>
      </c>
      <c r="O2051" s="8">
        <v>0.22246527777777778</v>
      </c>
      <c r="P2051" s="8">
        <v>2.2662037037037036E-2</v>
      </c>
      <c r="Q2051" s="8">
        <v>0.10517361111111112</v>
      </c>
      <c r="R2051" s="8">
        <v>7.5682870370370373E-2</v>
      </c>
      <c r="S2051" s="8">
        <v>0.20765046296296297</v>
      </c>
      <c r="T2051" s="8">
        <v>0.1153125</v>
      </c>
      <c r="U2051" s="8">
        <v>0.11612268518518519</v>
      </c>
      <c r="V2051" s="8">
        <v>0.21440972222222221</v>
      </c>
      <c r="W2051" s="8">
        <v>0.13833333333333334</v>
      </c>
      <c r="X2051" s="5" t="s">
        <v>424</v>
      </c>
      <c r="Y2051" s="5" t="s">
        <v>424</v>
      </c>
      <c r="Z2051" s="5" t="s">
        <v>424</v>
      </c>
      <c r="AA2051" s="4" t="s">
        <v>432</v>
      </c>
    </row>
    <row r="2052" spans="2:27" ht="18" x14ac:dyDescent="0.2">
      <c r="B2052" s="19" t="s">
        <v>439</v>
      </c>
      <c r="C2052" s="7" t="s">
        <v>424</v>
      </c>
      <c r="D2052" s="7" t="s">
        <v>424</v>
      </c>
      <c r="E2052" s="7" t="s">
        <v>424</v>
      </c>
      <c r="F2052" s="7">
        <v>100000</v>
      </c>
      <c r="G2052" s="7">
        <v>149333.33300000001</v>
      </c>
      <c r="H2052" s="7">
        <v>-22000</v>
      </c>
      <c r="I2052" s="7">
        <v>154000</v>
      </c>
      <c r="J2052" s="7">
        <v>173333.33300000001</v>
      </c>
      <c r="K2052" s="7">
        <v>213333.33300000001</v>
      </c>
      <c r="L2052" s="7">
        <v>-464000</v>
      </c>
      <c r="M2052" s="7">
        <v>124000</v>
      </c>
      <c r="N2052" s="7">
        <v>435333.33299999998</v>
      </c>
      <c r="O2052" s="7">
        <v>762666.66700000002</v>
      </c>
      <c r="P2052" s="7">
        <v>718000</v>
      </c>
      <c r="Q2052" s="7">
        <v>826000</v>
      </c>
      <c r="R2052" s="7">
        <v>1110000</v>
      </c>
      <c r="S2052" s="7">
        <v>1270000</v>
      </c>
      <c r="T2052" s="7">
        <v>27333.332999999999</v>
      </c>
      <c r="U2052" s="7">
        <v>1185333.3330000001</v>
      </c>
      <c r="V2052" s="7">
        <v>-45333.332999999999</v>
      </c>
      <c r="W2052" s="7">
        <v>-50000</v>
      </c>
      <c r="X2052" s="7" t="s">
        <v>424</v>
      </c>
      <c r="Y2052" s="7" t="s">
        <v>424</v>
      </c>
      <c r="Z2052" s="7" t="s">
        <v>424</v>
      </c>
      <c r="AA2052" s="4" t="s">
        <v>425</v>
      </c>
    </row>
    <row r="2053" spans="2:27" ht="18" x14ac:dyDescent="0.2">
      <c r="B2053" s="20"/>
      <c r="C2053" s="6" t="s">
        <v>424</v>
      </c>
      <c r="D2053" s="6" t="s">
        <v>424</v>
      </c>
      <c r="E2053" s="6" t="s">
        <v>424</v>
      </c>
      <c r="F2053" s="6">
        <v>1</v>
      </c>
      <c r="G2053" s="6">
        <v>1</v>
      </c>
      <c r="H2053" s="6">
        <v>1</v>
      </c>
      <c r="I2053" s="6">
        <v>1</v>
      </c>
      <c r="J2053" s="6">
        <v>1</v>
      </c>
      <c r="K2053" s="6">
        <v>1</v>
      </c>
      <c r="L2053" s="6">
        <v>1</v>
      </c>
      <c r="M2053" s="6">
        <v>1</v>
      </c>
      <c r="N2053" s="6">
        <v>1</v>
      </c>
      <c r="O2053" s="6">
        <v>1</v>
      </c>
      <c r="P2053" s="6">
        <v>1</v>
      </c>
      <c r="Q2053" s="6">
        <v>1</v>
      </c>
      <c r="R2053" s="6">
        <v>1</v>
      </c>
      <c r="S2053" s="6">
        <v>1</v>
      </c>
      <c r="T2053" s="6">
        <v>1</v>
      </c>
      <c r="U2053" s="6">
        <v>1</v>
      </c>
      <c r="V2053" s="6">
        <v>1</v>
      </c>
      <c r="W2053" s="6">
        <v>1</v>
      </c>
      <c r="X2053" s="6" t="s">
        <v>424</v>
      </c>
      <c r="Y2053" s="6" t="s">
        <v>424</v>
      </c>
      <c r="Z2053" s="6" t="s">
        <v>424</v>
      </c>
      <c r="AA2053" s="4" t="s">
        <v>426</v>
      </c>
    </row>
    <row r="2054" spans="2:27" ht="18" x14ac:dyDescent="0.2">
      <c r="B2054" s="20"/>
      <c r="C2054" s="6" t="s">
        <v>424</v>
      </c>
      <c r="D2054" s="6" t="s">
        <v>424</v>
      </c>
      <c r="E2054" s="6" t="s">
        <v>424</v>
      </c>
      <c r="F2054" s="9">
        <v>0.1203125</v>
      </c>
      <c r="G2054" s="9">
        <v>0.21406250000000002</v>
      </c>
      <c r="H2054" s="9">
        <v>0.16093749999999998</v>
      </c>
      <c r="I2054" s="9">
        <v>0.14114583333333333</v>
      </c>
      <c r="J2054" s="9">
        <v>0.22552083333333331</v>
      </c>
      <c r="K2054" s="9">
        <v>0.22552083333333331</v>
      </c>
      <c r="L2054" s="9">
        <v>0.19218749999999998</v>
      </c>
      <c r="M2054" s="9">
        <v>0.20677083333333335</v>
      </c>
      <c r="N2054" s="9">
        <v>0.22447916666666667</v>
      </c>
      <c r="O2054" s="9">
        <v>0.17239583333333333</v>
      </c>
      <c r="P2054" s="9">
        <v>8.59375E-2</v>
      </c>
      <c r="Q2054" s="9">
        <v>8.2812499999999997E-2</v>
      </c>
      <c r="R2054" s="9">
        <v>8.0729166666666671E-2</v>
      </c>
      <c r="S2054" s="9">
        <v>4.2187499999999996E-2</v>
      </c>
      <c r="T2054" s="9">
        <v>4.8437500000000001E-2</v>
      </c>
      <c r="U2054" s="9">
        <v>4.1145833333333333E-2</v>
      </c>
      <c r="V2054" s="9">
        <v>1.5624999999999999E-3</v>
      </c>
      <c r="W2054" s="9">
        <v>1.5624999999999999E-3</v>
      </c>
      <c r="X2054" s="6" t="s">
        <v>424</v>
      </c>
      <c r="Y2054" s="6" t="s">
        <v>424</v>
      </c>
      <c r="Z2054" s="6" t="s">
        <v>424</v>
      </c>
      <c r="AA2054" s="4" t="s">
        <v>427</v>
      </c>
    </row>
    <row r="2055" spans="2:27" ht="18" x14ac:dyDescent="0.2">
      <c r="B2055" s="20"/>
      <c r="C2055" s="6" t="s">
        <v>424</v>
      </c>
      <c r="D2055" s="6" t="s">
        <v>424</v>
      </c>
      <c r="E2055" s="6" t="s">
        <v>424</v>
      </c>
      <c r="F2055" s="9">
        <v>9.300925925925925E-2</v>
      </c>
      <c r="G2055" s="9">
        <v>0.18743055555555554</v>
      </c>
      <c r="H2055" s="9">
        <v>0.16445601851851852</v>
      </c>
      <c r="I2055" s="9">
        <v>0.10699074074074073</v>
      </c>
      <c r="J2055" s="9">
        <v>0.18476851851851853</v>
      </c>
      <c r="K2055" s="9">
        <v>0.19138888888888891</v>
      </c>
      <c r="L2055" s="9">
        <v>0.23399305555555558</v>
      </c>
      <c r="M2055" s="9">
        <v>0.17201388888888888</v>
      </c>
      <c r="N2055" s="9">
        <v>0.17679398148148148</v>
      </c>
      <c r="O2055" s="9">
        <v>0.13106481481481483</v>
      </c>
      <c r="P2055" s="9">
        <v>5.5162037037037037E-2</v>
      </c>
      <c r="Q2055" s="9">
        <v>5.7175925925925929E-2</v>
      </c>
      <c r="R2055" s="9">
        <v>4.0752314814814811E-2</v>
      </c>
      <c r="S2055" s="9">
        <v>2.5543981481481483E-2</v>
      </c>
      <c r="T2055" s="9">
        <v>4.3900462962962961E-2</v>
      </c>
      <c r="U2055" s="9">
        <v>2.5127314814814811E-2</v>
      </c>
      <c r="V2055" s="9">
        <v>5.2083333333333333E-4</v>
      </c>
      <c r="W2055" s="9">
        <v>4.2824074074074075E-4</v>
      </c>
      <c r="X2055" s="6" t="s">
        <v>424</v>
      </c>
      <c r="Y2055" s="6" t="s">
        <v>424</v>
      </c>
      <c r="Z2055" s="6" t="s">
        <v>424</v>
      </c>
      <c r="AA2055" s="4" t="s">
        <v>428</v>
      </c>
    </row>
    <row r="2056" spans="2:27" ht="18" x14ac:dyDescent="0.2">
      <c r="B2056" s="20"/>
      <c r="C2056" s="6" t="s">
        <v>424</v>
      </c>
      <c r="D2056" s="6" t="s">
        <v>424</v>
      </c>
      <c r="E2056" s="6" t="s">
        <v>424</v>
      </c>
      <c r="F2056" s="6">
        <v>-26666.667000000001</v>
      </c>
      <c r="G2056" s="6">
        <v>17333.332999999999</v>
      </c>
      <c r="H2056" s="6">
        <v>-16666.667000000001</v>
      </c>
      <c r="I2056" s="6">
        <v>20000</v>
      </c>
      <c r="J2056" s="6">
        <v>21333.332999999999</v>
      </c>
      <c r="K2056" s="6">
        <v>23333.332999999999</v>
      </c>
      <c r="L2056" s="6">
        <v>32000</v>
      </c>
      <c r="M2056" s="6">
        <v>-23333.332999999999</v>
      </c>
      <c r="N2056" s="6">
        <v>-30666.667000000001</v>
      </c>
      <c r="O2056" s="6">
        <v>40000</v>
      </c>
      <c r="P2056" s="6">
        <v>33333.332999999999</v>
      </c>
      <c r="Q2056" s="6">
        <v>-40000</v>
      </c>
      <c r="R2056" s="6">
        <v>54000</v>
      </c>
      <c r="S2056" s="6">
        <v>-70666.667000000001</v>
      </c>
      <c r="T2056" s="6">
        <v>19333.332999999999</v>
      </c>
      <c r="U2056" s="6">
        <v>56666.667000000001</v>
      </c>
      <c r="V2056" s="6">
        <v>17333.332999999999</v>
      </c>
      <c r="W2056" s="6">
        <v>14666.666999999999</v>
      </c>
      <c r="X2056" s="6" t="s">
        <v>424</v>
      </c>
      <c r="Y2056" s="6" t="s">
        <v>424</v>
      </c>
      <c r="Z2056" s="6" t="s">
        <v>424</v>
      </c>
      <c r="AA2056" s="4" t="s">
        <v>429</v>
      </c>
    </row>
    <row r="2057" spans="2:27" ht="18" x14ac:dyDescent="0.2">
      <c r="B2057" s="20"/>
      <c r="C2057" s="6" t="s">
        <v>424</v>
      </c>
      <c r="D2057" s="6" t="s">
        <v>424</v>
      </c>
      <c r="E2057" s="6" t="s">
        <v>424</v>
      </c>
      <c r="F2057" s="6">
        <v>1</v>
      </c>
      <c r="G2057" s="6">
        <v>1</v>
      </c>
      <c r="H2057" s="6">
        <v>1</v>
      </c>
      <c r="I2057" s="6">
        <v>1</v>
      </c>
      <c r="J2057" s="6">
        <v>1</v>
      </c>
      <c r="K2057" s="6">
        <v>1</v>
      </c>
      <c r="L2057" s="6">
        <v>1</v>
      </c>
      <c r="M2057" s="6">
        <v>1</v>
      </c>
      <c r="N2057" s="6">
        <v>1</v>
      </c>
      <c r="O2057" s="6">
        <v>1</v>
      </c>
      <c r="P2057" s="6">
        <v>1</v>
      </c>
      <c r="Q2057" s="6">
        <v>1</v>
      </c>
      <c r="R2057" s="6">
        <v>1</v>
      </c>
      <c r="S2057" s="6">
        <v>1</v>
      </c>
      <c r="T2057" s="6">
        <v>1</v>
      </c>
      <c r="U2057" s="6">
        <v>1</v>
      </c>
      <c r="V2057" s="6">
        <v>1</v>
      </c>
      <c r="W2057" s="6">
        <v>1</v>
      </c>
      <c r="X2057" s="6" t="s">
        <v>424</v>
      </c>
      <c r="Y2057" s="6" t="s">
        <v>424</v>
      </c>
      <c r="Z2057" s="6" t="s">
        <v>424</v>
      </c>
      <c r="AA2057" s="4" t="s">
        <v>430</v>
      </c>
    </row>
    <row r="2058" spans="2:27" ht="18" x14ac:dyDescent="0.2">
      <c r="B2058" s="20"/>
      <c r="C2058" s="6" t="s">
        <v>424</v>
      </c>
      <c r="D2058" s="6" t="s">
        <v>424</v>
      </c>
      <c r="E2058" s="6" t="s">
        <v>424</v>
      </c>
      <c r="F2058" s="9">
        <v>3.0150462962962962E-2</v>
      </c>
      <c r="G2058" s="9">
        <v>6.2442129629629632E-2</v>
      </c>
      <c r="H2058" s="9">
        <v>3.9525462962962964E-2</v>
      </c>
      <c r="I2058" s="9">
        <v>6.2442129629629632E-2</v>
      </c>
      <c r="J2058" s="9">
        <v>0.12702546296296297</v>
      </c>
      <c r="K2058" s="9">
        <v>0.10202546296296296</v>
      </c>
      <c r="L2058" s="9">
        <v>5.7233796296296297E-2</v>
      </c>
      <c r="M2058" s="9">
        <v>0.24890046296296298</v>
      </c>
      <c r="N2058" s="9">
        <v>0.18744212962962961</v>
      </c>
      <c r="O2058" s="9">
        <v>0.16765046296296296</v>
      </c>
      <c r="P2058" s="9">
        <v>7.0775462962962957E-2</v>
      </c>
      <c r="Q2058" s="9">
        <v>0.15410879629629629</v>
      </c>
      <c r="R2058" s="9">
        <v>0.17598379629629632</v>
      </c>
      <c r="S2058" s="9">
        <v>0.16869212962962962</v>
      </c>
      <c r="T2058" s="9">
        <v>6.8692129629629631E-2</v>
      </c>
      <c r="U2058" s="9">
        <v>3.7442129629629624E-2</v>
      </c>
      <c r="V2058" s="9">
        <v>1.7650462962962962E-2</v>
      </c>
      <c r="W2058" s="9">
        <v>0.13223379629629631</v>
      </c>
      <c r="X2058" s="6" t="s">
        <v>424</v>
      </c>
      <c r="Y2058" s="6" t="s">
        <v>424</v>
      </c>
      <c r="Z2058" s="6" t="s">
        <v>424</v>
      </c>
      <c r="AA2058" s="4" t="s">
        <v>431</v>
      </c>
    </row>
    <row r="2059" spans="2:27" ht="18" x14ac:dyDescent="0.2">
      <c r="B2059" s="21"/>
      <c r="C2059" s="5" t="s">
        <v>424</v>
      </c>
      <c r="D2059" s="5" t="s">
        <v>424</v>
      </c>
      <c r="E2059" s="5" t="s">
        <v>424</v>
      </c>
      <c r="F2059" s="8">
        <v>3.0567129629629628E-2</v>
      </c>
      <c r="G2059" s="8">
        <v>5.9918981481481483E-2</v>
      </c>
      <c r="H2059" s="8">
        <v>4.0046296296296295E-2</v>
      </c>
      <c r="I2059" s="8">
        <v>5.8726851851851856E-2</v>
      </c>
      <c r="J2059" s="8">
        <v>0.11689814814814814</v>
      </c>
      <c r="K2059" s="8">
        <v>9.5011574074074068E-2</v>
      </c>
      <c r="L2059" s="8">
        <v>4.9444444444444437E-2</v>
      </c>
      <c r="M2059" s="5" t="s">
        <v>424</v>
      </c>
      <c r="N2059" s="8">
        <v>0.21629629629629629</v>
      </c>
      <c r="O2059" s="8">
        <v>0.13421296296296295</v>
      </c>
      <c r="P2059" s="8">
        <v>4.8564814814814818E-2</v>
      </c>
      <c r="Q2059" s="8">
        <v>0.19086805555555555</v>
      </c>
      <c r="R2059" s="8">
        <v>0.13245370370370371</v>
      </c>
      <c r="S2059" s="8">
        <v>0.20459490740740741</v>
      </c>
      <c r="T2059" s="8">
        <v>6.8101851851851858E-2</v>
      </c>
      <c r="U2059" s="8">
        <v>2.56712962962963E-2</v>
      </c>
      <c r="V2059" s="8">
        <v>1.7615740740740741E-2</v>
      </c>
      <c r="W2059" s="8">
        <v>0.13256944444444443</v>
      </c>
      <c r="X2059" s="5" t="s">
        <v>424</v>
      </c>
      <c r="Y2059" s="5" t="s">
        <v>424</v>
      </c>
      <c r="Z2059" s="5" t="s">
        <v>424</v>
      </c>
      <c r="AA2059" s="4" t="s">
        <v>432</v>
      </c>
    </row>
    <row r="2060" spans="2:27" ht="18" x14ac:dyDescent="0.2">
      <c r="B2060" s="19" t="s">
        <v>440</v>
      </c>
      <c r="C2060" s="7" t="s">
        <v>424</v>
      </c>
      <c r="D2060" s="7" t="s">
        <v>424</v>
      </c>
      <c r="E2060" s="7" t="s">
        <v>424</v>
      </c>
      <c r="F2060" s="7">
        <v>-40666.667000000001</v>
      </c>
      <c r="G2060" s="7">
        <v>-22666.667000000001</v>
      </c>
      <c r="H2060" s="7">
        <v>-20000</v>
      </c>
      <c r="I2060" s="7">
        <v>-18666.667000000001</v>
      </c>
      <c r="J2060" s="7">
        <v>-18000</v>
      </c>
      <c r="K2060" s="7">
        <v>-17333.332999999999</v>
      </c>
      <c r="L2060" s="7">
        <v>-22666.667000000001</v>
      </c>
      <c r="M2060" s="7">
        <v>-17333.332999999999</v>
      </c>
      <c r="N2060" s="7">
        <v>20666.667000000001</v>
      </c>
      <c r="O2060" s="7">
        <v>-17333.332999999999</v>
      </c>
      <c r="P2060" s="7">
        <v>22666.667000000001</v>
      </c>
      <c r="Q2060" s="7">
        <v>-24000</v>
      </c>
      <c r="R2060" s="7">
        <v>20666.667000000001</v>
      </c>
      <c r="S2060" s="7">
        <v>22000</v>
      </c>
      <c r="T2060" s="7">
        <v>-20000</v>
      </c>
      <c r="U2060" s="7">
        <v>18000</v>
      </c>
      <c r="V2060" s="7">
        <v>-22666.667000000001</v>
      </c>
      <c r="W2060" s="7">
        <v>-20666.667000000001</v>
      </c>
      <c r="X2060" s="7" t="s">
        <v>424</v>
      </c>
      <c r="Y2060" s="7" t="s">
        <v>424</v>
      </c>
      <c r="Z2060" s="7" t="s">
        <v>424</v>
      </c>
      <c r="AA2060" s="4" t="s">
        <v>425</v>
      </c>
    </row>
    <row r="2061" spans="2:27" ht="18" x14ac:dyDescent="0.2">
      <c r="B2061" s="20"/>
      <c r="C2061" s="6" t="s">
        <v>424</v>
      </c>
      <c r="D2061" s="6" t="s">
        <v>424</v>
      </c>
      <c r="E2061" s="6" t="s">
        <v>424</v>
      </c>
      <c r="F2061" s="6">
        <v>1</v>
      </c>
      <c r="G2061" s="6">
        <v>1</v>
      </c>
      <c r="H2061" s="6">
        <v>1</v>
      </c>
      <c r="I2061" s="6">
        <v>1</v>
      </c>
      <c r="J2061" s="6">
        <v>1</v>
      </c>
      <c r="K2061" s="6">
        <v>1</v>
      </c>
      <c r="L2061" s="6">
        <v>1</v>
      </c>
      <c r="M2061" s="6">
        <v>1</v>
      </c>
      <c r="N2061" s="6">
        <v>1</v>
      </c>
      <c r="O2061" s="6">
        <v>1</v>
      </c>
      <c r="P2061" s="6">
        <v>1</v>
      </c>
      <c r="Q2061" s="6">
        <v>1</v>
      </c>
      <c r="R2061" s="6">
        <v>1</v>
      </c>
      <c r="S2061" s="6">
        <v>1</v>
      </c>
      <c r="T2061" s="6">
        <v>1</v>
      </c>
      <c r="U2061" s="6">
        <v>1</v>
      </c>
      <c r="V2061" s="6">
        <v>1</v>
      </c>
      <c r="W2061" s="6">
        <v>1</v>
      </c>
      <c r="X2061" s="6" t="s">
        <v>424</v>
      </c>
      <c r="Y2061" s="6" t="s">
        <v>424</v>
      </c>
      <c r="Z2061" s="6" t="s">
        <v>424</v>
      </c>
      <c r="AA2061" s="4" t="s">
        <v>426</v>
      </c>
    </row>
    <row r="2062" spans="2:27" ht="18" x14ac:dyDescent="0.2">
      <c r="B2062" s="20"/>
      <c r="C2062" s="6" t="s">
        <v>424</v>
      </c>
      <c r="D2062" s="6" t="s">
        <v>424</v>
      </c>
      <c r="E2062" s="6" t="s">
        <v>424</v>
      </c>
      <c r="F2062" s="9">
        <v>1.5624999999999999E-3</v>
      </c>
      <c r="G2062" s="9">
        <v>0.13802083333333334</v>
      </c>
      <c r="H2062" s="9">
        <v>0.20468749999999999</v>
      </c>
      <c r="I2062" s="9">
        <v>0.1015625</v>
      </c>
      <c r="J2062" s="9">
        <v>8.9062500000000003E-2</v>
      </c>
      <c r="K2062" s="9">
        <v>0.15989583333333332</v>
      </c>
      <c r="L2062" s="9">
        <v>0.16302083333333334</v>
      </c>
      <c r="M2062" s="9">
        <v>0.21614583333333334</v>
      </c>
      <c r="N2062" s="9">
        <v>6.7708333333333336E-3</v>
      </c>
      <c r="O2062" s="9">
        <v>0.2109375</v>
      </c>
      <c r="P2062" s="9">
        <v>2.9687500000000002E-2</v>
      </c>
      <c r="Q2062" s="9">
        <v>1.5624999999999999E-3</v>
      </c>
      <c r="R2062" s="9">
        <v>0.22343749999999998</v>
      </c>
      <c r="S2062" s="9">
        <v>0.23489583333333333</v>
      </c>
      <c r="T2062" s="9">
        <v>8.4895833333333337E-2</v>
      </c>
      <c r="U2062" s="9">
        <v>8.2812499999999997E-2</v>
      </c>
      <c r="V2062" s="9">
        <v>2.6041666666666665E-3</v>
      </c>
      <c r="W2062" s="9">
        <v>0.14427083333333332</v>
      </c>
      <c r="X2062" s="6" t="s">
        <v>424</v>
      </c>
      <c r="Y2062" s="6" t="s">
        <v>424</v>
      </c>
      <c r="Z2062" s="6" t="s">
        <v>424</v>
      </c>
      <c r="AA2062" s="4" t="s">
        <v>427</v>
      </c>
    </row>
    <row r="2063" spans="2:27" ht="18" x14ac:dyDescent="0.2">
      <c r="B2063" s="20"/>
      <c r="C2063" s="6" t="s">
        <v>424</v>
      </c>
      <c r="D2063" s="6" t="s">
        <v>424</v>
      </c>
      <c r="E2063" s="6" t="s">
        <v>424</v>
      </c>
      <c r="F2063" s="9">
        <v>2.4305555555555552E-4</v>
      </c>
      <c r="G2063" s="9">
        <v>0.13787037037037037</v>
      </c>
      <c r="H2063" s="9">
        <v>0.20472222222222222</v>
      </c>
      <c r="I2063" s="9">
        <v>0.10137731481481482</v>
      </c>
      <c r="J2063" s="9">
        <v>8.9120370370370364E-2</v>
      </c>
      <c r="K2063" s="9">
        <v>0.15986111111111112</v>
      </c>
      <c r="L2063" s="9">
        <v>0.16305555555555554</v>
      </c>
      <c r="M2063" s="9">
        <v>0.21646990740740743</v>
      </c>
      <c r="N2063" s="9">
        <v>7.0254629629629634E-3</v>
      </c>
      <c r="O2063" s="9">
        <v>0.21149305555555556</v>
      </c>
      <c r="P2063" s="9">
        <v>2.9780092592592594E-2</v>
      </c>
      <c r="Q2063" s="9">
        <v>1.8865740740740742E-3</v>
      </c>
      <c r="R2063" s="9">
        <v>0.22238425925925928</v>
      </c>
      <c r="S2063" s="9">
        <v>0.23373842592592595</v>
      </c>
      <c r="T2063" s="9">
        <v>8.4513888888888888E-2</v>
      </c>
      <c r="U2063" s="9">
        <v>8.2210648148148144E-2</v>
      </c>
      <c r="V2063" s="9">
        <v>2.5694444444444445E-3</v>
      </c>
      <c r="W2063" s="9">
        <v>0.14489583333333333</v>
      </c>
      <c r="X2063" s="6" t="s">
        <v>424</v>
      </c>
      <c r="Y2063" s="6" t="s">
        <v>424</v>
      </c>
      <c r="Z2063" s="6" t="s">
        <v>424</v>
      </c>
      <c r="AA2063" s="4" t="s">
        <v>428</v>
      </c>
    </row>
    <row r="2064" spans="2:27" ht="18" x14ac:dyDescent="0.2">
      <c r="B2064" s="20"/>
      <c r="C2064" s="6" t="s">
        <v>424</v>
      </c>
      <c r="D2064" s="6" t="s">
        <v>424</v>
      </c>
      <c r="E2064" s="6" t="s">
        <v>424</v>
      </c>
      <c r="F2064" s="6">
        <v>-14000</v>
      </c>
      <c r="G2064" s="6">
        <v>16666.667000000001</v>
      </c>
      <c r="H2064" s="6">
        <v>18000</v>
      </c>
      <c r="I2064" s="6">
        <v>-13333.333000000001</v>
      </c>
      <c r="J2064" s="6">
        <v>18666.667000000001</v>
      </c>
      <c r="K2064" s="6">
        <v>13333.333000000001</v>
      </c>
      <c r="L2064" s="6">
        <v>-16666.667000000001</v>
      </c>
      <c r="M2064" s="6">
        <v>13333.333000000001</v>
      </c>
      <c r="N2064" s="6">
        <v>13333.333000000001</v>
      </c>
      <c r="O2064" s="6">
        <v>13333.333000000001</v>
      </c>
      <c r="P2064" s="6">
        <v>-15333.333000000001</v>
      </c>
      <c r="Q2064" s="6">
        <v>-16000</v>
      </c>
      <c r="R2064" s="6">
        <v>-15333.333000000001</v>
      </c>
      <c r="S2064" s="6">
        <v>-14666.666999999999</v>
      </c>
      <c r="T2064" s="6">
        <v>14000</v>
      </c>
      <c r="U2064" s="6">
        <v>15333.333000000001</v>
      </c>
      <c r="V2064" s="6">
        <v>-20000</v>
      </c>
      <c r="W2064" s="6">
        <v>16666.667000000001</v>
      </c>
      <c r="X2064" s="6" t="s">
        <v>424</v>
      </c>
      <c r="Y2064" s="6" t="s">
        <v>424</v>
      </c>
      <c r="Z2064" s="6" t="s">
        <v>424</v>
      </c>
      <c r="AA2064" s="4" t="s">
        <v>429</v>
      </c>
    </row>
    <row r="2065" spans="2:27" ht="18" x14ac:dyDescent="0.2">
      <c r="B2065" s="20"/>
      <c r="C2065" s="6" t="s">
        <v>424</v>
      </c>
      <c r="D2065" s="6" t="s">
        <v>424</v>
      </c>
      <c r="E2065" s="6" t="s">
        <v>424</v>
      </c>
      <c r="F2065" s="6">
        <v>1</v>
      </c>
      <c r="G2065" s="6">
        <v>1</v>
      </c>
      <c r="H2065" s="6">
        <v>1</v>
      </c>
      <c r="I2065" s="6">
        <v>1</v>
      </c>
      <c r="J2065" s="6">
        <v>1</v>
      </c>
      <c r="K2065" s="6">
        <v>1</v>
      </c>
      <c r="L2065" s="6">
        <v>1</v>
      </c>
      <c r="M2065" s="6">
        <v>1</v>
      </c>
      <c r="N2065" s="6">
        <v>1</v>
      </c>
      <c r="O2065" s="6">
        <v>1</v>
      </c>
      <c r="P2065" s="6">
        <v>1</v>
      </c>
      <c r="Q2065" s="6">
        <v>1</v>
      </c>
      <c r="R2065" s="6">
        <v>1</v>
      </c>
      <c r="S2065" s="6">
        <v>1</v>
      </c>
      <c r="T2065" s="6">
        <v>1</v>
      </c>
      <c r="U2065" s="6">
        <v>1</v>
      </c>
      <c r="V2065" s="6">
        <v>1</v>
      </c>
      <c r="W2065" s="6">
        <v>1</v>
      </c>
      <c r="X2065" s="6" t="s">
        <v>424</v>
      </c>
      <c r="Y2065" s="6" t="s">
        <v>424</v>
      </c>
      <c r="Z2065" s="6" t="s">
        <v>424</v>
      </c>
      <c r="AA2065" s="4" t="s">
        <v>430</v>
      </c>
    </row>
    <row r="2066" spans="2:27" ht="18" x14ac:dyDescent="0.2">
      <c r="B2066" s="20"/>
      <c r="C2066" s="6" t="s">
        <v>424</v>
      </c>
      <c r="D2066" s="6" t="s">
        <v>424</v>
      </c>
      <c r="E2066" s="6" t="s">
        <v>424</v>
      </c>
      <c r="F2066" s="9">
        <v>0.15931712962962963</v>
      </c>
      <c r="G2066" s="9">
        <v>8.4317129629629631E-2</v>
      </c>
      <c r="H2066" s="9">
        <v>0.24265046296296297</v>
      </c>
      <c r="I2066" s="9">
        <v>0.17702546296296295</v>
      </c>
      <c r="J2066" s="9">
        <v>0.14056712962962961</v>
      </c>
      <c r="K2066" s="9">
        <v>4.5775462962962969E-2</v>
      </c>
      <c r="L2066" s="9">
        <v>2.8067129629629626E-2</v>
      </c>
      <c r="M2066" s="9">
        <v>0.21035879629629628</v>
      </c>
      <c r="N2066" s="9">
        <v>3.4317129629629628E-2</v>
      </c>
      <c r="O2066" s="9">
        <v>0.23431712962962961</v>
      </c>
      <c r="P2066" s="9">
        <v>0.1572337962962963</v>
      </c>
      <c r="Q2066" s="9">
        <v>0.16348379629629631</v>
      </c>
      <c r="R2066" s="9">
        <v>0.24160879629629628</v>
      </c>
      <c r="S2066" s="9">
        <v>6.7650462962962968E-2</v>
      </c>
      <c r="T2066" s="9">
        <v>0.19160879629629632</v>
      </c>
      <c r="U2066" s="9">
        <v>2.8067129629629626E-2</v>
      </c>
      <c r="V2066" s="9">
        <v>1.1400462962962965E-2</v>
      </c>
      <c r="W2066" s="9">
        <v>2.390046296296296E-2</v>
      </c>
      <c r="X2066" s="6" t="s">
        <v>424</v>
      </c>
      <c r="Y2066" s="6" t="s">
        <v>424</v>
      </c>
      <c r="Z2066" s="6" t="s">
        <v>424</v>
      </c>
      <c r="AA2066" s="4" t="s">
        <v>431</v>
      </c>
    </row>
    <row r="2067" spans="2:27" ht="18" x14ac:dyDescent="0.2">
      <c r="B2067" s="21"/>
      <c r="C2067" s="5" t="s">
        <v>424</v>
      </c>
      <c r="D2067" s="5" t="s">
        <v>424</v>
      </c>
      <c r="E2067" s="5" t="s">
        <v>424</v>
      </c>
      <c r="F2067" s="8">
        <v>0.15899305555555557</v>
      </c>
      <c r="G2067" s="8">
        <v>8.3796296296296299E-2</v>
      </c>
      <c r="H2067" s="8">
        <v>0.24224537037037039</v>
      </c>
      <c r="I2067" s="8">
        <v>0.17749999999999999</v>
      </c>
      <c r="J2067" s="8">
        <v>0.14004629629629631</v>
      </c>
      <c r="K2067" s="8">
        <v>4.5312499999999999E-2</v>
      </c>
      <c r="L2067" s="8">
        <v>2.8506944444444442E-2</v>
      </c>
      <c r="M2067" s="8">
        <v>0.21004629629629631</v>
      </c>
      <c r="N2067" s="8">
        <v>3.3796296296296297E-2</v>
      </c>
      <c r="O2067" s="8">
        <v>0.23421296296296298</v>
      </c>
      <c r="P2067" s="8">
        <v>0.15780092592592593</v>
      </c>
      <c r="Q2067" s="8">
        <v>0.16331018518518517</v>
      </c>
      <c r="R2067" s="8">
        <v>0.24127314814814815</v>
      </c>
      <c r="S2067" s="8">
        <v>6.8171296296296299E-2</v>
      </c>
      <c r="T2067" s="8">
        <v>0.19108796296296296</v>
      </c>
      <c r="U2067" s="8">
        <v>2.7997685185185184E-2</v>
      </c>
      <c r="V2067" s="8">
        <v>1.1747685185185186E-2</v>
      </c>
      <c r="W2067" s="8">
        <v>2.3541666666666666E-2</v>
      </c>
      <c r="X2067" s="5" t="s">
        <v>424</v>
      </c>
      <c r="Y2067" s="5" t="s">
        <v>424</v>
      </c>
      <c r="Z2067" s="5" t="s">
        <v>424</v>
      </c>
      <c r="AA2067" s="4" t="s">
        <v>432</v>
      </c>
    </row>
    <row r="2068" spans="2:27" ht="18" x14ac:dyDescent="0.2">
      <c r="B2068" s="19" t="s">
        <v>441</v>
      </c>
      <c r="C2068" s="7" t="s">
        <v>424</v>
      </c>
      <c r="D2068" s="7" t="s">
        <v>424</v>
      </c>
      <c r="E2068" s="7" t="s">
        <v>424</v>
      </c>
      <c r="F2068" s="7" t="s">
        <v>424</v>
      </c>
      <c r="G2068" s="7" t="s">
        <v>424</v>
      </c>
      <c r="H2068" s="7" t="s">
        <v>424</v>
      </c>
      <c r="I2068" s="7" t="s">
        <v>424</v>
      </c>
      <c r="J2068" s="7" t="s">
        <v>424</v>
      </c>
      <c r="K2068" s="7" t="s">
        <v>424</v>
      </c>
      <c r="L2068" s="7" t="s">
        <v>424</v>
      </c>
      <c r="M2068" s="7" t="s">
        <v>424</v>
      </c>
      <c r="N2068" s="7" t="s">
        <v>424</v>
      </c>
      <c r="O2068" s="7" t="s">
        <v>424</v>
      </c>
      <c r="P2068" s="7" t="s">
        <v>424</v>
      </c>
      <c r="Q2068" s="7" t="s">
        <v>424</v>
      </c>
      <c r="R2068" s="7" t="s">
        <v>424</v>
      </c>
      <c r="S2068" s="7" t="s">
        <v>424</v>
      </c>
      <c r="T2068" s="7" t="s">
        <v>424</v>
      </c>
      <c r="U2068" s="7" t="s">
        <v>424</v>
      </c>
      <c r="V2068" s="7" t="s">
        <v>424</v>
      </c>
      <c r="W2068" s="7" t="s">
        <v>424</v>
      </c>
      <c r="X2068" s="7" t="s">
        <v>424</v>
      </c>
      <c r="Y2068" s="7" t="s">
        <v>424</v>
      </c>
      <c r="Z2068" s="7" t="s">
        <v>424</v>
      </c>
      <c r="AA2068" s="4" t="s">
        <v>425</v>
      </c>
    </row>
    <row r="2069" spans="2:27" ht="18" x14ac:dyDescent="0.2">
      <c r="B2069" s="20"/>
      <c r="C2069" s="6" t="s">
        <v>424</v>
      </c>
      <c r="D2069" s="6" t="s">
        <v>424</v>
      </c>
      <c r="E2069" s="6" t="s">
        <v>424</v>
      </c>
      <c r="F2069" s="6" t="s">
        <v>424</v>
      </c>
      <c r="G2069" s="6" t="s">
        <v>424</v>
      </c>
      <c r="H2069" s="6" t="s">
        <v>424</v>
      </c>
      <c r="I2069" s="6" t="s">
        <v>424</v>
      </c>
      <c r="J2069" s="6" t="s">
        <v>424</v>
      </c>
      <c r="K2069" s="6" t="s">
        <v>424</v>
      </c>
      <c r="L2069" s="6" t="s">
        <v>424</v>
      </c>
      <c r="M2069" s="6" t="s">
        <v>424</v>
      </c>
      <c r="N2069" s="6" t="s">
        <v>424</v>
      </c>
      <c r="O2069" s="6" t="s">
        <v>424</v>
      </c>
      <c r="P2069" s="6" t="s">
        <v>424</v>
      </c>
      <c r="Q2069" s="6" t="s">
        <v>424</v>
      </c>
      <c r="R2069" s="6" t="s">
        <v>424</v>
      </c>
      <c r="S2069" s="6" t="s">
        <v>424</v>
      </c>
      <c r="T2069" s="6" t="s">
        <v>424</v>
      </c>
      <c r="U2069" s="6" t="s">
        <v>424</v>
      </c>
      <c r="V2069" s="6" t="s">
        <v>424</v>
      </c>
      <c r="W2069" s="6" t="s">
        <v>424</v>
      </c>
      <c r="X2069" s="6" t="s">
        <v>424</v>
      </c>
      <c r="Y2069" s="6" t="s">
        <v>424</v>
      </c>
      <c r="Z2069" s="6" t="s">
        <v>424</v>
      </c>
      <c r="AA2069" s="4" t="s">
        <v>426</v>
      </c>
    </row>
    <row r="2070" spans="2:27" ht="18" x14ac:dyDescent="0.2">
      <c r="B2070" s="20"/>
      <c r="C2070" s="6" t="s">
        <v>424</v>
      </c>
      <c r="D2070" s="6" t="s">
        <v>424</v>
      </c>
      <c r="E2070" s="6" t="s">
        <v>424</v>
      </c>
      <c r="F2070" s="6" t="s">
        <v>424</v>
      </c>
      <c r="G2070" s="6" t="s">
        <v>424</v>
      </c>
      <c r="H2070" s="6" t="s">
        <v>424</v>
      </c>
      <c r="I2070" s="6" t="s">
        <v>424</v>
      </c>
      <c r="J2070" s="6" t="s">
        <v>424</v>
      </c>
      <c r="K2070" s="6" t="s">
        <v>424</v>
      </c>
      <c r="L2070" s="6" t="s">
        <v>424</v>
      </c>
      <c r="M2070" s="6" t="s">
        <v>424</v>
      </c>
      <c r="N2070" s="6" t="s">
        <v>424</v>
      </c>
      <c r="O2070" s="6" t="s">
        <v>424</v>
      </c>
      <c r="P2070" s="6" t="s">
        <v>424</v>
      </c>
      <c r="Q2070" s="6" t="s">
        <v>424</v>
      </c>
      <c r="R2070" s="6" t="s">
        <v>424</v>
      </c>
      <c r="S2070" s="6" t="s">
        <v>424</v>
      </c>
      <c r="T2070" s="6" t="s">
        <v>424</v>
      </c>
      <c r="U2070" s="6" t="s">
        <v>424</v>
      </c>
      <c r="V2070" s="6" t="s">
        <v>424</v>
      </c>
      <c r="W2070" s="6" t="s">
        <v>424</v>
      </c>
      <c r="X2070" s="6" t="s">
        <v>424</v>
      </c>
      <c r="Y2070" s="6" t="s">
        <v>424</v>
      </c>
      <c r="Z2070" s="6" t="s">
        <v>424</v>
      </c>
      <c r="AA2070" s="4" t="s">
        <v>427</v>
      </c>
    </row>
    <row r="2071" spans="2:27" ht="18" x14ac:dyDescent="0.2">
      <c r="B2071" s="20"/>
      <c r="C2071" s="6" t="s">
        <v>424</v>
      </c>
      <c r="D2071" s="6" t="s">
        <v>424</v>
      </c>
      <c r="E2071" s="6" t="s">
        <v>424</v>
      </c>
      <c r="F2071" s="6" t="s">
        <v>424</v>
      </c>
      <c r="G2071" s="6" t="s">
        <v>424</v>
      </c>
      <c r="H2071" s="6" t="s">
        <v>424</v>
      </c>
      <c r="I2071" s="6" t="s">
        <v>424</v>
      </c>
      <c r="J2071" s="6" t="s">
        <v>424</v>
      </c>
      <c r="K2071" s="6" t="s">
        <v>424</v>
      </c>
      <c r="L2071" s="6" t="s">
        <v>424</v>
      </c>
      <c r="M2071" s="6" t="s">
        <v>424</v>
      </c>
      <c r="N2071" s="6" t="s">
        <v>424</v>
      </c>
      <c r="O2071" s="6" t="s">
        <v>424</v>
      </c>
      <c r="P2071" s="6" t="s">
        <v>424</v>
      </c>
      <c r="Q2071" s="6" t="s">
        <v>424</v>
      </c>
      <c r="R2071" s="6" t="s">
        <v>424</v>
      </c>
      <c r="S2071" s="6" t="s">
        <v>424</v>
      </c>
      <c r="T2071" s="6" t="s">
        <v>424</v>
      </c>
      <c r="U2071" s="6" t="s">
        <v>424</v>
      </c>
      <c r="V2071" s="6" t="s">
        <v>424</v>
      </c>
      <c r="W2071" s="6" t="s">
        <v>424</v>
      </c>
      <c r="X2071" s="6" t="s">
        <v>424</v>
      </c>
      <c r="Y2071" s="6" t="s">
        <v>424</v>
      </c>
      <c r="Z2071" s="6" t="s">
        <v>424</v>
      </c>
      <c r="AA2071" s="4" t="s">
        <v>428</v>
      </c>
    </row>
    <row r="2072" spans="2:27" ht="18" x14ac:dyDescent="0.2">
      <c r="B2072" s="20"/>
      <c r="C2072" s="6" t="s">
        <v>424</v>
      </c>
      <c r="D2072" s="6" t="s">
        <v>424</v>
      </c>
      <c r="E2072" s="6" t="s">
        <v>424</v>
      </c>
      <c r="F2072" s="6" t="s">
        <v>424</v>
      </c>
      <c r="G2072" s="6" t="s">
        <v>424</v>
      </c>
      <c r="H2072" s="6" t="s">
        <v>424</v>
      </c>
      <c r="I2072" s="6" t="s">
        <v>424</v>
      </c>
      <c r="J2072" s="6" t="s">
        <v>424</v>
      </c>
      <c r="K2072" s="6" t="s">
        <v>424</v>
      </c>
      <c r="L2072" s="6" t="s">
        <v>424</v>
      </c>
      <c r="M2072" s="6" t="s">
        <v>424</v>
      </c>
      <c r="N2072" s="6" t="s">
        <v>424</v>
      </c>
      <c r="O2072" s="6" t="s">
        <v>424</v>
      </c>
      <c r="P2072" s="6" t="s">
        <v>424</v>
      </c>
      <c r="Q2072" s="6" t="s">
        <v>424</v>
      </c>
      <c r="R2072" s="6" t="s">
        <v>424</v>
      </c>
      <c r="S2072" s="6" t="s">
        <v>424</v>
      </c>
      <c r="T2072" s="6" t="s">
        <v>424</v>
      </c>
      <c r="U2072" s="6" t="s">
        <v>424</v>
      </c>
      <c r="V2072" s="6" t="s">
        <v>424</v>
      </c>
      <c r="W2072" s="6" t="s">
        <v>424</v>
      </c>
      <c r="X2072" s="6" t="s">
        <v>424</v>
      </c>
      <c r="Y2072" s="6" t="s">
        <v>424</v>
      </c>
      <c r="Z2072" s="6" t="s">
        <v>424</v>
      </c>
      <c r="AA2072" s="4" t="s">
        <v>429</v>
      </c>
    </row>
    <row r="2073" spans="2:27" ht="18" x14ac:dyDescent="0.2">
      <c r="B2073" s="20"/>
      <c r="C2073" s="6" t="s">
        <v>424</v>
      </c>
      <c r="D2073" s="6" t="s">
        <v>424</v>
      </c>
      <c r="E2073" s="6" t="s">
        <v>424</v>
      </c>
      <c r="F2073" s="6" t="s">
        <v>424</v>
      </c>
      <c r="G2073" s="6" t="s">
        <v>424</v>
      </c>
      <c r="H2073" s="6" t="s">
        <v>424</v>
      </c>
      <c r="I2073" s="6" t="s">
        <v>424</v>
      </c>
      <c r="J2073" s="6" t="s">
        <v>424</v>
      </c>
      <c r="K2073" s="6" t="s">
        <v>424</v>
      </c>
      <c r="L2073" s="6" t="s">
        <v>424</v>
      </c>
      <c r="M2073" s="6" t="s">
        <v>424</v>
      </c>
      <c r="N2073" s="6" t="s">
        <v>424</v>
      </c>
      <c r="O2073" s="6" t="s">
        <v>424</v>
      </c>
      <c r="P2073" s="6" t="s">
        <v>424</v>
      </c>
      <c r="Q2073" s="6" t="s">
        <v>424</v>
      </c>
      <c r="R2073" s="6" t="s">
        <v>424</v>
      </c>
      <c r="S2073" s="6" t="s">
        <v>424</v>
      </c>
      <c r="T2073" s="6" t="s">
        <v>424</v>
      </c>
      <c r="U2073" s="6" t="s">
        <v>424</v>
      </c>
      <c r="V2073" s="6" t="s">
        <v>424</v>
      </c>
      <c r="W2073" s="6" t="s">
        <v>424</v>
      </c>
      <c r="X2073" s="6" t="s">
        <v>424</v>
      </c>
      <c r="Y2073" s="6" t="s">
        <v>424</v>
      </c>
      <c r="Z2073" s="6" t="s">
        <v>424</v>
      </c>
      <c r="AA2073" s="4" t="s">
        <v>430</v>
      </c>
    </row>
    <row r="2074" spans="2:27" ht="18" x14ac:dyDescent="0.2">
      <c r="B2074" s="20"/>
      <c r="C2074" s="6" t="s">
        <v>424</v>
      </c>
      <c r="D2074" s="6" t="s">
        <v>424</v>
      </c>
      <c r="E2074" s="6" t="s">
        <v>424</v>
      </c>
      <c r="F2074" s="6" t="s">
        <v>424</v>
      </c>
      <c r="G2074" s="6" t="s">
        <v>424</v>
      </c>
      <c r="H2074" s="6" t="s">
        <v>424</v>
      </c>
      <c r="I2074" s="6" t="s">
        <v>424</v>
      </c>
      <c r="J2074" s="6" t="s">
        <v>424</v>
      </c>
      <c r="K2074" s="6" t="s">
        <v>424</v>
      </c>
      <c r="L2074" s="6" t="s">
        <v>424</v>
      </c>
      <c r="M2074" s="6" t="s">
        <v>424</v>
      </c>
      <c r="N2074" s="6" t="s">
        <v>424</v>
      </c>
      <c r="O2074" s="6" t="s">
        <v>424</v>
      </c>
      <c r="P2074" s="6" t="s">
        <v>424</v>
      </c>
      <c r="Q2074" s="6" t="s">
        <v>424</v>
      </c>
      <c r="R2074" s="6" t="s">
        <v>424</v>
      </c>
      <c r="S2074" s="6" t="s">
        <v>424</v>
      </c>
      <c r="T2074" s="6" t="s">
        <v>424</v>
      </c>
      <c r="U2074" s="6" t="s">
        <v>424</v>
      </c>
      <c r="V2074" s="6" t="s">
        <v>424</v>
      </c>
      <c r="W2074" s="6" t="s">
        <v>424</v>
      </c>
      <c r="X2074" s="6" t="s">
        <v>424</v>
      </c>
      <c r="Y2074" s="6" t="s">
        <v>424</v>
      </c>
      <c r="Z2074" s="6" t="s">
        <v>424</v>
      </c>
      <c r="AA2074" s="4" t="s">
        <v>431</v>
      </c>
    </row>
    <row r="2075" spans="2:27" ht="18" x14ac:dyDescent="0.2">
      <c r="B2075" s="21"/>
      <c r="C2075" s="5" t="s">
        <v>424</v>
      </c>
      <c r="D2075" s="5" t="s">
        <v>424</v>
      </c>
      <c r="E2075" s="5" t="s">
        <v>424</v>
      </c>
      <c r="F2075" s="5" t="s">
        <v>424</v>
      </c>
      <c r="G2075" s="5" t="s">
        <v>424</v>
      </c>
      <c r="H2075" s="5" t="s">
        <v>424</v>
      </c>
      <c r="I2075" s="5" t="s">
        <v>424</v>
      </c>
      <c r="J2075" s="5" t="s">
        <v>424</v>
      </c>
      <c r="K2075" s="5" t="s">
        <v>424</v>
      </c>
      <c r="L2075" s="5" t="s">
        <v>424</v>
      </c>
      <c r="M2075" s="5" t="s">
        <v>424</v>
      </c>
      <c r="N2075" s="5" t="s">
        <v>424</v>
      </c>
      <c r="O2075" s="5" t="s">
        <v>424</v>
      </c>
      <c r="P2075" s="5" t="s">
        <v>424</v>
      </c>
      <c r="Q2075" s="5" t="s">
        <v>424</v>
      </c>
      <c r="R2075" s="5" t="s">
        <v>424</v>
      </c>
      <c r="S2075" s="5" t="s">
        <v>424</v>
      </c>
      <c r="T2075" s="5" t="s">
        <v>424</v>
      </c>
      <c r="U2075" s="5" t="s">
        <v>424</v>
      </c>
      <c r="V2075" s="5" t="s">
        <v>424</v>
      </c>
      <c r="W2075" s="5" t="s">
        <v>424</v>
      </c>
      <c r="X2075" s="5" t="s">
        <v>424</v>
      </c>
      <c r="Y2075" s="5" t="s">
        <v>424</v>
      </c>
      <c r="Z2075" s="5" t="s">
        <v>424</v>
      </c>
      <c r="AA2075" s="4" t="s">
        <v>432</v>
      </c>
    </row>
    <row r="2076" spans="2:27" ht="18" x14ac:dyDescent="0.2">
      <c r="B2076" s="19" t="s">
        <v>442</v>
      </c>
      <c r="C2076" s="7" t="s">
        <v>424</v>
      </c>
      <c r="D2076" s="7" t="s">
        <v>424</v>
      </c>
      <c r="E2076" s="7" t="s">
        <v>424</v>
      </c>
      <c r="F2076" s="7" t="s">
        <v>424</v>
      </c>
      <c r="G2076" s="7" t="s">
        <v>424</v>
      </c>
      <c r="H2076" s="7" t="s">
        <v>424</v>
      </c>
      <c r="I2076" s="7" t="s">
        <v>424</v>
      </c>
      <c r="J2076" s="7" t="s">
        <v>424</v>
      </c>
      <c r="K2076" s="7" t="s">
        <v>424</v>
      </c>
      <c r="L2076" s="7" t="s">
        <v>424</v>
      </c>
      <c r="M2076" s="7" t="s">
        <v>424</v>
      </c>
      <c r="N2076" s="7" t="s">
        <v>424</v>
      </c>
      <c r="O2076" s="7" t="s">
        <v>424</v>
      </c>
      <c r="P2076" s="7" t="s">
        <v>424</v>
      </c>
      <c r="Q2076" s="7" t="s">
        <v>424</v>
      </c>
      <c r="R2076" s="7" t="s">
        <v>424</v>
      </c>
      <c r="S2076" s="7" t="s">
        <v>424</v>
      </c>
      <c r="T2076" s="7" t="s">
        <v>424</v>
      </c>
      <c r="U2076" s="7" t="s">
        <v>424</v>
      </c>
      <c r="V2076" s="7" t="s">
        <v>424</v>
      </c>
      <c r="W2076" s="7" t="s">
        <v>424</v>
      </c>
      <c r="X2076" s="7" t="s">
        <v>424</v>
      </c>
      <c r="Y2076" s="7" t="s">
        <v>424</v>
      </c>
      <c r="Z2076" s="7" t="s">
        <v>424</v>
      </c>
      <c r="AA2076" s="4" t="s">
        <v>425</v>
      </c>
    </row>
    <row r="2077" spans="2:27" ht="18" x14ac:dyDescent="0.2">
      <c r="B2077" s="20"/>
      <c r="C2077" s="6" t="s">
        <v>424</v>
      </c>
      <c r="D2077" s="6" t="s">
        <v>424</v>
      </c>
      <c r="E2077" s="6" t="s">
        <v>424</v>
      </c>
      <c r="F2077" s="6" t="s">
        <v>424</v>
      </c>
      <c r="G2077" s="6" t="s">
        <v>424</v>
      </c>
      <c r="H2077" s="6" t="s">
        <v>424</v>
      </c>
      <c r="I2077" s="6" t="s">
        <v>424</v>
      </c>
      <c r="J2077" s="6" t="s">
        <v>424</v>
      </c>
      <c r="K2077" s="6" t="s">
        <v>424</v>
      </c>
      <c r="L2077" s="6" t="s">
        <v>424</v>
      </c>
      <c r="M2077" s="6" t="s">
        <v>424</v>
      </c>
      <c r="N2077" s="6" t="s">
        <v>424</v>
      </c>
      <c r="O2077" s="6" t="s">
        <v>424</v>
      </c>
      <c r="P2077" s="6" t="s">
        <v>424</v>
      </c>
      <c r="Q2077" s="6" t="s">
        <v>424</v>
      </c>
      <c r="R2077" s="6" t="s">
        <v>424</v>
      </c>
      <c r="S2077" s="6" t="s">
        <v>424</v>
      </c>
      <c r="T2077" s="6" t="s">
        <v>424</v>
      </c>
      <c r="U2077" s="6" t="s">
        <v>424</v>
      </c>
      <c r="V2077" s="6" t="s">
        <v>424</v>
      </c>
      <c r="W2077" s="6" t="s">
        <v>424</v>
      </c>
      <c r="X2077" s="6" t="s">
        <v>424</v>
      </c>
      <c r="Y2077" s="6" t="s">
        <v>424</v>
      </c>
      <c r="Z2077" s="6" t="s">
        <v>424</v>
      </c>
      <c r="AA2077" s="4" t="s">
        <v>426</v>
      </c>
    </row>
    <row r="2078" spans="2:27" ht="18" x14ac:dyDescent="0.2">
      <c r="B2078" s="20"/>
      <c r="C2078" s="6" t="s">
        <v>424</v>
      </c>
      <c r="D2078" s="6" t="s">
        <v>424</v>
      </c>
      <c r="E2078" s="6" t="s">
        <v>424</v>
      </c>
      <c r="F2078" s="6" t="s">
        <v>424</v>
      </c>
      <c r="G2078" s="6" t="s">
        <v>424</v>
      </c>
      <c r="H2078" s="6" t="s">
        <v>424</v>
      </c>
      <c r="I2078" s="6" t="s">
        <v>424</v>
      </c>
      <c r="J2078" s="6" t="s">
        <v>424</v>
      </c>
      <c r="K2078" s="6" t="s">
        <v>424</v>
      </c>
      <c r="L2078" s="6" t="s">
        <v>424</v>
      </c>
      <c r="M2078" s="6" t="s">
        <v>424</v>
      </c>
      <c r="N2078" s="6" t="s">
        <v>424</v>
      </c>
      <c r="O2078" s="6" t="s">
        <v>424</v>
      </c>
      <c r="P2078" s="6" t="s">
        <v>424</v>
      </c>
      <c r="Q2078" s="6" t="s">
        <v>424</v>
      </c>
      <c r="R2078" s="6" t="s">
        <v>424</v>
      </c>
      <c r="S2078" s="6" t="s">
        <v>424</v>
      </c>
      <c r="T2078" s="6" t="s">
        <v>424</v>
      </c>
      <c r="U2078" s="6" t="s">
        <v>424</v>
      </c>
      <c r="V2078" s="6" t="s">
        <v>424</v>
      </c>
      <c r="W2078" s="6" t="s">
        <v>424</v>
      </c>
      <c r="X2078" s="6" t="s">
        <v>424</v>
      </c>
      <c r="Y2078" s="6" t="s">
        <v>424</v>
      </c>
      <c r="Z2078" s="6" t="s">
        <v>424</v>
      </c>
      <c r="AA2078" s="4" t="s">
        <v>427</v>
      </c>
    </row>
    <row r="2079" spans="2:27" ht="18" x14ac:dyDescent="0.2">
      <c r="B2079" s="20"/>
      <c r="C2079" s="6" t="s">
        <v>424</v>
      </c>
      <c r="D2079" s="6" t="s">
        <v>424</v>
      </c>
      <c r="E2079" s="6" t="s">
        <v>424</v>
      </c>
      <c r="F2079" s="6" t="s">
        <v>424</v>
      </c>
      <c r="G2079" s="6" t="s">
        <v>424</v>
      </c>
      <c r="H2079" s="6" t="s">
        <v>424</v>
      </c>
      <c r="I2079" s="6" t="s">
        <v>424</v>
      </c>
      <c r="J2079" s="6" t="s">
        <v>424</v>
      </c>
      <c r="K2079" s="6" t="s">
        <v>424</v>
      </c>
      <c r="L2079" s="6" t="s">
        <v>424</v>
      </c>
      <c r="M2079" s="6" t="s">
        <v>424</v>
      </c>
      <c r="N2079" s="6" t="s">
        <v>424</v>
      </c>
      <c r="O2079" s="6" t="s">
        <v>424</v>
      </c>
      <c r="P2079" s="6" t="s">
        <v>424</v>
      </c>
      <c r="Q2079" s="6" t="s">
        <v>424</v>
      </c>
      <c r="R2079" s="6" t="s">
        <v>424</v>
      </c>
      <c r="S2079" s="6" t="s">
        <v>424</v>
      </c>
      <c r="T2079" s="6" t="s">
        <v>424</v>
      </c>
      <c r="U2079" s="6" t="s">
        <v>424</v>
      </c>
      <c r="V2079" s="6" t="s">
        <v>424</v>
      </c>
      <c r="W2079" s="6" t="s">
        <v>424</v>
      </c>
      <c r="X2079" s="6" t="s">
        <v>424</v>
      </c>
      <c r="Y2079" s="6" t="s">
        <v>424</v>
      </c>
      <c r="Z2079" s="6" t="s">
        <v>424</v>
      </c>
      <c r="AA2079" s="4" t="s">
        <v>428</v>
      </c>
    </row>
    <row r="2080" spans="2:27" ht="18" x14ac:dyDescent="0.2">
      <c r="B2080" s="20"/>
      <c r="C2080" s="6" t="s">
        <v>424</v>
      </c>
      <c r="D2080" s="6" t="s">
        <v>424</v>
      </c>
      <c r="E2080" s="6" t="s">
        <v>424</v>
      </c>
      <c r="F2080" s="6" t="s">
        <v>424</v>
      </c>
      <c r="G2080" s="6" t="s">
        <v>424</v>
      </c>
      <c r="H2080" s="6" t="s">
        <v>424</v>
      </c>
      <c r="I2080" s="6" t="s">
        <v>424</v>
      </c>
      <c r="J2080" s="6" t="s">
        <v>424</v>
      </c>
      <c r="K2080" s="6" t="s">
        <v>424</v>
      </c>
      <c r="L2080" s="6" t="s">
        <v>424</v>
      </c>
      <c r="M2080" s="6" t="s">
        <v>424</v>
      </c>
      <c r="N2080" s="6" t="s">
        <v>424</v>
      </c>
      <c r="O2080" s="6" t="s">
        <v>424</v>
      </c>
      <c r="P2080" s="6" t="s">
        <v>424</v>
      </c>
      <c r="Q2080" s="6" t="s">
        <v>424</v>
      </c>
      <c r="R2080" s="6" t="s">
        <v>424</v>
      </c>
      <c r="S2080" s="6" t="s">
        <v>424</v>
      </c>
      <c r="T2080" s="6" t="s">
        <v>424</v>
      </c>
      <c r="U2080" s="6" t="s">
        <v>424</v>
      </c>
      <c r="V2080" s="6" t="s">
        <v>424</v>
      </c>
      <c r="W2080" s="6" t="s">
        <v>424</v>
      </c>
      <c r="X2080" s="6" t="s">
        <v>424</v>
      </c>
      <c r="Y2080" s="6" t="s">
        <v>424</v>
      </c>
      <c r="Z2080" s="6" t="s">
        <v>424</v>
      </c>
      <c r="AA2080" s="4" t="s">
        <v>429</v>
      </c>
    </row>
    <row r="2081" spans="2:27" ht="18" x14ac:dyDescent="0.2">
      <c r="B2081" s="20"/>
      <c r="C2081" s="6" t="s">
        <v>424</v>
      </c>
      <c r="D2081" s="6" t="s">
        <v>424</v>
      </c>
      <c r="E2081" s="6" t="s">
        <v>424</v>
      </c>
      <c r="F2081" s="6" t="s">
        <v>424</v>
      </c>
      <c r="G2081" s="6" t="s">
        <v>424</v>
      </c>
      <c r="H2081" s="6" t="s">
        <v>424</v>
      </c>
      <c r="I2081" s="6" t="s">
        <v>424</v>
      </c>
      <c r="J2081" s="6" t="s">
        <v>424</v>
      </c>
      <c r="K2081" s="6" t="s">
        <v>424</v>
      </c>
      <c r="L2081" s="6" t="s">
        <v>424</v>
      </c>
      <c r="M2081" s="6" t="s">
        <v>424</v>
      </c>
      <c r="N2081" s="6" t="s">
        <v>424</v>
      </c>
      <c r="O2081" s="6" t="s">
        <v>424</v>
      </c>
      <c r="P2081" s="6" t="s">
        <v>424</v>
      </c>
      <c r="Q2081" s="6" t="s">
        <v>424</v>
      </c>
      <c r="R2081" s="6" t="s">
        <v>424</v>
      </c>
      <c r="S2081" s="6" t="s">
        <v>424</v>
      </c>
      <c r="T2081" s="6" t="s">
        <v>424</v>
      </c>
      <c r="U2081" s="6" t="s">
        <v>424</v>
      </c>
      <c r="V2081" s="6" t="s">
        <v>424</v>
      </c>
      <c r="W2081" s="6" t="s">
        <v>424</v>
      </c>
      <c r="X2081" s="6" t="s">
        <v>424</v>
      </c>
      <c r="Y2081" s="6" t="s">
        <v>424</v>
      </c>
      <c r="Z2081" s="6" t="s">
        <v>424</v>
      </c>
      <c r="AA2081" s="4" t="s">
        <v>430</v>
      </c>
    </row>
    <row r="2082" spans="2:27" ht="18" x14ac:dyDescent="0.2">
      <c r="B2082" s="20"/>
      <c r="C2082" s="6" t="s">
        <v>424</v>
      </c>
      <c r="D2082" s="6" t="s">
        <v>424</v>
      </c>
      <c r="E2082" s="6" t="s">
        <v>424</v>
      </c>
      <c r="F2082" s="6" t="s">
        <v>424</v>
      </c>
      <c r="G2082" s="6" t="s">
        <v>424</v>
      </c>
      <c r="H2082" s="6" t="s">
        <v>424</v>
      </c>
      <c r="I2082" s="6" t="s">
        <v>424</v>
      </c>
      <c r="J2082" s="6" t="s">
        <v>424</v>
      </c>
      <c r="K2082" s="6" t="s">
        <v>424</v>
      </c>
      <c r="L2082" s="6" t="s">
        <v>424</v>
      </c>
      <c r="M2082" s="6" t="s">
        <v>424</v>
      </c>
      <c r="N2082" s="6" t="s">
        <v>424</v>
      </c>
      <c r="O2082" s="6" t="s">
        <v>424</v>
      </c>
      <c r="P2082" s="6" t="s">
        <v>424</v>
      </c>
      <c r="Q2082" s="6" t="s">
        <v>424</v>
      </c>
      <c r="R2082" s="6" t="s">
        <v>424</v>
      </c>
      <c r="S2082" s="6" t="s">
        <v>424</v>
      </c>
      <c r="T2082" s="6" t="s">
        <v>424</v>
      </c>
      <c r="U2082" s="6" t="s">
        <v>424</v>
      </c>
      <c r="V2082" s="6" t="s">
        <v>424</v>
      </c>
      <c r="W2082" s="6" t="s">
        <v>424</v>
      </c>
      <c r="X2082" s="6" t="s">
        <v>424</v>
      </c>
      <c r="Y2082" s="6" t="s">
        <v>424</v>
      </c>
      <c r="Z2082" s="6" t="s">
        <v>424</v>
      </c>
      <c r="AA2082" s="4" t="s">
        <v>431</v>
      </c>
    </row>
    <row r="2083" spans="2:27" ht="18" x14ac:dyDescent="0.2">
      <c r="B2083" s="21"/>
      <c r="C2083" s="5" t="s">
        <v>424</v>
      </c>
      <c r="D2083" s="5" t="s">
        <v>424</v>
      </c>
      <c r="E2083" s="5" t="s">
        <v>424</v>
      </c>
      <c r="F2083" s="5" t="s">
        <v>424</v>
      </c>
      <c r="G2083" s="5" t="s">
        <v>424</v>
      </c>
      <c r="H2083" s="5" t="s">
        <v>424</v>
      </c>
      <c r="I2083" s="5" t="s">
        <v>424</v>
      </c>
      <c r="J2083" s="5" t="s">
        <v>424</v>
      </c>
      <c r="K2083" s="5" t="s">
        <v>424</v>
      </c>
      <c r="L2083" s="5" t="s">
        <v>424</v>
      </c>
      <c r="M2083" s="5" t="s">
        <v>424</v>
      </c>
      <c r="N2083" s="5" t="s">
        <v>424</v>
      </c>
      <c r="O2083" s="5" t="s">
        <v>424</v>
      </c>
      <c r="P2083" s="5" t="s">
        <v>424</v>
      </c>
      <c r="Q2083" s="5" t="s">
        <v>424</v>
      </c>
      <c r="R2083" s="5" t="s">
        <v>424</v>
      </c>
      <c r="S2083" s="5" t="s">
        <v>424</v>
      </c>
      <c r="T2083" s="5" t="s">
        <v>424</v>
      </c>
      <c r="U2083" s="5" t="s">
        <v>424</v>
      </c>
      <c r="V2083" s="5" t="s">
        <v>424</v>
      </c>
      <c r="W2083" s="5" t="s">
        <v>424</v>
      </c>
      <c r="X2083" s="5" t="s">
        <v>424</v>
      </c>
      <c r="Y2083" s="5" t="s">
        <v>424</v>
      </c>
      <c r="Z2083" s="5" t="s">
        <v>424</v>
      </c>
      <c r="AA2083" s="4" t="s">
        <v>432</v>
      </c>
    </row>
    <row r="2084" spans="2:27" ht="18" x14ac:dyDescent="0.2">
      <c r="B2084" s="19" t="s">
        <v>443</v>
      </c>
      <c r="C2084" s="7" t="s">
        <v>424</v>
      </c>
      <c r="D2084" s="7" t="s">
        <v>424</v>
      </c>
      <c r="E2084" s="7" t="s">
        <v>424</v>
      </c>
      <c r="F2084" s="7" t="s">
        <v>424</v>
      </c>
      <c r="G2084" s="7" t="s">
        <v>424</v>
      </c>
      <c r="H2084" s="7" t="s">
        <v>424</v>
      </c>
      <c r="I2084" s="7" t="s">
        <v>424</v>
      </c>
      <c r="J2084" s="7" t="s">
        <v>424</v>
      </c>
      <c r="K2084" s="7" t="s">
        <v>424</v>
      </c>
      <c r="L2084" s="7" t="s">
        <v>424</v>
      </c>
      <c r="M2084" s="7" t="s">
        <v>424</v>
      </c>
      <c r="N2084" s="7" t="s">
        <v>424</v>
      </c>
      <c r="O2084" s="7" t="s">
        <v>424</v>
      </c>
      <c r="P2084" s="7" t="s">
        <v>424</v>
      </c>
      <c r="Q2084" s="7" t="s">
        <v>424</v>
      </c>
      <c r="R2084" s="7" t="s">
        <v>424</v>
      </c>
      <c r="S2084" s="7" t="s">
        <v>424</v>
      </c>
      <c r="T2084" s="7" t="s">
        <v>424</v>
      </c>
      <c r="U2084" s="7" t="s">
        <v>424</v>
      </c>
      <c r="V2084" s="7" t="s">
        <v>424</v>
      </c>
      <c r="W2084" s="7" t="s">
        <v>424</v>
      </c>
      <c r="X2084" s="7" t="s">
        <v>424</v>
      </c>
      <c r="Y2084" s="7" t="s">
        <v>424</v>
      </c>
      <c r="Z2084" s="7" t="s">
        <v>424</v>
      </c>
      <c r="AA2084" s="4" t="s">
        <v>425</v>
      </c>
    </row>
    <row r="2085" spans="2:27" ht="18" x14ac:dyDescent="0.2">
      <c r="B2085" s="20"/>
      <c r="C2085" s="6" t="s">
        <v>424</v>
      </c>
      <c r="D2085" s="6" t="s">
        <v>424</v>
      </c>
      <c r="E2085" s="6" t="s">
        <v>424</v>
      </c>
      <c r="F2085" s="6" t="s">
        <v>424</v>
      </c>
      <c r="G2085" s="6" t="s">
        <v>424</v>
      </c>
      <c r="H2085" s="6" t="s">
        <v>424</v>
      </c>
      <c r="I2085" s="6" t="s">
        <v>424</v>
      </c>
      <c r="J2085" s="6" t="s">
        <v>424</v>
      </c>
      <c r="K2085" s="6" t="s">
        <v>424</v>
      </c>
      <c r="L2085" s="6" t="s">
        <v>424</v>
      </c>
      <c r="M2085" s="6" t="s">
        <v>424</v>
      </c>
      <c r="N2085" s="6" t="s">
        <v>424</v>
      </c>
      <c r="O2085" s="6" t="s">
        <v>424</v>
      </c>
      <c r="P2085" s="6" t="s">
        <v>424</v>
      </c>
      <c r="Q2085" s="6" t="s">
        <v>424</v>
      </c>
      <c r="R2085" s="6" t="s">
        <v>424</v>
      </c>
      <c r="S2085" s="6" t="s">
        <v>424</v>
      </c>
      <c r="T2085" s="6" t="s">
        <v>424</v>
      </c>
      <c r="U2085" s="6" t="s">
        <v>424</v>
      </c>
      <c r="V2085" s="6" t="s">
        <v>424</v>
      </c>
      <c r="W2085" s="6" t="s">
        <v>424</v>
      </c>
      <c r="X2085" s="6" t="s">
        <v>424</v>
      </c>
      <c r="Y2085" s="6" t="s">
        <v>424</v>
      </c>
      <c r="Z2085" s="6" t="s">
        <v>424</v>
      </c>
      <c r="AA2085" s="4" t="s">
        <v>426</v>
      </c>
    </row>
    <row r="2086" spans="2:27" ht="18" x14ac:dyDescent="0.2">
      <c r="B2086" s="20"/>
      <c r="C2086" s="6" t="s">
        <v>424</v>
      </c>
      <c r="D2086" s="6" t="s">
        <v>424</v>
      </c>
      <c r="E2086" s="6" t="s">
        <v>424</v>
      </c>
      <c r="F2086" s="6" t="s">
        <v>424</v>
      </c>
      <c r="G2086" s="6" t="s">
        <v>424</v>
      </c>
      <c r="H2086" s="6" t="s">
        <v>424</v>
      </c>
      <c r="I2086" s="6" t="s">
        <v>424</v>
      </c>
      <c r="J2086" s="6" t="s">
        <v>424</v>
      </c>
      <c r="K2086" s="6" t="s">
        <v>424</v>
      </c>
      <c r="L2086" s="6" t="s">
        <v>424</v>
      </c>
      <c r="M2086" s="6" t="s">
        <v>424</v>
      </c>
      <c r="N2086" s="6" t="s">
        <v>424</v>
      </c>
      <c r="O2086" s="6" t="s">
        <v>424</v>
      </c>
      <c r="P2086" s="6" t="s">
        <v>424</v>
      </c>
      <c r="Q2086" s="6" t="s">
        <v>424</v>
      </c>
      <c r="R2086" s="6" t="s">
        <v>424</v>
      </c>
      <c r="S2086" s="6" t="s">
        <v>424</v>
      </c>
      <c r="T2086" s="6" t="s">
        <v>424</v>
      </c>
      <c r="U2086" s="6" t="s">
        <v>424</v>
      </c>
      <c r="V2086" s="6" t="s">
        <v>424</v>
      </c>
      <c r="W2086" s="6" t="s">
        <v>424</v>
      </c>
      <c r="X2086" s="6" t="s">
        <v>424</v>
      </c>
      <c r="Y2086" s="6" t="s">
        <v>424</v>
      </c>
      <c r="Z2086" s="6" t="s">
        <v>424</v>
      </c>
      <c r="AA2086" s="4" t="s">
        <v>427</v>
      </c>
    </row>
    <row r="2087" spans="2:27" ht="18" x14ac:dyDescent="0.2">
      <c r="B2087" s="20"/>
      <c r="C2087" s="6" t="s">
        <v>424</v>
      </c>
      <c r="D2087" s="6" t="s">
        <v>424</v>
      </c>
      <c r="E2087" s="6" t="s">
        <v>424</v>
      </c>
      <c r="F2087" s="6" t="s">
        <v>424</v>
      </c>
      <c r="G2087" s="6" t="s">
        <v>424</v>
      </c>
      <c r="H2087" s="6" t="s">
        <v>424</v>
      </c>
      <c r="I2087" s="6" t="s">
        <v>424</v>
      </c>
      <c r="J2087" s="6" t="s">
        <v>424</v>
      </c>
      <c r="K2087" s="6" t="s">
        <v>424</v>
      </c>
      <c r="L2087" s="6" t="s">
        <v>424</v>
      </c>
      <c r="M2087" s="6" t="s">
        <v>424</v>
      </c>
      <c r="N2087" s="6" t="s">
        <v>424</v>
      </c>
      <c r="O2087" s="6" t="s">
        <v>424</v>
      </c>
      <c r="P2087" s="6" t="s">
        <v>424</v>
      </c>
      <c r="Q2087" s="6" t="s">
        <v>424</v>
      </c>
      <c r="R2087" s="6" t="s">
        <v>424</v>
      </c>
      <c r="S2087" s="6" t="s">
        <v>424</v>
      </c>
      <c r="T2087" s="6" t="s">
        <v>424</v>
      </c>
      <c r="U2087" s="6" t="s">
        <v>424</v>
      </c>
      <c r="V2087" s="6" t="s">
        <v>424</v>
      </c>
      <c r="W2087" s="6" t="s">
        <v>424</v>
      </c>
      <c r="X2087" s="6" t="s">
        <v>424</v>
      </c>
      <c r="Y2087" s="6" t="s">
        <v>424</v>
      </c>
      <c r="Z2087" s="6" t="s">
        <v>424</v>
      </c>
      <c r="AA2087" s="4" t="s">
        <v>428</v>
      </c>
    </row>
    <row r="2088" spans="2:27" ht="18" x14ac:dyDescent="0.2">
      <c r="B2088" s="20"/>
      <c r="C2088" s="6" t="s">
        <v>424</v>
      </c>
      <c r="D2088" s="6" t="s">
        <v>424</v>
      </c>
      <c r="E2088" s="6" t="s">
        <v>424</v>
      </c>
      <c r="F2088" s="6" t="s">
        <v>424</v>
      </c>
      <c r="G2088" s="6" t="s">
        <v>424</v>
      </c>
      <c r="H2088" s="6" t="s">
        <v>424</v>
      </c>
      <c r="I2088" s="6" t="s">
        <v>424</v>
      </c>
      <c r="J2088" s="6" t="s">
        <v>424</v>
      </c>
      <c r="K2088" s="6" t="s">
        <v>424</v>
      </c>
      <c r="L2088" s="6" t="s">
        <v>424</v>
      </c>
      <c r="M2088" s="6" t="s">
        <v>424</v>
      </c>
      <c r="N2088" s="6" t="s">
        <v>424</v>
      </c>
      <c r="O2088" s="6" t="s">
        <v>424</v>
      </c>
      <c r="P2088" s="6" t="s">
        <v>424</v>
      </c>
      <c r="Q2088" s="6" t="s">
        <v>424</v>
      </c>
      <c r="R2088" s="6" t="s">
        <v>424</v>
      </c>
      <c r="S2088" s="6" t="s">
        <v>424</v>
      </c>
      <c r="T2088" s="6" t="s">
        <v>424</v>
      </c>
      <c r="U2088" s="6" t="s">
        <v>424</v>
      </c>
      <c r="V2088" s="6" t="s">
        <v>424</v>
      </c>
      <c r="W2088" s="6" t="s">
        <v>424</v>
      </c>
      <c r="X2088" s="6" t="s">
        <v>424</v>
      </c>
      <c r="Y2088" s="6" t="s">
        <v>424</v>
      </c>
      <c r="Z2088" s="6" t="s">
        <v>424</v>
      </c>
      <c r="AA2088" s="4" t="s">
        <v>429</v>
      </c>
    </row>
    <row r="2089" spans="2:27" ht="18" x14ac:dyDescent="0.2">
      <c r="B2089" s="20"/>
      <c r="C2089" s="6" t="s">
        <v>424</v>
      </c>
      <c r="D2089" s="6" t="s">
        <v>424</v>
      </c>
      <c r="E2089" s="6" t="s">
        <v>424</v>
      </c>
      <c r="F2089" s="6" t="s">
        <v>424</v>
      </c>
      <c r="G2089" s="6" t="s">
        <v>424</v>
      </c>
      <c r="H2089" s="6" t="s">
        <v>424</v>
      </c>
      <c r="I2089" s="6" t="s">
        <v>424</v>
      </c>
      <c r="J2089" s="6" t="s">
        <v>424</v>
      </c>
      <c r="K2089" s="6" t="s">
        <v>424</v>
      </c>
      <c r="L2089" s="6" t="s">
        <v>424</v>
      </c>
      <c r="M2089" s="6" t="s">
        <v>424</v>
      </c>
      <c r="N2089" s="6" t="s">
        <v>424</v>
      </c>
      <c r="O2089" s="6" t="s">
        <v>424</v>
      </c>
      <c r="P2089" s="6" t="s">
        <v>424</v>
      </c>
      <c r="Q2089" s="6" t="s">
        <v>424</v>
      </c>
      <c r="R2089" s="6" t="s">
        <v>424</v>
      </c>
      <c r="S2089" s="6" t="s">
        <v>424</v>
      </c>
      <c r="T2089" s="6" t="s">
        <v>424</v>
      </c>
      <c r="U2089" s="6" t="s">
        <v>424</v>
      </c>
      <c r="V2089" s="6" t="s">
        <v>424</v>
      </c>
      <c r="W2089" s="6" t="s">
        <v>424</v>
      </c>
      <c r="X2089" s="6" t="s">
        <v>424</v>
      </c>
      <c r="Y2089" s="6" t="s">
        <v>424</v>
      </c>
      <c r="Z2089" s="6" t="s">
        <v>424</v>
      </c>
      <c r="AA2089" s="4" t="s">
        <v>430</v>
      </c>
    </row>
    <row r="2090" spans="2:27" ht="18" x14ac:dyDescent="0.2">
      <c r="B2090" s="20"/>
      <c r="C2090" s="6" t="s">
        <v>424</v>
      </c>
      <c r="D2090" s="6" t="s">
        <v>424</v>
      </c>
      <c r="E2090" s="6" t="s">
        <v>424</v>
      </c>
      <c r="F2090" s="6" t="s">
        <v>424</v>
      </c>
      <c r="G2090" s="6" t="s">
        <v>424</v>
      </c>
      <c r="H2090" s="6" t="s">
        <v>424</v>
      </c>
      <c r="I2090" s="6" t="s">
        <v>424</v>
      </c>
      <c r="J2090" s="6" t="s">
        <v>424</v>
      </c>
      <c r="K2090" s="6" t="s">
        <v>424</v>
      </c>
      <c r="L2090" s="6" t="s">
        <v>424</v>
      </c>
      <c r="M2090" s="6" t="s">
        <v>424</v>
      </c>
      <c r="N2090" s="6" t="s">
        <v>424</v>
      </c>
      <c r="O2090" s="6" t="s">
        <v>424</v>
      </c>
      <c r="P2090" s="6" t="s">
        <v>424</v>
      </c>
      <c r="Q2090" s="6" t="s">
        <v>424</v>
      </c>
      <c r="R2090" s="6" t="s">
        <v>424</v>
      </c>
      <c r="S2090" s="6" t="s">
        <v>424</v>
      </c>
      <c r="T2090" s="6" t="s">
        <v>424</v>
      </c>
      <c r="U2090" s="6" t="s">
        <v>424</v>
      </c>
      <c r="V2090" s="6" t="s">
        <v>424</v>
      </c>
      <c r="W2090" s="6" t="s">
        <v>424</v>
      </c>
      <c r="X2090" s="6" t="s">
        <v>424</v>
      </c>
      <c r="Y2090" s="6" t="s">
        <v>424</v>
      </c>
      <c r="Z2090" s="6" t="s">
        <v>424</v>
      </c>
      <c r="AA2090" s="4" t="s">
        <v>431</v>
      </c>
    </row>
    <row r="2091" spans="2:27" ht="18" x14ac:dyDescent="0.2">
      <c r="B2091" s="21"/>
      <c r="C2091" s="5" t="s">
        <v>424</v>
      </c>
      <c r="D2091" s="5" t="s">
        <v>424</v>
      </c>
      <c r="E2091" s="5" t="s">
        <v>424</v>
      </c>
      <c r="F2091" s="5" t="s">
        <v>424</v>
      </c>
      <c r="G2091" s="5" t="s">
        <v>424</v>
      </c>
      <c r="H2091" s="5" t="s">
        <v>424</v>
      </c>
      <c r="I2091" s="5" t="s">
        <v>424</v>
      </c>
      <c r="J2091" s="5" t="s">
        <v>424</v>
      </c>
      <c r="K2091" s="5" t="s">
        <v>424</v>
      </c>
      <c r="L2091" s="5" t="s">
        <v>424</v>
      </c>
      <c r="M2091" s="5" t="s">
        <v>424</v>
      </c>
      <c r="N2091" s="5" t="s">
        <v>424</v>
      </c>
      <c r="O2091" s="5" t="s">
        <v>424</v>
      </c>
      <c r="P2091" s="5" t="s">
        <v>424</v>
      </c>
      <c r="Q2091" s="5" t="s">
        <v>424</v>
      </c>
      <c r="R2091" s="5" t="s">
        <v>424</v>
      </c>
      <c r="S2091" s="5" t="s">
        <v>424</v>
      </c>
      <c r="T2091" s="5" t="s">
        <v>424</v>
      </c>
      <c r="U2091" s="5" t="s">
        <v>424</v>
      </c>
      <c r="V2091" s="5" t="s">
        <v>424</v>
      </c>
      <c r="W2091" s="5" t="s">
        <v>424</v>
      </c>
      <c r="X2091" s="5" t="s">
        <v>424</v>
      </c>
      <c r="Y2091" s="5" t="s">
        <v>424</v>
      </c>
      <c r="Z2091" s="5" t="s">
        <v>424</v>
      </c>
      <c r="AA2091" s="4" t="s">
        <v>432</v>
      </c>
    </row>
    <row r="2092" spans="2:27" ht="18" x14ac:dyDescent="0.2">
      <c r="B2092" s="19" t="s">
        <v>444</v>
      </c>
      <c r="C2092" s="7" t="s">
        <v>424</v>
      </c>
      <c r="D2092" s="7" t="s">
        <v>424</v>
      </c>
      <c r="E2092" s="7" t="s">
        <v>424</v>
      </c>
      <c r="F2092" s="7" t="s">
        <v>424</v>
      </c>
      <c r="G2092" s="7" t="s">
        <v>424</v>
      </c>
      <c r="H2092" s="7" t="s">
        <v>424</v>
      </c>
      <c r="I2092" s="7" t="s">
        <v>424</v>
      </c>
      <c r="J2092" s="7" t="s">
        <v>424</v>
      </c>
      <c r="K2092" s="7" t="s">
        <v>424</v>
      </c>
      <c r="L2092" s="7" t="s">
        <v>424</v>
      </c>
      <c r="M2092" s="7" t="s">
        <v>424</v>
      </c>
      <c r="N2092" s="7" t="s">
        <v>424</v>
      </c>
      <c r="O2092" s="7" t="s">
        <v>424</v>
      </c>
      <c r="P2092" s="7" t="s">
        <v>424</v>
      </c>
      <c r="Q2092" s="7" t="s">
        <v>424</v>
      </c>
      <c r="R2092" s="7" t="s">
        <v>424</v>
      </c>
      <c r="S2092" s="7" t="s">
        <v>424</v>
      </c>
      <c r="T2092" s="7" t="s">
        <v>424</v>
      </c>
      <c r="U2092" s="7" t="s">
        <v>424</v>
      </c>
      <c r="V2092" s="7" t="s">
        <v>424</v>
      </c>
      <c r="W2092" s="7" t="s">
        <v>424</v>
      </c>
      <c r="X2092" s="7" t="s">
        <v>424</v>
      </c>
      <c r="Y2092" s="7" t="s">
        <v>424</v>
      </c>
      <c r="Z2092" s="7" t="s">
        <v>424</v>
      </c>
      <c r="AA2092" s="4" t="s">
        <v>425</v>
      </c>
    </row>
    <row r="2093" spans="2:27" ht="18" x14ac:dyDescent="0.2">
      <c r="B2093" s="20"/>
      <c r="C2093" s="6" t="s">
        <v>424</v>
      </c>
      <c r="D2093" s="6" t="s">
        <v>424</v>
      </c>
      <c r="E2093" s="6" t="s">
        <v>424</v>
      </c>
      <c r="F2093" s="6" t="s">
        <v>424</v>
      </c>
      <c r="G2093" s="6" t="s">
        <v>424</v>
      </c>
      <c r="H2093" s="6" t="s">
        <v>424</v>
      </c>
      <c r="I2093" s="6" t="s">
        <v>424</v>
      </c>
      <c r="J2093" s="6" t="s">
        <v>424</v>
      </c>
      <c r="K2093" s="6" t="s">
        <v>424</v>
      </c>
      <c r="L2093" s="6" t="s">
        <v>424</v>
      </c>
      <c r="M2093" s="6" t="s">
        <v>424</v>
      </c>
      <c r="N2093" s="6" t="s">
        <v>424</v>
      </c>
      <c r="O2093" s="6" t="s">
        <v>424</v>
      </c>
      <c r="P2093" s="6" t="s">
        <v>424</v>
      </c>
      <c r="Q2093" s="6" t="s">
        <v>424</v>
      </c>
      <c r="R2093" s="6" t="s">
        <v>424</v>
      </c>
      <c r="S2093" s="6" t="s">
        <v>424</v>
      </c>
      <c r="T2093" s="6" t="s">
        <v>424</v>
      </c>
      <c r="U2093" s="6" t="s">
        <v>424</v>
      </c>
      <c r="V2093" s="6" t="s">
        <v>424</v>
      </c>
      <c r="W2093" s="6" t="s">
        <v>424</v>
      </c>
      <c r="X2093" s="6" t="s">
        <v>424</v>
      </c>
      <c r="Y2093" s="6" t="s">
        <v>424</v>
      </c>
      <c r="Z2093" s="6" t="s">
        <v>424</v>
      </c>
      <c r="AA2093" s="4" t="s">
        <v>426</v>
      </c>
    </row>
    <row r="2094" spans="2:27" ht="18" x14ac:dyDescent="0.2">
      <c r="B2094" s="20"/>
      <c r="C2094" s="6" t="s">
        <v>424</v>
      </c>
      <c r="D2094" s="6" t="s">
        <v>424</v>
      </c>
      <c r="E2094" s="6" t="s">
        <v>424</v>
      </c>
      <c r="F2094" s="6" t="s">
        <v>424</v>
      </c>
      <c r="G2094" s="6" t="s">
        <v>424</v>
      </c>
      <c r="H2094" s="6" t="s">
        <v>424</v>
      </c>
      <c r="I2094" s="6" t="s">
        <v>424</v>
      </c>
      <c r="J2094" s="6" t="s">
        <v>424</v>
      </c>
      <c r="K2094" s="6" t="s">
        <v>424</v>
      </c>
      <c r="L2094" s="6" t="s">
        <v>424</v>
      </c>
      <c r="M2094" s="6" t="s">
        <v>424</v>
      </c>
      <c r="N2094" s="6" t="s">
        <v>424</v>
      </c>
      <c r="O2094" s="6" t="s">
        <v>424</v>
      </c>
      <c r="P2094" s="6" t="s">
        <v>424</v>
      </c>
      <c r="Q2094" s="6" t="s">
        <v>424</v>
      </c>
      <c r="R2094" s="6" t="s">
        <v>424</v>
      </c>
      <c r="S2094" s="6" t="s">
        <v>424</v>
      </c>
      <c r="T2094" s="6" t="s">
        <v>424</v>
      </c>
      <c r="U2094" s="6" t="s">
        <v>424</v>
      </c>
      <c r="V2094" s="6" t="s">
        <v>424</v>
      </c>
      <c r="W2094" s="6" t="s">
        <v>424</v>
      </c>
      <c r="X2094" s="6" t="s">
        <v>424</v>
      </c>
      <c r="Y2094" s="6" t="s">
        <v>424</v>
      </c>
      <c r="Z2094" s="6" t="s">
        <v>424</v>
      </c>
      <c r="AA2094" s="4" t="s">
        <v>427</v>
      </c>
    </row>
    <row r="2095" spans="2:27" ht="18" x14ac:dyDescent="0.2">
      <c r="B2095" s="20"/>
      <c r="C2095" s="6" t="s">
        <v>424</v>
      </c>
      <c r="D2095" s="6" t="s">
        <v>424</v>
      </c>
      <c r="E2095" s="6" t="s">
        <v>424</v>
      </c>
      <c r="F2095" s="6" t="s">
        <v>424</v>
      </c>
      <c r="G2095" s="6" t="s">
        <v>424</v>
      </c>
      <c r="H2095" s="6" t="s">
        <v>424</v>
      </c>
      <c r="I2095" s="6" t="s">
        <v>424</v>
      </c>
      <c r="J2095" s="6" t="s">
        <v>424</v>
      </c>
      <c r="K2095" s="6" t="s">
        <v>424</v>
      </c>
      <c r="L2095" s="6" t="s">
        <v>424</v>
      </c>
      <c r="M2095" s="6" t="s">
        <v>424</v>
      </c>
      <c r="N2095" s="6" t="s">
        <v>424</v>
      </c>
      <c r="O2095" s="6" t="s">
        <v>424</v>
      </c>
      <c r="P2095" s="6" t="s">
        <v>424</v>
      </c>
      <c r="Q2095" s="6" t="s">
        <v>424</v>
      </c>
      <c r="R2095" s="6" t="s">
        <v>424</v>
      </c>
      <c r="S2095" s="6" t="s">
        <v>424</v>
      </c>
      <c r="T2095" s="6" t="s">
        <v>424</v>
      </c>
      <c r="U2095" s="6" t="s">
        <v>424</v>
      </c>
      <c r="V2095" s="6" t="s">
        <v>424</v>
      </c>
      <c r="W2095" s="6" t="s">
        <v>424</v>
      </c>
      <c r="X2095" s="6" t="s">
        <v>424</v>
      </c>
      <c r="Y2095" s="6" t="s">
        <v>424</v>
      </c>
      <c r="Z2095" s="6" t="s">
        <v>424</v>
      </c>
      <c r="AA2095" s="4" t="s">
        <v>428</v>
      </c>
    </row>
    <row r="2096" spans="2:27" ht="18" x14ac:dyDescent="0.2">
      <c r="B2096" s="20"/>
      <c r="C2096" s="6" t="s">
        <v>424</v>
      </c>
      <c r="D2096" s="6" t="s">
        <v>424</v>
      </c>
      <c r="E2096" s="6" t="s">
        <v>424</v>
      </c>
      <c r="F2096" s="6" t="s">
        <v>424</v>
      </c>
      <c r="G2096" s="6" t="s">
        <v>424</v>
      </c>
      <c r="H2096" s="6" t="s">
        <v>424</v>
      </c>
      <c r="I2096" s="6" t="s">
        <v>424</v>
      </c>
      <c r="J2096" s="6" t="s">
        <v>424</v>
      </c>
      <c r="K2096" s="6" t="s">
        <v>424</v>
      </c>
      <c r="L2096" s="6" t="s">
        <v>424</v>
      </c>
      <c r="M2096" s="6" t="s">
        <v>424</v>
      </c>
      <c r="N2096" s="6" t="s">
        <v>424</v>
      </c>
      <c r="O2096" s="6" t="s">
        <v>424</v>
      </c>
      <c r="P2096" s="6" t="s">
        <v>424</v>
      </c>
      <c r="Q2096" s="6" t="s">
        <v>424</v>
      </c>
      <c r="R2096" s="6" t="s">
        <v>424</v>
      </c>
      <c r="S2096" s="6" t="s">
        <v>424</v>
      </c>
      <c r="T2096" s="6" t="s">
        <v>424</v>
      </c>
      <c r="U2096" s="6" t="s">
        <v>424</v>
      </c>
      <c r="V2096" s="6" t="s">
        <v>424</v>
      </c>
      <c r="W2096" s="6" t="s">
        <v>424</v>
      </c>
      <c r="X2096" s="6" t="s">
        <v>424</v>
      </c>
      <c r="Y2096" s="6" t="s">
        <v>424</v>
      </c>
      <c r="Z2096" s="6" t="s">
        <v>424</v>
      </c>
      <c r="AA2096" s="4" t="s">
        <v>429</v>
      </c>
    </row>
    <row r="2097" spans="2:27" ht="18" x14ac:dyDescent="0.2">
      <c r="B2097" s="20"/>
      <c r="C2097" s="6" t="s">
        <v>424</v>
      </c>
      <c r="D2097" s="6" t="s">
        <v>424</v>
      </c>
      <c r="E2097" s="6" t="s">
        <v>424</v>
      </c>
      <c r="F2097" s="6" t="s">
        <v>424</v>
      </c>
      <c r="G2097" s="6" t="s">
        <v>424</v>
      </c>
      <c r="H2097" s="6" t="s">
        <v>424</v>
      </c>
      <c r="I2097" s="6" t="s">
        <v>424</v>
      </c>
      <c r="J2097" s="6" t="s">
        <v>424</v>
      </c>
      <c r="K2097" s="6" t="s">
        <v>424</v>
      </c>
      <c r="L2097" s="6" t="s">
        <v>424</v>
      </c>
      <c r="M2097" s="6" t="s">
        <v>424</v>
      </c>
      <c r="N2097" s="6" t="s">
        <v>424</v>
      </c>
      <c r="O2097" s="6" t="s">
        <v>424</v>
      </c>
      <c r="P2097" s="6" t="s">
        <v>424</v>
      </c>
      <c r="Q2097" s="6" t="s">
        <v>424</v>
      </c>
      <c r="R2097" s="6" t="s">
        <v>424</v>
      </c>
      <c r="S2097" s="6" t="s">
        <v>424</v>
      </c>
      <c r="T2097" s="6" t="s">
        <v>424</v>
      </c>
      <c r="U2097" s="6" t="s">
        <v>424</v>
      </c>
      <c r="V2097" s="6" t="s">
        <v>424</v>
      </c>
      <c r="W2097" s="6" t="s">
        <v>424</v>
      </c>
      <c r="X2097" s="6" t="s">
        <v>424</v>
      </c>
      <c r="Y2097" s="6" t="s">
        <v>424</v>
      </c>
      <c r="Z2097" s="6" t="s">
        <v>424</v>
      </c>
      <c r="AA2097" s="4" t="s">
        <v>430</v>
      </c>
    </row>
    <row r="2098" spans="2:27" ht="18" x14ac:dyDescent="0.2">
      <c r="B2098" s="20"/>
      <c r="C2098" s="6" t="s">
        <v>424</v>
      </c>
      <c r="D2098" s="6" t="s">
        <v>424</v>
      </c>
      <c r="E2098" s="6" t="s">
        <v>424</v>
      </c>
      <c r="F2098" s="6" t="s">
        <v>424</v>
      </c>
      <c r="G2098" s="6" t="s">
        <v>424</v>
      </c>
      <c r="H2098" s="6" t="s">
        <v>424</v>
      </c>
      <c r="I2098" s="6" t="s">
        <v>424</v>
      </c>
      <c r="J2098" s="6" t="s">
        <v>424</v>
      </c>
      <c r="K2098" s="6" t="s">
        <v>424</v>
      </c>
      <c r="L2098" s="6" t="s">
        <v>424</v>
      </c>
      <c r="M2098" s="6" t="s">
        <v>424</v>
      </c>
      <c r="N2098" s="6" t="s">
        <v>424</v>
      </c>
      <c r="O2098" s="6" t="s">
        <v>424</v>
      </c>
      <c r="P2098" s="6" t="s">
        <v>424</v>
      </c>
      <c r="Q2098" s="6" t="s">
        <v>424</v>
      </c>
      <c r="R2098" s="6" t="s">
        <v>424</v>
      </c>
      <c r="S2098" s="6" t="s">
        <v>424</v>
      </c>
      <c r="T2098" s="6" t="s">
        <v>424</v>
      </c>
      <c r="U2098" s="6" t="s">
        <v>424</v>
      </c>
      <c r="V2098" s="6" t="s">
        <v>424</v>
      </c>
      <c r="W2098" s="6" t="s">
        <v>424</v>
      </c>
      <c r="X2098" s="6" t="s">
        <v>424</v>
      </c>
      <c r="Y2098" s="6" t="s">
        <v>424</v>
      </c>
      <c r="Z2098" s="6" t="s">
        <v>424</v>
      </c>
      <c r="AA2098" s="4" t="s">
        <v>431</v>
      </c>
    </row>
    <row r="2099" spans="2:27" ht="18" x14ac:dyDescent="0.2">
      <c r="B2099" s="21"/>
      <c r="C2099" s="5" t="s">
        <v>424</v>
      </c>
      <c r="D2099" s="5" t="s">
        <v>424</v>
      </c>
      <c r="E2099" s="5" t="s">
        <v>424</v>
      </c>
      <c r="F2099" s="5" t="s">
        <v>424</v>
      </c>
      <c r="G2099" s="5" t="s">
        <v>424</v>
      </c>
      <c r="H2099" s="5" t="s">
        <v>424</v>
      </c>
      <c r="I2099" s="5" t="s">
        <v>424</v>
      </c>
      <c r="J2099" s="5" t="s">
        <v>424</v>
      </c>
      <c r="K2099" s="5" t="s">
        <v>424</v>
      </c>
      <c r="L2099" s="5" t="s">
        <v>424</v>
      </c>
      <c r="M2099" s="5" t="s">
        <v>424</v>
      </c>
      <c r="N2099" s="5" t="s">
        <v>424</v>
      </c>
      <c r="O2099" s="5" t="s">
        <v>424</v>
      </c>
      <c r="P2099" s="5" t="s">
        <v>424</v>
      </c>
      <c r="Q2099" s="5" t="s">
        <v>424</v>
      </c>
      <c r="R2099" s="5" t="s">
        <v>424</v>
      </c>
      <c r="S2099" s="5" t="s">
        <v>424</v>
      </c>
      <c r="T2099" s="5" t="s">
        <v>424</v>
      </c>
      <c r="U2099" s="5" t="s">
        <v>424</v>
      </c>
      <c r="V2099" s="5" t="s">
        <v>424</v>
      </c>
      <c r="W2099" s="5" t="s">
        <v>424</v>
      </c>
      <c r="X2099" s="5" t="s">
        <v>424</v>
      </c>
      <c r="Y2099" s="5" t="s">
        <v>424</v>
      </c>
      <c r="Z2099" s="5" t="s">
        <v>424</v>
      </c>
      <c r="AA2099" s="4" t="s">
        <v>432</v>
      </c>
    </row>
    <row r="2100" spans="2:27" ht="18" x14ac:dyDescent="0.2">
      <c r="B2100" s="19" t="s">
        <v>445</v>
      </c>
      <c r="C2100" s="7" t="s">
        <v>424</v>
      </c>
      <c r="D2100" s="7" t="s">
        <v>424</v>
      </c>
      <c r="E2100" s="7" t="s">
        <v>424</v>
      </c>
      <c r="F2100" s="7" t="s">
        <v>424</v>
      </c>
      <c r="G2100" s="7" t="s">
        <v>424</v>
      </c>
      <c r="H2100" s="7" t="s">
        <v>424</v>
      </c>
      <c r="I2100" s="7" t="s">
        <v>424</v>
      </c>
      <c r="J2100" s="7" t="s">
        <v>424</v>
      </c>
      <c r="K2100" s="7" t="s">
        <v>424</v>
      </c>
      <c r="L2100" s="7" t="s">
        <v>424</v>
      </c>
      <c r="M2100" s="7" t="s">
        <v>424</v>
      </c>
      <c r="N2100" s="7" t="s">
        <v>424</v>
      </c>
      <c r="O2100" s="7" t="s">
        <v>424</v>
      </c>
      <c r="P2100" s="7" t="s">
        <v>424</v>
      </c>
      <c r="Q2100" s="7" t="s">
        <v>424</v>
      </c>
      <c r="R2100" s="7" t="s">
        <v>424</v>
      </c>
      <c r="S2100" s="7" t="s">
        <v>424</v>
      </c>
      <c r="T2100" s="7" t="s">
        <v>424</v>
      </c>
      <c r="U2100" s="7" t="s">
        <v>424</v>
      </c>
      <c r="V2100" s="7" t="s">
        <v>424</v>
      </c>
      <c r="W2100" s="7" t="s">
        <v>424</v>
      </c>
      <c r="X2100" s="7" t="s">
        <v>424</v>
      </c>
      <c r="Y2100" s="7" t="s">
        <v>424</v>
      </c>
      <c r="Z2100" s="7" t="s">
        <v>424</v>
      </c>
      <c r="AA2100" s="4" t="s">
        <v>425</v>
      </c>
    </row>
    <row r="2101" spans="2:27" ht="18" x14ac:dyDescent="0.2">
      <c r="B2101" s="20"/>
      <c r="C2101" s="6" t="s">
        <v>424</v>
      </c>
      <c r="D2101" s="6" t="s">
        <v>424</v>
      </c>
      <c r="E2101" s="6" t="s">
        <v>424</v>
      </c>
      <c r="F2101" s="6" t="s">
        <v>424</v>
      </c>
      <c r="G2101" s="6" t="s">
        <v>424</v>
      </c>
      <c r="H2101" s="6" t="s">
        <v>424</v>
      </c>
      <c r="I2101" s="6" t="s">
        <v>424</v>
      </c>
      <c r="J2101" s="6" t="s">
        <v>424</v>
      </c>
      <c r="K2101" s="6" t="s">
        <v>424</v>
      </c>
      <c r="L2101" s="6" t="s">
        <v>424</v>
      </c>
      <c r="M2101" s="6" t="s">
        <v>424</v>
      </c>
      <c r="N2101" s="6" t="s">
        <v>424</v>
      </c>
      <c r="O2101" s="6" t="s">
        <v>424</v>
      </c>
      <c r="P2101" s="6" t="s">
        <v>424</v>
      </c>
      <c r="Q2101" s="6" t="s">
        <v>424</v>
      </c>
      <c r="R2101" s="6" t="s">
        <v>424</v>
      </c>
      <c r="S2101" s="6" t="s">
        <v>424</v>
      </c>
      <c r="T2101" s="6" t="s">
        <v>424</v>
      </c>
      <c r="U2101" s="6" t="s">
        <v>424</v>
      </c>
      <c r="V2101" s="6" t="s">
        <v>424</v>
      </c>
      <c r="W2101" s="6" t="s">
        <v>424</v>
      </c>
      <c r="X2101" s="6" t="s">
        <v>424</v>
      </c>
      <c r="Y2101" s="6" t="s">
        <v>424</v>
      </c>
      <c r="Z2101" s="6" t="s">
        <v>424</v>
      </c>
      <c r="AA2101" s="4" t="s">
        <v>426</v>
      </c>
    </row>
    <row r="2102" spans="2:27" ht="18" x14ac:dyDescent="0.2">
      <c r="B2102" s="20"/>
      <c r="C2102" s="6" t="s">
        <v>424</v>
      </c>
      <c r="D2102" s="6" t="s">
        <v>424</v>
      </c>
      <c r="E2102" s="6" t="s">
        <v>424</v>
      </c>
      <c r="F2102" s="6" t="s">
        <v>424</v>
      </c>
      <c r="G2102" s="6" t="s">
        <v>424</v>
      </c>
      <c r="H2102" s="6" t="s">
        <v>424</v>
      </c>
      <c r="I2102" s="6" t="s">
        <v>424</v>
      </c>
      <c r="J2102" s="6" t="s">
        <v>424</v>
      </c>
      <c r="K2102" s="6" t="s">
        <v>424</v>
      </c>
      <c r="L2102" s="6" t="s">
        <v>424</v>
      </c>
      <c r="M2102" s="6" t="s">
        <v>424</v>
      </c>
      <c r="N2102" s="6" t="s">
        <v>424</v>
      </c>
      <c r="O2102" s="6" t="s">
        <v>424</v>
      </c>
      <c r="P2102" s="6" t="s">
        <v>424</v>
      </c>
      <c r="Q2102" s="6" t="s">
        <v>424</v>
      </c>
      <c r="R2102" s="6" t="s">
        <v>424</v>
      </c>
      <c r="S2102" s="6" t="s">
        <v>424</v>
      </c>
      <c r="T2102" s="6" t="s">
        <v>424</v>
      </c>
      <c r="U2102" s="6" t="s">
        <v>424</v>
      </c>
      <c r="V2102" s="6" t="s">
        <v>424</v>
      </c>
      <c r="W2102" s="6" t="s">
        <v>424</v>
      </c>
      <c r="X2102" s="6" t="s">
        <v>424</v>
      </c>
      <c r="Y2102" s="6" t="s">
        <v>424</v>
      </c>
      <c r="Z2102" s="6" t="s">
        <v>424</v>
      </c>
      <c r="AA2102" s="4" t="s">
        <v>427</v>
      </c>
    </row>
    <row r="2103" spans="2:27" ht="18" x14ac:dyDescent="0.2">
      <c r="B2103" s="20"/>
      <c r="C2103" s="6" t="s">
        <v>424</v>
      </c>
      <c r="D2103" s="6" t="s">
        <v>424</v>
      </c>
      <c r="E2103" s="6" t="s">
        <v>424</v>
      </c>
      <c r="F2103" s="6" t="s">
        <v>424</v>
      </c>
      <c r="G2103" s="6" t="s">
        <v>424</v>
      </c>
      <c r="H2103" s="6" t="s">
        <v>424</v>
      </c>
      <c r="I2103" s="6" t="s">
        <v>424</v>
      </c>
      <c r="J2103" s="6" t="s">
        <v>424</v>
      </c>
      <c r="K2103" s="6" t="s">
        <v>424</v>
      </c>
      <c r="L2103" s="6" t="s">
        <v>424</v>
      </c>
      <c r="M2103" s="6" t="s">
        <v>424</v>
      </c>
      <c r="N2103" s="6" t="s">
        <v>424</v>
      </c>
      <c r="O2103" s="6" t="s">
        <v>424</v>
      </c>
      <c r="P2103" s="6" t="s">
        <v>424</v>
      </c>
      <c r="Q2103" s="6" t="s">
        <v>424</v>
      </c>
      <c r="R2103" s="6" t="s">
        <v>424</v>
      </c>
      <c r="S2103" s="6" t="s">
        <v>424</v>
      </c>
      <c r="T2103" s="6" t="s">
        <v>424</v>
      </c>
      <c r="U2103" s="6" t="s">
        <v>424</v>
      </c>
      <c r="V2103" s="6" t="s">
        <v>424</v>
      </c>
      <c r="W2103" s="6" t="s">
        <v>424</v>
      </c>
      <c r="X2103" s="6" t="s">
        <v>424</v>
      </c>
      <c r="Y2103" s="6" t="s">
        <v>424</v>
      </c>
      <c r="Z2103" s="6" t="s">
        <v>424</v>
      </c>
      <c r="AA2103" s="4" t="s">
        <v>428</v>
      </c>
    </row>
    <row r="2104" spans="2:27" ht="18" x14ac:dyDescent="0.2">
      <c r="B2104" s="20"/>
      <c r="C2104" s="6" t="s">
        <v>424</v>
      </c>
      <c r="D2104" s="6" t="s">
        <v>424</v>
      </c>
      <c r="E2104" s="6" t="s">
        <v>424</v>
      </c>
      <c r="F2104" s="6" t="s">
        <v>424</v>
      </c>
      <c r="G2104" s="6" t="s">
        <v>424</v>
      </c>
      <c r="H2104" s="6" t="s">
        <v>424</v>
      </c>
      <c r="I2104" s="6" t="s">
        <v>424</v>
      </c>
      <c r="J2104" s="6" t="s">
        <v>424</v>
      </c>
      <c r="K2104" s="6" t="s">
        <v>424</v>
      </c>
      <c r="L2104" s="6" t="s">
        <v>424</v>
      </c>
      <c r="M2104" s="6" t="s">
        <v>424</v>
      </c>
      <c r="N2104" s="6" t="s">
        <v>424</v>
      </c>
      <c r="O2104" s="6" t="s">
        <v>424</v>
      </c>
      <c r="P2104" s="6" t="s">
        <v>424</v>
      </c>
      <c r="Q2104" s="6" t="s">
        <v>424</v>
      </c>
      <c r="R2104" s="6" t="s">
        <v>424</v>
      </c>
      <c r="S2104" s="6" t="s">
        <v>424</v>
      </c>
      <c r="T2104" s="6" t="s">
        <v>424</v>
      </c>
      <c r="U2104" s="6" t="s">
        <v>424</v>
      </c>
      <c r="V2104" s="6" t="s">
        <v>424</v>
      </c>
      <c r="W2104" s="6" t="s">
        <v>424</v>
      </c>
      <c r="X2104" s="6" t="s">
        <v>424</v>
      </c>
      <c r="Y2104" s="6" t="s">
        <v>424</v>
      </c>
      <c r="Z2104" s="6" t="s">
        <v>424</v>
      </c>
      <c r="AA2104" s="4" t="s">
        <v>429</v>
      </c>
    </row>
    <row r="2105" spans="2:27" ht="18" x14ac:dyDescent="0.2">
      <c r="B2105" s="20"/>
      <c r="C2105" s="6" t="s">
        <v>424</v>
      </c>
      <c r="D2105" s="6" t="s">
        <v>424</v>
      </c>
      <c r="E2105" s="6" t="s">
        <v>424</v>
      </c>
      <c r="F2105" s="6" t="s">
        <v>424</v>
      </c>
      <c r="G2105" s="6" t="s">
        <v>424</v>
      </c>
      <c r="H2105" s="6" t="s">
        <v>424</v>
      </c>
      <c r="I2105" s="6" t="s">
        <v>424</v>
      </c>
      <c r="J2105" s="6" t="s">
        <v>424</v>
      </c>
      <c r="K2105" s="6" t="s">
        <v>424</v>
      </c>
      <c r="L2105" s="6" t="s">
        <v>424</v>
      </c>
      <c r="M2105" s="6" t="s">
        <v>424</v>
      </c>
      <c r="N2105" s="6" t="s">
        <v>424</v>
      </c>
      <c r="O2105" s="6" t="s">
        <v>424</v>
      </c>
      <c r="P2105" s="6" t="s">
        <v>424</v>
      </c>
      <c r="Q2105" s="6" t="s">
        <v>424</v>
      </c>
      <c r="R2105" s="6" t="s">
        <v>424</v>
      </c>
      <c r="S2105" s="6" t="s">
        <v>424</v>
      </c>
      <c r="T2105" s="6" t="s">
        <v>424</v>
      </c>
      <c r="U2105" s="6" t="s">
        <v>424</v>
      </c>
      <c r="V2105" s="6" t="s">
        <v>424</v>
      </c>
      <c r="W2105" s="6" t="s">
        <v>424</v>
      </c>
      <c r="X2105" s="6" t="s">
        <v>424</v>
      </c>
      <c r="Y2105" s="6" t="s">
        <v>424</v>
      </c>
      <c r="Z2105" s="6" t="s">
        <v>424</v>
      </c>
      <c r="AA2105" s="4" t="s">
        <v>430</v>
      </c>
    </row>
    <row r="2106" spans="2:27" ht="18" x14ac:dyDescent="0.2">
      <c r="B2106" s="20"/>
      <c r="C2106" s="6" t="s">
        <v>424</v>
      </c>
      <c r="D2106" s="6" t="s">
        <v>424</v>
      </c>
      <c r="E2106" s="6" t="s">
        <v>424</v>
      </c>
      <c r="F2106" s="6" t="s">
        <v>424</v>
      </c>
      <c r="G2106" s="6" t="s">
        <v>424</v>
      </c>
      <c r="H2106" s="6" t="s">
        <v>424</v>
      </c>
      <c r="I2106" s="6" t="s">
        <v>424</v>
      </c>
      <c r="J2106" s="6" t="s">
        <v>424</v>
      </c>
      <c r="K2106" s="6" t="s">
        <v>424</v>
      </c>
      <c r="L2106" s="6" t="s">
        <v>424</v>
      </c>
      <c r="M2106" s="6" t="s">
        <v>424</v>
      </c>
      <c r="N2106" s="6" t="s">
        <v>424</v>
      </c>
      <c r="O2106" s="6" t="s">
        <v>424</v>
      </c>
      <c r="P2106" s="6" t="s">
        <v>424</v>
      </c>
      <c r="Q2106" s="6" t="s">
        <v>424</v>
      </c>
      <c r="R2106" s="6" t="s">
        <v>424</v>
      </c>
      <c r="S2106" s="6" t="s">
        <v>424</v>
      </c>
      <c r="T2106" s="6" t="s">
        <v>424</v>
      </c>
      <c r="U2106" s="6" t="s">
        <v>424</v>
      </c>
      <c r="V2106" s="6" t="s">
        <v>424</v>
      </c>
      <c r="W2106" s="6" t="s">
        <v>424</v>
      </c>
      <c r="X2106" s="6" t="s">
        <v>424</v>
      </c>
      <c r="Y2106" s="6" t="s">
        <v>424</v>
      </c>
      <c r="Z2106" s="6" t="s">
        <v>424</v>
      </c>
      <c r="AA2106" s="4" t="s">
        <v>431</v>
      </c>
    </row>
    <row r="2107" spans="2:27" ht="18" x14ac:dyDescent="0.2">
      <c r="B2107" s="21"/>
      <c r="C2107" s="5" t="s">
        <v>424</v>
      </c>
      <c r="D2107" s="5" t="s">
        <v>424</v>
      </c>
      <c r="E2107" s="5" t="s">
        <v>424</v>
      </c>
      <c r="F2107" s="5" t="s">
        <v>424</v>
      </c>
      <c r="G2107" s="5" t="s">
        <v>424</v>
      </c>
      <c r="H2107" s="5" t="s">
        <v>424</v>
      </c>
      <c r="I2107" s="5" t="s">
        <v>424</v>
      </c>
      <c r="J2107" s="5" t="s">
        <v>424</v>
      </c>
      <c r="K2107" s="5" t="s">
        <v>424</v>
      </c>
      <c r="L2107" s="5" t="s">
        <v>424</v>
      </c>
      <c r="M2107" s="5" t="s">
        <v>424</v>
      </c>
      <c r="N2107" s="5" t="s">
        <v>424</v>
      </c>
      <c r="O2107" s="5" t="s">
        <v>424</v>
      </c>
      <c r="P2107" s="5" t="s">
        <v>424</v>
      </c>
      <c r="Q2107" s="5" t="s">
        <v>424</v>
      </c>
      <c r="R2107" s="5" t="s">
        <v>424</v>
      </c>
      <c r="S2107" s="5" t="s">
        <v>424</v>
      </c>
      <c r="T2107" s="5" t="s">
        <v>424</v>
      </c>
      <c r="U2107" s="5" t="s">
        <v>424</v>
      </c>
      <c r="V2107" s="5" t="s">
        <v>424</v>
      </c>
      <c r="W2107" s="5" t="s">
        <v>424</v>
      </c>
      <c r="X2107" s="5" t="s">
        <v>424</v>
      </c>
      <c r="Y2107" s="5" t="s">
        <v>424</v>
      </c>
      <c r="Z2107" s="5" t="s">
        <v>424</v>
      </c>
      <c r="AA2107" s="4" t="s">
        <v>432</v>
      </c>
    </row>
    <row r="2108" spans="2:27" ht="18" x14ac:dyDescent="0.2">
      <c r="B2108" s="19" t="s">
        <v>446</v>
      </c>
      <c r="C2108" s="7" t="s">
        <v>424</v>
      </c>
      <c r="D2108" s="7" t="s">
        <v>424</v>
      </c>
      <c r="E2108" s="7" t="s">
        <v>424</v>
      </c>
      <c r="F2108" s="7" t="s">
        <v>424</v>
      </c>
      <c r="G2108" s="7" t="s">
        <v>424</v>
      </c>
      <c r="H2108" s="7" t="s">
        <v>424</v>
      </c>
      <c r="I2108" s="7" t="s">
        <v>424</v>
      </c>
      <c r="J2108" s="7" t="s">
        <v>424</v>
      </c>
      <c r="K2108" s="7" t="s">
        <v>424</v>
      </c>
      <c r="L2108" s="7" t="s">
        <v>424</v>
      </c>
      <c r="M2108" s="7" t="s">
        <v>424</v>
      </c>
      <c r="N2108" s="7" t="s">
        <v>424</v>
      </c>
      <c r="O2108" s="7" t="s">
        <v>424</v>
      </c>
      <c r="P2108" s="7" t="s">
        <v>424</v>
      </c>
      <c r="Q2108" s="7" t="s">
        <v>424</v>
      </c>
      <c r="R2108" s="7" t="s">
        <v>424</v>
      </c>
      <c r="S2108" s="7" t="s">
        <v>424</v>
      </c>
      <c r="T2108" s="7" t="s">
        <v>424</v>
      </c>
      <c r="U2108" s="7" t="s">
        <v>424</v>
      </c>
      <c r="V2108" s="7" t="s">
        <v>424</v>
      </c>
      <c r="W2108" s="7" t="s">
        <v>424</v>
      </c>
      <c r="X2108" s="7" t="s">
        <v>424</v>
      </c>
      <c r="Y2108" s="7" t="s">
        <v>424</v>
      </c>
      <c r="Z2108" s="7" t="s">
        <v>424</v>
      </c>
      <c r="AA2108" s="4" t="s">
        <v>425</v>
      </c>
    </row>
    <row r="2109" spans="2:27" ht="18" x14ac:dyDescent="0.2">
      <c r="B2109" s="20"/>
      <c r="C2109" s="6" t="s">
        <v>424</v>
      </c>
      <c r="D2109" s="6" t="s">
        <v>424</v>
      </c>
      <c r="E2109" s="6" t="s">
        <v>424</v>
      </c>
      <c r="F2109" s="6" t="s">
        <v>424</v>
      </c>
      <c r="G2109" s="6" t="s">
        <v>424</v>
      </c>
      <c r="H2109" s="6" t="s">
        <v>424</v>
      </c>
      <c r="I2109" s="6" t="s">
        <v>424</v>
      </c>
      <c r="J2109" s="6" t="s">
        <v>424</v>
      </c>
      <c r="K2109" s="6" t="s">
        <v>424</v>
      </c>
      <c r="L2109" s="6" t="s">
        <v>424</v>
      </c>
      <c r="M2109" s="6" t="s">
        <v>424</v>
      </c>
      <c r="N2109" s="6" t="s">
        <v>424</v>
      </c>
      <c r="O2109" s="6" t="s">
        <v>424</v>
      </c>
      <c r="P2109" s="6" t="s">
        <v>424</v>
      </c>
      <c r="Q2109" s="6" t="s">
        <v>424</v>
      </c>
      <c r="R2109" s="6" t="s">
        <v>424</v>
      </c>
      <c r="S2109" s="6" t="s">
        <v>424</v>
      </c>
      <c r="T2109" s="6" t="s">
        <v>424</v>
      </c>
      <c r="U2109" s="6" t="s">
        <v>424</v>
      </c>
      <c r="V2109" s="6" t="s">
        <v>424</v>
      </c>
      <c r="W2109" s="6" t="s">
        <v>424</v>
      </c>
      <c r="X2109" s="6" t="s">
        <v>424</v>
      </c>
      <c r="Y2109" s="6" t="s">
        <v>424</v>
      </c>
      <c r="Z2109" s="6" t="s">
        <v>424</v>
      </c>
      <c r="AA2109" s="4" t="s">
        <v>426</v>
      </c>
    </row>
    <row r="2110" spans="2:27" ht="18" x14ac:dyDescent="0.2">
      <c r="B2110" s="20"/>
      <c r="C2110" s="6" t="s">
        <v>424</v>
      </c>
      <c r="D2110" s="6" t="s">
        <v>424</v>
      </c>
      <c r="E2110" s="6" t="s">
        <v>424</v>
      </c>
      <c r="F2110" s="6" t="s">
        <v>424</v>
      </c>
      <c r="G2110" s="6" t="s">
        <v>424</v>
      </c>
      <c r="H2110" s="6" t="s">
        <v>424</v>
      </c>
      <c r="I2110" s="6" t="s">
        <v>424</v>
      </c>
      <c r="J2110" s="6" t="s">
        <v>424</v>
      </c>
      <c r="K2110" s="6" t="s">
        <v>424</v>
      </c>
      <c r="L2110" s="6" t="s">
        <v>424</v>
      </c>
      <c r="M2110" s="6" t="s">
        <v>424</v>
      </c>
      <c r="N2110" s="6" t="s">
        <v>424</v>
      </c>
      <c r="O2110" s="6" t="s">
        <v>424</v>
      </c>
      <c r="P2110" s="6" t="s">
        <v>424</v>
      </c>
      <c r="Q2110" s="6" t="s">
        <v>424</v>
      </c>
      <c r="R2110" s="6" t="s">
        <v>424</v>
      </c>
      <c r="S2110" s="6" t="s">
        <v>424</v>
      </c>
      <c r="T2110" s="6" t="s">
        <v>424</v>
      </c>
      <c r="U2110" s="6" t="s">
        <v>424</v>
      </c>
      <c r="V2110" s="6" t="s">
        <v>424</v>
      </c>
      <c r="W2110" s="6" t="s">
        <v>424</v>
      </c>
      <c r="X2110" s="6" t="s">
        <v>424</v>
      </c>
      <c r="Y2110" s="6" t="s">
        <v>424</v>
      </c>
      <c r="Z2110" s="6" t="s">
        <v>424</v>
      </c>
      <c r="AA2110" s="4" t="s">
        <v>427</v>
      </c>
    </row>
    <row r="2111" spans="2:27" ht="18" x14ac:dyDescent="0.2">
      <c r="B2111" s="20"/>
      <c r="C2111" s="6" t="s">
        <v>424</v>
      </c>
      <c r="D2111" s="6" t="s">
        <v>424</v>
      </c>
      <c r="E2111" s="6" t="s">
        <v>424</v>
      </c>
      <c r="F2111" s="6" t="s">
        <v>424</v>
      </c>
      <c r="G2111" s="6" t="s">
        <v>424</v>
      </c>
      <c r="H2111" s="6" t="s">
        <v>424</v>
      </c>
      <c r="I2111" s="6" t="s">
        <v>424</v>
      </c>
      <c r="J2111" s="6" t="s">
        <v>424</v>
      </c>
      <c r="K2111" s="6" t="s">
        <v>424</v>
      </c>
      <c r="L2111" s="6" t="s">
        <v>424</v>
      </c>
      <c r="M2111" s="6" t="s">
        <v>424</v>
      </c>
      <c r="N2111" s="6" t="s">
        <v>424</v>
      </c>
      <c r="O2111" s="6" t="s">
        <v>424</v>
      </c>
      <c r="P2111" s="6" t="s">
        <v>424</v>
      </c>
      <c r="Q2111" s="6" t="s">
        <v>424</v>
      </c>
      <c r="R2111" s="6" t="s">
        <v>424</v>
      </c>
      <c r="S2111" s="6" t="s">
        <v>424</v>
      </c>
      <c r="T2111" s="6" t="s">
        <v>424</v>
      </c>
      <c r="U2111" s="6" t="s">
        <v>424</v>
      </c>
      <c r="V2111" s="6" t="s">
        <v>424</v>
      </c>
      <c r="W2111" s="6" t="s">
        <v>424</v>
      </c>
      <c r="X2111" s="6" t="s">
        <v>424</v>
      </c>
      <c r="Y2111" s="6" t="s">
        <v>424</v>
      </c>
      <c r="Z2111" s="6" t="s">
        <v>424</v>
      </c>
      <c r="AA2111" s="4" t="s">
        <v>428</v>
      </c>
    </row>
    <row r="2112" spans="2:27" ht="18" x14ac:dyDescent="0.2">
      <c r="B2112" s="20"/>
      <c r="C2112" s="6" t="s">
        <v>424</v>
      </c>
      <c r="D2112" s="6" t="s">
        <v>424</v>
      </c>
      <c r="E2112" s="6" t="s">
        <v>424</v>
      </c>
      <c r="F2112" s="6" t="s">
        <v>424</v>
      </c>
      <c r="G2112" s="6" t="s">
        <v>424</v>
      </c>
      <c r="H2112" s="6" t="s">
        <v>424</v>
      </c>
      <c r="I2112" s="6" t="s">
        <v>424</v>
      </c>
      <c r="J2112" s="6" t="s">
        <v>424</v>
      </c>
      <c r="K2112" s="6" t="s">
        <v>424</v>
      </c>
      <c r="L2112" s="6" t="s">
        <v>424</v>
      </c>
      <c r="M2112" s="6" t="s">
        <v>424</v>
      </c>
      <c r="N2112" s="6" t="s">
        <v>424</v>
      </c>
      <c r="O2112" s="6" t="s">
        <v>424</v>
      </c>
      <c r="P2112" s="6" t="s">
        <v>424</v>
      </c>
      <c r="Q2112" s="6" t="s">
        <v>424</v>
      </c>
      <c r="R2112" s="6" t="s">
        <v>424</v>
      </c>
      <c r="S2112" s="6" t="s">
        <v>424</v>
      </c>
      <c r="T2112" s="6" t="s">
        <v>424</v>
      </c>
      <c r="U2112" s="6" t="s">
        <v>424</v>
      </c>
      <c r="V2112" s="6" t="s">
        <v>424</v>
      </c>
      <c r="W2112" s="6" t="s">
        <v>424</v>
      </c>
      <c r="X2112" s="6" t="s">
        <v>424</v>
      </c>
      <c r="Y2112" s="6" t="s">
        <v>424</v>
      </c>
      <c r="Z2112" s="6" t="s">
        <v>424</v>
      </c>
      <c r="AA2112" s="4" t="s">
        <v>429</v>
      </c>
    </row>
    <row r="2113" spans="2:27" ht="18" x14ac:dyDescent="0.2">
      <c r="B2113" s="20"/>
      <c r="C2113" s="6" t="s">
        <v>424</v>
      </c>
      <c r="D2113" s="6" t="s">
        <v>424</v>
      </c>
      <c r="E2113" s="6" t="s">
        <v>424</v>
      </c>
      <c r="F2113" s="6" t="s">
        <v>424</v>
      </c>
      <c r="G2113" s="6" t="s">
        <v>424</v>
      </c>
      <c r="H2113" s="6" t="s">
        <v>424</v>
      </c>
      <c r="I2113" s="6" t="s">
        <v>424</v>
      </c>
      <c r="J2113" s="6" t="s">
        <v>424</v>
      </c>
      <c r="K2113" s="6" t="s">
        <v>424</v>
      </c>
      <c r="L2113" s="6" t="s">
        <v>424</v>
      </c>
      <c r="M2113" s="6" t="s">
        <v>424</v>
      </c>
      <c r="N2113" s="6" t="s">
        <v>424</v>
      </c>
      <c r="O2113" s="6" t="s">
        <v>424</v>
      </c>
      <c r="P2113" s="6" t="s">
        <v>424</v>
      </c>
      <c r="Q2113" s="6" t="s">
        <v>424</v>
      </c>
      <c r="R2113" s="6" t="s">
        <v>424</v>
      </c>
      <c r="S2113" s="6" t="s">
        <v>424</v>
      </c>
      <c r="T2113" s="6" t="s">
        <v>424</v>
      </c>
      <c r="U2113" s="6" t="s">
        <v>424</v>
      </c>
      <c r="V2113" s="6" t="s">
        <v>424</v>
      </c>
      <c r="W2113" s="6" t="s">
        <v>424</v>
      </c>
      <c r="X2113" s="6" t="s">
        <v>424</v>
      </c>
      <c r="Y2113" s="6" t="s">
        <v>424</v>
      </c>
      <c r="Z2113" s="6" t="s">
        <v>424</v>
      </c>
      <c r="AA2113" s="4" t="s">
        <v>430</v>
      </c>
    </row>
    <row r="2114" spans="2:27" ht="18" x14ac:dyDescent="0.2">
      <c r="B2114" s="20"/>
      <c r="C2114" s="6" t="s">
        <v>424</v>
      </c>
      <c r="D2114" s="6" t="s">
        <v>424</v>
      </c>
      <c r="E2114" s="6" t="s">
        <v>424</v>
      </c>
      <c r="F2114" s="6" t="s">
        <v>424</v>
      </c>
      <c r="G2114" s="6" t="s">
        <v>424</v>
      </c>
      <c r="H2114" s="6" t="s">
        <v>424</v>
      </c>
      <c r="I2114" s="6" t="s">
        <v>424</v>
      </c>
      <c r="J2114" s="6" t="s">
        <v>424</v>
      </c>
      <c r="K2114" s="6" t="s">
        <v>424</v>
      </c>
      <c r="L2114" s="6" t="s">
        <v>424</v>
      </c>
      <c r="M2114" s="6" t="s">
        <v>424</v>
      </c>
      <c r="N2114" s="6" t="s">
        <v>424</v>
      </c>
      <c r="O2114" s="6" t="s">
        <v>424</v>
      </c>
      <c r="P2114" s="6" t="s">
        <v>424</v>
      </c>
      <c r="Q2114" s="6" t="s">
        <v>424</v>
      </c>
      <c r="R2114" s="6" t="s">
        <v>424</v>
      </c>
      <c r="S2114" s="6" t="s">
        <v>424</v>
      </c>
      <c r="T2114" s="6" t="s">
        <v>424</v>
      </c>
      <c r="U2114" s="6" t="s">
        <v>424</v>
      </c>
      <c r="V2114" s="6" t="s">
        <v>424</v>
      </c>
      <c r="W2114" s="6" t="s">
        <v>424</v>
      </c>
      <c r="X2114" s="6" t="s">
        <v>424</v>
      </c>
      <c r="Y2114" s="6" t="s">
        <v>424</v>
      </c>
      <c r="Z2114" s="6" t="s">
        <v>424</v>
      </c>
      <c r="AA2114" s="4" t="s">
        <v>431</v>
      </c>
    </row>
    <row r="2115" spans="2:27" ht="18" x14ac:dyDescent="0.2">
      <c r="B2115" s="21"/>
      <c r="C2115" s="5" t="s">
        <v>424</v>
      </c>
      <c r="D2115" s="5" t="s">
        <v>424</v>
      </c>
      <c r="E2115" s="5" t="s">
        <v>424</v>
      </c>
      <c r="F2115" s="5" t="s">
        <v>424</v>
      </c>
      <c r="G2115" s="5" t="s">
        <v>424</v>
      </c>
      <c r="H2115" s="5" t="s">
        <v>424</v>
      </c>
      <c r="I2115" s="5" t="s">
        <v>424</v>
      </c>
      <c r="J2115" s="5" t="s">
        <v>424</v>
      </c>
      <c r="K2115" s="5" t="s">
        <v>424</v>
      </c>
      <c r="L2115" s="5" t="s">
        <v>424</v>
      </c>
      <c r="M2115" s="5" t="s">
        <v>424</v>
      </c>
      <c r="N2115" s="5" t="s">
        <v>424</v>
      </c>
      <c r="O2115" s="5" t="s">
        <v>424</v>
      </c>
      <c r="P2115" s="5" t="s">
        <v>424</v>
      </c>
      <c r="Q2115" s="5" t="s">
        <v>424</v>
      </c>
      <c r="R2115" s="5" t="s">
        <v>424</v>
      </c>
      <c r="S2115" s="5" t="s">
        <v>424</v>
      </c>
      <c r="T2115" s="5" t="s">
        <v>424</v>
      </c>
      <c r="U2115" s="5" t="s">
        <v>424</v>
      </c>
      <c r="V2115" s="5" t="s">
        <v>424</v>
      </c>
      <c r="W2115" s="5" t="s">
        <v>424</v>
      </c>
      <c r="X2115" s="5" t="s">
        <v>424</v>
      </c>
      <c r="Y2115" s="5" t="s">
        <v>424</v>
      </c>
      <c r="Z2115" s="5" t="s">
        <v>424</v>
      </c>
      <c r="AA2115" s="4" t="s">
        <v>432</v>
      </c>
    </row>
    <row r="2116" spans="2:27" ht="18" x14ac:dyDescent="0.2">
      <c r="B2116" s="19" t="s">
        <v>447</v>
      </c>
      <c r="C2116" s="7" t="s">
        <v>424</v>
      </c>
      <c r="D2116" s="7" t="s">
        <v>424</v>
      </c>
      <c r="E2116" s="7" t="s">
        <v>424</v>
      </c>
      <c r="F2116" s="7" t="s">
        <v>424</v>
      </c>
      <c r="G2116" s="7" t="s">
        <v>424</v>
      </c>
      <c r="H2116" s="7" t="s">
        <v>424</v>
      </c>
      <c r="I2116" s="7" t="s">
        <v>424</v>
      </c>
      <c r="J2116" s="7" t="s">
        <v>424</v>
      </c>
      <c r="K2116" s="7" t="s">
        <v>424</v>
      </c>
      <c r="L2116" s="7" t="s">
        <v>424</v>
      </c>
      <c r="M2116" s="7" t="s">
        <v>424</v>
      </c>
      <c r="N2116" s="7" t="s">
        <v>424</v>
      </c>
      <c r="O2116" s="7" t="s">
        <v>424</v>
      </c>
      <c r="P2116" s="7" t="s">
        <v>424</v>
      </c>
      <c r="Q2116" s="7" t="s">
        <v>424</v>
      </c>
      <c r="R2116" s="7" t="s">
        <v>424</v>
      </c>
      <c r="S2116" s="7" t="s">
        <v>424</v>
      </c>
      <c r="T2116" s="7" t="s">
        <v>424</v>
      </c>
      <c r="U2116" s="7" t="s">
        <v>424</v>
      </c>
      <c r="V2116" s="7" t="s">
        <v>424</v>
      </c>
      <c r="W2116" s="7" t="s">
        <v>424</v>
      </c>
      <c r="X2116" s="7" t="s">
        <v>424</v>
      </c>
      <c r="Y2116" s="7" t="s">
        <v>424</v>
      </c>
      <c r="Z2116" s="7" t="s">
        <v>424</v>
      </c>
      <c r="AA2116" s="4" t="s">
        <v>425</v>
      </c>
    </row>
    <row r="2117" spans="2:27" ht="18" x14ac:dyDescent="0.2">
      <c r="B2117" s="20"/>
      <c r="C2117" s="6" t="s">
        <v>424</v>
      </c>
      <c r="D2117" s="6" t="s">
        <v>424</v>
      </c>
      <c r="E2117" s="6" t="s">
        <v>424</v>
      </c>
      <c r="F2117" s="6" t="s">
        <v>424</v>
      </c>
      <c r="G2117" s="6" t="s">
        <v>424</v>
      </c>
      <c r="H2117" s="6" t="s">
        <v>424</v>
      </c>
      <c r="I2117" s="6" t="s">
        <v>424</v>
      </c>
      <c r="J2117" s="6" t="s">
        <v>424</v>
      </c>
      <c r="K2117" s="6" t="s">
        <v>424</v>
      </c>
      <c r="L2117" s="6" t="s">
        <v>424</v>
      </c>
      <c r="M2117" s="6" t="s">
        <v>424</v>
      </c>
      <c r="N2117" s="6" t="s">
        <v>424</v>
      </c>
      <c r="O2117" s="6" t="s">
        <v>424</v>
      </c>
      <c r="P2117" s="6" t="s">
        <v>424</v>
      </c>
      <c r="Q2117" s="6" t="s">
        <v>424</v>
      </c>
      <c r="R2117" s="6" t="s">
        <v>424</v>
      </c>
      <c r="S2117" s="6" t="s">
        <v>424</v>
      </c>
      <c r="T2117" s="6" t="s">
        <v>424</v>
      </c>
      <c r="U2117" s="6" t="s">
        <v>424</v>
      </c>
      <c r="V2117" s="6" t="s">
        <v>424</v>
      </c>
      <c r="W2117" s="6" t="s">
        <v>424</v>
      </c>
      <c r="X2117" s="6" t="s">
        <v>424</v>
      </c>
      <c r="Y2117" s="6" t="s">
        <v>424</v>
      </c>
      <c r="Z2117" s="6" t="s">
        <v>424</v>
      </c>
      <c r="AA2117" s="4" t="s">
        <v>426</v>
      </c>
    </row>
    <row r="2118" spans="2:27" ht="18" x14ac:dyDescent="0.2">
      <c r="B2118" s="20"/>
      <c r="C2118" s="6" t="s">
        <v>424</v>
      </c>
      <c r="D2118" s="6" t="s">
        <v>424</v>
      </c>
      <c r="E2118" s="6" t="s">
        <v>424</v>
      </c>
      <c r="F2118" s="6" t="s">
        <v>424</v>
      </c>
      <c r="G2118" s="6" t="s">
        <v>424</v>
      </c>
      <c r="H2118" s="6" t="s">
        <v>424</v>
      </c>
      <c r="I2118" s="6" t="s">
        <v>424</v>
      </c>
      <c r="J2118" s="6" t="s">
        <v>424</v>
      </c>
      <c r="K2118" s="6" t="s">
        <v>424</v>
      </c>
      <c r="L2118" s="6" t="s">
        <v>424</v>
      </c>
      <c r="M2118" s="6" t="s">
        <v>424</v>
      </c>
      <c r="N2118" s="6" t="s">
        <v>424</v>
      </c>
      <c r="O2118" s="6" t="s">
        <v>424</v>
      </c>
      <c r="P2118" s="6" t="s">
        <v>424</v>
      </c>
      <c r="Q2118" s="6" t="s">
        <v>424</v>
      </c>
      <c r="R2118" s="6" t="s">
        <v>424</v>
      </c>
      <c r="S2118" s="6" t="s">
        <v>424</v>
      </c>
      <c r="T2118" s="6" t="s">
        <v>424</v>
      </c>
      <c r="U2118" s="6" t="s">
        <v>424</v>
      </c>
      <c r="V2118" s="6" t="s">
        <v>424</v>
      </c>
      <c r="W2118" s="6" t="s">
        <v>424</v>
      </c>
      <c r="X2118" s="6" t="s">
        <v>424</v>
      </c>
      <c r="Y2118" s="6" t="s">
        <v>424</v>
      </c>
      <c r="Z2118" s="6" t="s">
        <v>424</v>
      </c>
      <c r="AA2118" s="4" t="s">
        <v>427</v>
      </c>
    </row>
    <row r="2119" spans="2:27" ht="18" x14ac:dyDescent="0.2">
      <c r="B2119" s="20"/>
      <c r="C2119" s="6" t="s">
        <v>424</v>
      </c>
      <c r="D2119" s="6" t="s">
        <v>424</v>
      </c>
      <c r="E2119" s="6" t="s">
        <v>424</v>
      </c>
      <c r="F2119" s="6" t="s">
        <v>424</v>
      </c>
      <c r="G2119" s="6" t="s">
        <v>424</v>
      </c>
      <c r="H2119" s="6" t="s">
        <v>424</v>
      </c>
      <c r="I2119" s="6" t="s">
        <v>424</v>
      </c>
      <c r="J2119" s="6" t="s">
        <v>424</v>
      </c>
      <c r="K2119" s="6" t="s">
        <v>424</v>
      </c>
      <c r="L2119" s="6" t="s">
        <v>424</v>
      </c>
      <c r="M2119" s="6" t="s">
        <v>424</v>
      </c>
      <c r="N2119" s="6" t="s">
        <v>424</v>
      </c>
      <c r="O2119" s="6" t="s">
        <v>424</v>
      </c>
      <c r="P2119" s="6" t="s">
        <v>424</v>
      </c>
      <c r="Q2119" s="6" t="s">
        <v>424</v>
      </c>
      <c r="R2119" s="6" t="s">
        <v>424</v>
      </c>
      <c r="S2119" s="6" t="s">
        <v>424</v>
      </c>
      <c r="T2119" s="6" t="s">
        <v>424</v>
      </c>
      <c r="U2119" s="6" t="s">
        <v>424</v>
      </c>
      <c r="V2119" s="6" t="s">
        <v>424</v>
      </c>
      <c r="W2119" s="6" t="s">
        <v>424</v>
      </c>
      <c r="X2119" s="6" t="s">
        <v>424</v>
      </c>
      <c r="Y2119" s="6" t="s">
        <v>424</v>
      </c>
      <c r="Z2119" s="6" t="s">
        <v>424</v>
      </c>
      <c r="AA2119" s="4" t="s">
        <v>428</v>
      </c>
    </row>
    <row r="2120" spans="2:27" ht="18" x14ac:dyDescent="0.2">
      <c r="B2120" s="20"/>
      <c r="C2120" s="6" t="s">
        <v>424</v>
      </c>
      <c r="D2120" s="6" t="s">
        <v>424</v>
      </c>
      <c r="E2120" s="6" t="s">
        <v>424</v>
      </c>
      <c r="F2120" s="6" t="s">
        <v>424</v>
      </c>
      <c r="G2120" s="6" t="s">
        <v>424</v>
      </c>
      <c r="H2120" s="6" t="s">
        <v>424</v>
      </c>
      <c r="I2120" s="6" t="s">
        <v>424</v>
      </c>
      <c r="J2120" s="6" t="s">
        <v>424</v>
      </c>
      <c r="K2120" s="6" t="s">
        <v>424</v>
      </c>
      <c r="L2120" s="6" t="s">
        <v>424</v>
      </c>
      <c r="M2120" s="6" t="s">
        <v>424</v>
      </c>
      <c r="N2120" s="6" t="s">
        <v>424</v>
      </c>
      <c r="O2120" s="6" t="s">
        <v>424</v>
      </c>
      <c r="P2120" s="6" t="s">
        <v>424</v>
      </c>
      <c r="Q2120" s="6" t="s">
        <v>424</v>
      </c>
      <c r="R2120" s="6" t="s">
        <v>424</v>
      </c>
      <c r="S2120" s="6" t="s">
        <v>424</v>
      </c>
      <c r="T2120" s="6" t="s">
        <v>424</v>
      </c>
      <c r="U2120" s="6" t="s">
        <v>424</v>
      </c>
      <c r="V2120" s="6" t="s">
        <v>424</v>
      </c>
      <c r="W2120" s="6" t="s">
        <v>424</v>
      </c>
      <c r="X2120" s="6" t="s">
        <v>424</v>
      </c>
      <c r="Y2120" s="6" t="s">
        <v>424</v>
      </c>
      <c r="Z2120" s="6" t="s">
        <v>424</v>
      </c>
      <c r="AA2120" s="4" t="s">
        <v>429</v>
      </c>
    </row>
    <row r="2121" spans="2:27" ht="18" x14ac:dyDescent="0.2">
      <c r="B2121" s="20"/>
      <c r="C2121" s="6" t="s">
        <v>424</v>
      </c>
      <c r="D2121" s="6" t="s">
        <v>424</v>
      </c>
      <c r="E2121" s="6" t="s">
        <v>424</v>
      </c>
      <c r="F2121" s="6" t="s">
        <v>424</v>
      </c>
      <c r="G2121" s="6" t="s">
        <v>424</v>
      </c>
      <c r="H2121" s="6" t="s">
        <v>424</v>
      </c>
      <c r="I2121" s="6" t="s">
        <v>424</v>
      </c>
      <c r="J2121" s="6" t="s">
        <v>424</v>
      </c>
      <c r="K2121" s="6" t="s">
        <v>424</v>
      </c>
      <c r="L2121" s="6" t="s">
        <v>424</v>
      </c>
      <c r="M2121" s="6" t="s">
        <v>424</v>
      </c>
      <c r="N2121" s="6" t="s">
        <v>424</v>
      </c>
      <c r="O2121" s="6" t="s">
        <v>424</v>
      </c>
      <c r="P2121" s="6" t="s">
        <v>424</v>
      </c>
      <c r="Q2121" s="6" t="s">
        <v>424</v>
      </c>
      <c r="R2121" s="6" t="s">
        <v>424</v>
      </c>
      <c r="S2121" s="6" t="s">
        <v>424</v>
      </c>
      <c r="T2121" s="6" t="s">
        <v>424</v>
      </c>
      <c r="U2121" s="6" t="s">
        <v>424</v>
      </c>
      <c r="V2121" s="6" t="s">
        <v>424</v>
      </c>
      <c r="W2121" s="6" t="s">
        <v>424</v>
      </c>
      <c r="X2121" s="6" t="s">
        <v>424</v>
      </c>
      <c r="Y2121" s="6" t="s">
        <v>424</v>
      </c>
      <c r="Z2121" s="6" t="s">
        <v>424</v>
      </c>
      <c r="AA2121" s="4" t="s">
        <v>430</v>
      </c>
    </row>
    <row r="2122" spans="2:27" ht="18" x14ac:dyDescent="0.2">
      <c r="B2122" s="20"/>
      <c r="C2122" s="6" t="s">
        <v>424</v>
      </c>
      <c r="D2122" s="6" t="s">
        <v>424</v>
      </c>
      <c r="E2122" s="6" t="s">
        <v>424</v>
      </c>
      <c r="F2122" s="6" t="s">
        <v>424</v>
      </c>
      <c r="G2122" s="6" t="s">
        <v>424</v>
      </c>
      <c r="H2122" s="6" t="s">
        <v>424</v>
      </c>
      <c r="I2122" s="6" t="s">
        <v>424</v>
      </c>
      <c r="J2122" s="6" t="s">
        <v>424</v>
      </c>
      <c r="K2122" s="6" t="s">
        <v>424</v>
      </c>
      <c r="L2122" s="6" t="s">
        <v>424</v>
      </c>
      <c r="M2122" s="6" t="s">
        <v>424</v>
      </c>
      <c r="N2122" s="6" t="s">
        <v>424</v>
      </c>
      <c r="O2122" s="6" t="s">
        <v>424</v>
      </c>
      <c r="P2122" s="6" t="s">
        <v>424</v>
      </c>
      <c r="Q2122" s="6" t="s">
        <v>424</v>
      </c>
      <c r="R2122" s="6" t="s">
        <v>424</v>
      </c>
      <c r="S2122" s="6" t="s">
        <v>424</v>
      </c>
      <c r="T2122" s="6" t="s">
        <v>424</v>
      </c>
      <c r="U2122" s="6" t="s">
        <v>424</v>
      </c>
      <c r="V2122" s="6" t="s">
        <v>424</v>
      </c>
      <c r="W2122" s="6" t="s">
        <v>424</v>
      </c>
      <c r="X2122" s="6" t="s">
        <v>424</v>
      </c>
      <c r="Y2122" s="6" t="s">
        <v>424</v>
      </c>
      <c r="Z2122" s="6" t="s">
        <v>424</v>
      </c>
      <c r="AA2122" s="4" t="s">
        <v>431</v>
      </c>
    </row>
    <row r="2123" spans="2:27" ht="18" x14ac:dyDescent="0.2">
      <c r="B2123" s="21"/>
      <c r="C2123" s="5" t="s">
        <v>424</v>
      </c>
      <c r="D2123" s="5" t="s">
        <v>424</v>
      </c>
      <c r="E2123" s="5" t="s">
        <v>424</v>
      </c>
      <c r="F2123" s="5" t="s">
        <v>424</v>
      </c>
      <c r="G2123" s="5" t="s">
        <v>424</v>
      </c>
      <c r="H2123" s="5" t="s">
        <v>424</v>
      </c>
      <c r="I2123" s="5" t="s">
        <v>424</v>
      </c>
      <c r="J2123" s="5" t="s">
        <v>424</v>
      </c>
      <c r="K2123" s="5" t="s">
        <v>424</v>
      </c>
      <c r="L2123" s="5" t="s">
        <v>424</v>
      </c>
      <c r="M2123" s="5" t="s">
        <v>424</v>
      </c>
      <c r="N2123" s="5" t="s">
        <v>424</v>
      </c>
      <c r="O2123" s="5" t="s">
        <v>424</v>
      </c>
      <c r="P2123" s="5" t="s">
        <v>424</v>
      </c>
      <c r="Q2123" s="5" t="s">
        <v>424</v>
      </c>
      <c r="R2123" s="5" t="s">
        <v>424</v>
      </c>
      <c r="S2123" s="5" t="s">
        <v>424</v>
      </c>
      <c r="T2123" s="5" t="s">
        <v>424</v>
      </c>
      <c r="U2123" s="5" t="s">
        <v>424</v>
      </c>
      <c r="V2123" s="5" t="s">
        <v>424</v>
      </c>
      <c r="W2123" s="5" t="s">
        <v>424</v>
      </c>
      <c r="X2123" s="5" t="s">
        <v>424</v>
      </c>
      <c r="Y2123" s="5" t="s">
        <v>424</v>
      </c>
      <c r="Z2123" s="5" t="s">
        <v>424</v>
      </c>
      <c r="AA2123" s="4" t="s">
        <v>432</v>
      </c>
    </row>
  </sheetData>
  <mergeCells count="16">
    <mergeCell ref="B2092:B2099"/>
    <mergeCell ref="B2100:B2107"/>
    <mergeCell ref="B2108:B2115"/>
    <mergeCell ref="B2116:B2123"/>
    <mergeCell ref="B2044:B2051"/>
    <mergeCell ref="B2052:B2059"/>
    <mergeCell ref="B2060:B2067"/>
    <mergeCell ref="B2068:B2075"/>
    <mergeCell ref="B2076:B2083"/>
    <mergeCell ref="B2084:B2091"/>
    <mergeCell ref="B1996:B2003"/>
    <mergeCell ref="B2004:B2011"/>
    <mergeCell ref="B2012:B2019"/>
    <mergeCell ref="B2020:B2027"/>
    <mergeCell ref="B2028:B2035"/>
    <mergeCell ref="B2036:B2043"/>
  </mergeCells>
  <pageMargins left="0.75" right="0.75" top="1" bottom="1" header="0.5" footer="0.5"/>
  <pageSetup orientation="portrait" horizontalDpi="1200" verticalDpi="12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4639-249F-4806-A4D5-624A49B8B12D}">
  <dimension ref="A1:AD529"/>
  <sheetViews>
    <sheetView workbookViewId="0">
      <selection activeCell="G2" sqref="G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448</v>
      </c>
    </row>
    <row r="2" spans="1:30" x14ac:dyDescent="0.2">
      <c r="A2" s="1">
        <f>'Plate 1 - Sheet1 (2)'!B36</f>
        <v>0</v>
      </c>
      <c r="B2">
        <f>AVERAGE('Plate 1 - Sheet1 (2)'!CB36:CC36,'Plate 1 - Sheet1 (2)'!CE36)</f>
        <v>196.66666666666666</v>
      </c>
      <c r="C2">
        <f>AVERAGE('Plate 1 - Sheet1 (2)'!CF36:CH36)</f>
        <v>201.33333333333334</v>
      </c>
      <c r="D2">
        <f>AVERAGE('Plate 1 - Sheet1 (2)'!CI36:CK36)</f>
        <v>209</v>
      </c>
      <c r="E2">
        <f>AVERAGE('Plate 1 - Sheet1 (2)'!CL36:CN36)</f>
        <v>214.66666666666666</v>
      </c>
      <c r="F2">
        <f>AVERAGE('Plate 1 - Sheet1 (2)'!CO36:CQ36)</f>
        <v>211.66666666666666</v>
      </c>
      <c r="G2">
        <f>AVERAGE('Plate 1 - Sheet1 (2)'!CR36,'Plate 1 - Sheet1 (2)'!G281:H281)</f>
        <v>236.66666666666666</v>
      </c>
      <c r="H2">
        <f>AVERAGE('Plate 1 - Sheet1 (2)'!I281:K281)</f>
        <v>234</v>
      </c>
      <c r="I2">
        <f>AVERAGE('Plate 1 - Sheet1 (2)'!L281:N281)</f>
        <v>239.66666666666666</v>
      </c>
      <c r="J2">
        <f>AVERAGE('Plate 1 - Sheet1 (2)'!O281:Q281)</f>
        <v>243.66666666666666</v>
      </c>
      <c r="K2">
        <f>AVERAGE('Plate 1 - Sheet1 (2)'!R281:T281)</f>
        <v>241.66666666666666</v>
      </c>
      <c r="L2">
        <f>AVERAGE('Plate 1 - Sheet1 (2)'!U281:W281)</f>
        <v>247.33333333333334</v>
      </c>
      <c r="M2">
        <f>AVERAGE('Plate 1 - Sheet1 (2)'!X281,'Plate 1 - Sheet1 (2)'!AE281:AF281)</f>
        <v>253</v>
      </c>
      <c r="N2">
        <f>AVERAGE('Plate 1 - Sheet1 (2)'!AG281:AI281)</f>
        <v>261.66666666666669</v>
      </c>
      <c r="O2">
        <f>AVERAGE('Plate 1 - Sheet1 (2)'!AJ281:AL281)</f>
        <v>265.66666666666669</v>
      </c>
      <c r="P2">
        <f>AVERAGE('Plate 1 - Sheet1 (2)'!AM281:AO281)</f>
        <v>248.66666666666666</v>
      </c>
      <c r="Q2">
        <f>AVERAGE('Plate 1 - Sheet1 (2)'!AP281:AR281)</f>
        <v>285.66666666666669</v>
      </c>
      <c r="R2">
        <f>AVERAGE('Plate 1 - Sheet1 (2)'!AS281:AU281)</f>
        <v>266.66666666666669</v>
      </c>
      <c r="S2">
        <f>AVERAGE('Plate 1 - Sheet1 (2)'!AV281,'Plate 1 - Sheet1 (2)'!BC281:BD281)</f>
        <v>261.66666666666669</v>
      </c>
      <c r="T2">
        <f>AVERAGE('Plate 1 - Sheet1 (2)'!BE281:BG281)</f>
        <v>276</v>
      </c>
      <c r="U2">
        <f>AVERAGE('Plate 1 - Sheet1 (2)'!BH281:BJ281)</f>
        <v>266.66666666666669</v>
      </c>
      <c r="V2">
        <f>AVERAGE('Plate 1 - Sheet1 (2)'!BK281:BM281)</f>
        <v>277.33333333333331</v>
      </c>
      <c r="W2">
        <f>AVERAGE('Plate 1 - Sheet1 (2)'!BN281:BP281)</f>
        <v>276.33333333333331</v>
      </c>
      <c r="X2">
        <f>AVERAGE('Plate 1 - Sheet1 (2)'!BQ281:BS281)</f>
        <v>296.66666666666669</v>
      </c>
      <c r="Y2">
        <f>AVERAGE('Plate 1 - Sheet1 (2)'!BT281,'Plate 1 - Sheet1 (2)'!CA281:CB281)</f>
        <v>301</v>
      </c>
      <c r="Z2">
        <f>AVERAGE('Plate 1 - Sheet1 (2)'!CD281:CF281)</f>
        <v>299.66666666666669</v>
      </c>
      <c r="AA2">
        <f>AVERAGE('Plate 1 - Sheet1 (2)'!CG281:CI281)</f>
        <v>372</v>
      </c>
      <c r="AB2">
        <f>AVERAGE('Plate 1 - Sheet1 (2)'!CJ281:CL281)</f>
        <v>380</v>
      </c>
      <c r="AC2">
        <f>AVERAGE('Plate 1 - Sheet1 (2)'!CM281:CN281,'Plate 1 - Sheet1 (2)'!CP281)</f>
        <v>386</v>
      </c>
      <c r="AD2">
        <f>AVERAGE('Plate 1 - Sheet1 (2)'!CQ281:CR281,'Plate 1 - Sheet1 (2)'!G526)</f>
        <v>388.66666666666669</v>
      </c>
    </row>
    <row r="3" spans="1:30" x14ac:dyDescent="0.2">
      <c r="A3" s="1">
        <f>'Plate 1 - Sheet1 (2)'!B37</f>
        <v>1.0416666666666667E-3</v>
      </c>
      <c r="B3">
        <f>AVERAGE('Plate 1 - Sheet1 (2)'!CB37:CC37,'Plate 1 - Sheet1 (2)'!CE37)</f>
        <v>186</v>
      </c>
      <c r="C3">
        <f>AVERAGE('Plate 1 - Sheet1 (2)'!CF37:CH37)</f>
        <v>189.33333333333334</v>
      </c>
      <c r="D3">
        <f>AVERAGE('Plate 1 - Sheet1 (2)'!CI37:CK37)</f>
        <v>194.66666666666666</v>
      </c>
      <c r="E3">
        <f>AVERAGE('Plate 1 - Sheet1 (2)'!CL37:CN37)</f>
        <v>203</v>
      </c>
      <c r="F3">
        <f>AVERAGE('Plate 1 - Sheet1 (2)'!CO37:CQ37)</f>
        <v>199.66666666666666</v>
      </c>
      <c r="G3">
        <f>AVERAGE('Plate 1 - Sheet1 (2)'!CR37,'Plate 1 - Sheet1 (2)'!G282:H282)</f>
        <v>209.66666666666666</v>
      </c>
      <c r="H3">
        <f>AVERAGE('Plate 1 - Sheet1 (2)'!I282:K282)</f>
        <v>220.33333333333334</v>
      </c>
      <c r="I3">
        <f>AVERAGE('Plate 1 - Sheet1 (2)'!L282:N282)</f>
        <v>220</v>
      </c>
      <c r="J3">
        <f>AVERAGE('Plate 1 - Sheet1 (2)'!O282:Q282)</f>
        <v>219.66666666666666</v>
      </c>
      <c r="K3">
        <f>AVERAGE('Plate 1 - Sheet1 (2)'!R282:T282)</f>
        <v>226.33333333333334</v>
      </c>
      <c r="L3">
        <f>AVERAGE('Plate 1 - Sheet1 (2)'!U282:W282)</f>
        <v>234.66666666666666</v>
      </c>
      <c r="M3">
        <f>AVERAGE('Plate 1 - Sheet1 (2)'!X282,'Plate 1 - Sheet1 (2)'!AE282:AF282)</f>
        <v>215.33333333333334</v>
      </c>
      <c r="N3">
        <f>AVERAGE('Plate 1 - Sheet1 (2)'!AG282:AI282)</f>
        <v>228.66666666666666</v>
      </c>
      <c r="O3">
        <f>AVERAGE('Plate 1 - Sheet1 (2)'!AJ282:AL282)</f>
        <v>244.33333333333334</v>
      </c>
      <c r="P3">
        <f>AVERAGE('Plate 1 - Sheet1 (2)'!AM282:AO282)</f>
        <v>229.66666666666666</v>
      </c>
      <c r="Q3">
        <f>AVERAGE('Plate 1 - Sheet1 (2)'!AP282:AR282)</f>
        <v>241.33333333333334</v>
      </c>
      <c r="R3">
        <f>AVERAGE('Plate 1 - Sheet1 (2)'!AS282:AU282)</f>
        <v>238.66666666666666</v>
      </c>
      <c r="S3">
        <f>AVERAGE('Plate 1 - Sheet1 (2)'!AV282,'Plate 1 - Sheet1 (2)'!BC282:BD282)</f>
        <v>245</v>
      </c>
      <c r="T3">
        <f>AVERAGE('Plate 1 - Sheet1 (2)'!BE282:BG282)</f>
        <v>254.33333333333334</v>
      </c>
      <c r="U3">
        <f>AVERAGE('Plate 1 - Sheet1 (2)'!BH282:BJ282)</f>
        <v>243.66666666666666</v>
      </c>
      <c r="V3">
        <f>AVERAGE('Plate 1 - Sheet1 (2)'!BK282:BM282)</f>
        <v>245.66666666666666</v>
      </c>
      <c r="W3">
        <f>AVERAGE('Plate 1 - Sheet1 (2)'!BN282:BP282)</f>
        <v>249.66666666666666</v>
      </c>
      <c r="X3">
        <f>AVERAGE('Plate 1 - Sheet1 (2)'!BQ282:BS282)</f>
        <v>272.33333333333331</v>
      </c>
      <c r="Y3">
        <f>AVERAGE('Plate 1 - Sheet1 (2)'!BT282,'Plate 1 - Sheet1 (2)'!CA282:CB282)</f>
        <v>266</v>
      </c>
      <c r="Z3">
        <f>AVERAGE('Plate 1 - Sheet1 (2)'!CD282:CF282)</f>
        <v>269.33333333333331</v>
      </c>
      <c r="AA3">
        <f>AVERAGE('Plate 1 - Sheet1 (2)'!CG282:CI282)</f>
        <v>301.33333333333331</v>
      </c>
      <c r="AB3">
        <f>AVERAGE('Plate 1 - Sheet1 (2)'!CJ282:CL282)</f>
        <v>318.33333333333331</v>
      </c>
      <c r="AC3">
        <f>AVERAGE('Plate 1 - Sheet1 (2)'!CM282:CN282,'Plate 1 - Sheet1 (2)'!CP282)</f>
        <v>307.33333333333331</v>
      </c>
      <c r="AD3">
        <f>AVERAGE('Plate 1 - Sheet1 (2)'!CQ282:CR282,'Plate 1 - Sheet1 (2)'!G527)</f>
        <v>347</v>
      </c>
    </row>
    <row r="4" spans="1:30" x14ac:dyDescent="0.2">
      <c r="A4" s="1">
        <f>'Plate 1 - Sheet1 (2)'!B38</f>
        <v>2.0833333333333333E-3</v>
      </c>
      <c r="B4">
        <f>AVERAGE('Plate 1 - Sheet1 (2)'!CB38:CC38,'Plate 1 - Sheet1 (2)'!CE38)</f>
        <v>170</v>
      </c>
      <c r="C4">
        <f>AVERAGE('Plate 1 - Sheet1 (2)'!CF38:CH38)</f>
        <v>169.66666666666666</v>
      </c>
      <c r="D4">
        <f>AVERAGE('Plate 1 - Sheet1 (2)'!CI38:CK38)</f>
        <v>173</v>
      </c>
      <c r="E4">
        <f>AVERAGE('Plate 1 - Sheet1 (2)'!CL38:CN38)</f>
        <v>173.66666666666666</v>
      </c>
      <c r="F4">
        <f>AVERAGE('Plate 1 - Sheet1 (2)'!CO38:CQ38)</f>
        <v>179</v>
      </c>
      <c r="G4">
        <f>AVERAGE('Plate 1 - Sheet1 (2)'!CR38,'Plate 1 - Sheet1 (2)'!G283:H283)</f>
        <v>187</v>
      </c>
      <c r="H4">
        <f>AVERAGE('Plate 1 - Sheet1 (2)'!I283:K283)</f>
        <v>199.33333333333334</v>
      </c>
      <c r="I4">
        <f>AVERAGE('Plate 1 - Sheet1 (2)'!L283:N283)</f>
        <v>191.33333333333334</v>
      </c>
      <c r="J4">
        <f>AVERAGE('Plate 1 - Sheet1 (2)'!O283:Q283)</f>
        <v>202.66666666666666</v>
      </c>
      <c r="K4">
        <f>AVERAGE('Plate 1 - Sheet1 (2)'!R283:T283)</f>
        <v>196.33333333333334</v>
      </c>
      <c r="L4">
        <f>AVERAGE('Plate 1 - Sheet1 (2)'!U283:W283)</f>
        <v>205.33333333333334</v>
      </c>
      <c r="M4">
        <f>AVERAGE('Plate 1 - Sheet1 (2)'!X283,'Plate 1 - Sheet1 (2)'!AE283:AF283)</f>
        <v>199.33333333333334</v>
      </c>
      <c r="N4">
        <f>AVERAGE('Plate 1 - Sheet1 (2)'!AG283:AI283)</f>
        <v>212</v>
      </c>
      <c r="O4">
        <f>AVERAGE('Plate 1 - Sheet1 (2)'!AJ283:AL283)</f>
        <v>221</v>
      </c>
      <c r="P4">
        <f>AVERAGE('Plate 1 - Sheet1 (2)'!AM283:AO283)</f>
        <v>201.66666666666666</v>
      </c>
      <c r="Q4">
        <f>AVERAGE('Plate 1 - Sheet1 (2)'!AP283:AR283)</f>
        <v>227</v>
      </c>
      <c r="R4">
        <f>AVERAGE('Plate 1 - Sheet1 (2)'!AS283:AU283)</f>
        <v>221</v>
      </c>
      <c r="S4">
        <f>AVERAGE('Plate 1 - Sheet1 (2)'!AV283,'Plate 1 - Sheet1 (2)'!BC283:BD283)</f>
        <v>199.33333333333334</v>
      </c>
      <c r="T4">
        <f>AVERAGE('Plate 1 - Sheet1 (2)'!BE283:BG283)</f>
        <v>217.66666666666666</v>
      </c>
      <c r="U4">
        <f>AVERAGE('Plate 1 - Sheet1 (2)'!BH283:BJ283)</f>
        <v>208</v>
      </c>
      <c r="V4">
        <f>AVERAGE('Plate 1 - Sheet1 (2)'!BK283:BM283)</f>
        <v>227.66666666666666</v>
      </c>
      <c r="W4">
        <f>AVERAGE('Plate 1 - Sheet1 (2)'!BN283:BP283)</f>
        <v>229</v>
      </c>
      <c r="X4">
        <f>AVERAGE('Plate 1 - Sheet1 (2)'!BQ283:BS283)</f>
        <v>241.66666666666666</v>
      </c>
      <c r="Y4">
        <f>AVERAGE('Plate 1 - Sheet1 (2)'!BT283,'Plate 1 - Sheet1 (2)'!CA283:CB283)</f>
        <v>235.33333333333334</v>
      </c>
      <c r="Z4">
        <f>AVERAGE('Plate 1 - Sheet1 (2)'!CD283:CF283)</f>
        <v>243.66666666666666</v>
      </c>
      <c r="AA4">
        <f>AVERAGE('Plate 1 - Sheet1 (2)'!CG283:CI283)</f>
        <v>259.66666666666669</v>
      </c>
      <c r="AB4">
        <f>AVERAGE('Plate 1 - Sheet1 (2)'!CJ283:CL283)</f>
        <v>263</v>
      </c>
      <c r="AC4">
        <f>AVERAGE('Plate 1 - Sheet1 (2)'!CM283:CN283,'Plate 1 - Sheet1 (2)'!CP283)</f>
        <v>267.66666666666669</v>
      </c>
      <c r="AD4">
        <f>AVERAGE('Plate 1 - Sheet1 (2)'!CQ283:CR283,'Plate 1 - Sheet1 (2)'!G528)</f>
        <v>279</v>
      </c>
    </row>
    <row r="5" spans="1:30" x14ac:dyDescent="0.2">
      <c r="A5" s="1">
        <f>'Plate 1 - Sheet1 (2)'!B39</f>
        <v>3.1249999999999997E-3</v>
      </c>
      <c r="B5">
        <f>AVERAGE('Plate 1 - Sheet1 (2)'!CB39:CC39,'Plate 1 - Sheet1 (2)'!CE39)</f>
        <v>150.33333333333334</v>
      </c>
      <c r="C5">
        <f>AVERAGE('Plate 1 - Sheet1 (2)'!CF39:CH39)</f>
        <v>150</v>
      </c>
      <c r="D5">
        <f>AVERAGE('Plate 1 - Sheet1 (2)'!CI39:CK39)</f>
        <v>164.66666666666666</v>
      </c>
      <c r="E5">
        <f>AVERAGE('Plate 1 - Sheet1 (2)'!CL39:CN39)</f>
        <v>155.66666666666666</v>
      </c>
      <c r="F5">
        <f>AVERAGE('Plate 1 - Sheet1 (2)'!CO39:CQ39)</f>
        <v>158.33333333333334</v>
      </c>
      <c r="G5">
        <f>AVERAGE('Plate 1 - Sheet1 (2)'!CR39,'Plate 1 - Sheet1 (2)'!G284:H284)</f>
        <v>160.66666666666666</v>
      </c>
      <c r="H5">
        <f>AVERAGE('Plate 1 - Sheet1 (2)'!I284:K284)</f>
        <v>186.33333333333334</v>
      </c>
      <c r="I5">
        <f>AVERAGE('Plate 1 - Sheet1 (2)'!L284:N284)</f>
        <v>164.33333333333334</v>
      </c>
      <c r="J5">
        <f>AVERAGE('Plate 1 - Sheet1 (2)'!O284:Q284)</f>
        <v>178.33333333333334</v>
      </c>
      <c r="K5">
        <f>AVERAGE('Plate 1 - Sheet1 (2)'!R284:T284)</f>
        <v>182.66666666666666</v>
      </c>
      <c r="L5">
        <f>AVERAGE('Plate 1 - Sheet1 (2)'!U284:W284)</f>
        <v>176</v>
      </c>
      <c r="M5">
        <f>AVERAGE('Plate 1 - Sheet1 (2)'!X284,'Plate 1 - Sheet1 (2)'!AE284:AF284)</f>
        <v>178</v>
      </c>
      <c r="N5">
        <f>AVERAGE('Plate 1 - Sheet1 (2)'!AG284:AI284)</f>
        <v>198.33333333333334</v>
      </c>
      <c r="O5">
        <f>AVERAGE('Plate 1 - Sheet1 (2)'!AJ284:AL284)</f>
        <v>211</v>
      </c>
      <c r="P5">
        <f>AVERAGE('Plate 1 - Sheet1 (2)'!AM284:AO284)</f>
        <v>171</v>
      </c>
      <c r="Q5">
        <f>AVERAGE('Plate 1 - Sheet1 (2)'!AP284:AR284)</f>
        <v>193.33333333333334</v>
      </c>
      <c r="R5">
        <f>AVERAGE('Plate 1 - Sheet1 (2)'!AS284:AU284)</f>
        <v>186.33333333333334</v>
      </c>
      <c r="S5">
        <f>AVERAGE('Plate 1 - Sheet1 (2)'!AV284,'Plate 1 - Sheet1 (2)'!BC284:BD284)</f>
        <v>186.33333333333334</v>
      </c>
      <c r="T5">
        <f>AVERAGE('Plate 1 - Sheet1 (2)'!BE284:BG284)</f>
        <v>192</v>
      </c>
      <c r="U5">
        <f>AVERAGE('Plate 1 - Sheet1 (2)'!BH284:BJ284)</f>
        <v>183.66666666666666</v>
      </c>
      <c r="V5">
        <f>AVERAGE('Plate 1 - Sheet1 (2)'!BK284:BM284)</f>
        <v>196</v>
      </c>
      <c r="W5">
        <f>AVERAGE('Plate 1 - Sheet1 (2)'!BN284:BP284)</f>
        <v>197.33333333333334</v>
      </c>
      <c r="X5">
        <f>AVERAGE('Plate 1 - Sheet1 (2)'!BQ284:BS284)</f>
        <v>201</v>
      </c>
      <c r="Y5">
        <f>AVERAGE('Plate 1 - Sheet1 (2)'!BT284,'Plate 1 - Sheet1 (2)'!CA284:CB284)</f>
        <v>211</v>
      </c>
      <c r="Z5">
        <f>AVERAGE('Plate 1 - Sheet1 (2)'!CD284:CF284)</f>
        <v>207.33333333333334</v>
      </c>
      <c r="AA5">
        <f>AVERAGE('Plate 1 - Sheet1 (2)'!CG284:CI284)</f>
        <v>235.33333333333334</v>
      </c>
      <c r="AB5">
        <f>AVERAGE('Plate 1 - Sheet1 (2)'!CJ284:CL284)</f>
        <v>242.66666666666666</v>
      </c>
      <c r="AC5">
        <f>AVERAGE('Plate 1 - Sheet1 (2)'!CM284:CN284,'Plate 1 - Sheet1 (2)'!CP284)</f>
        <v>240.66666666666666</v>
      </c>
      <c r="AD5">
        <f>AVERAGE('Plate 1 - Sheet1 (2)'!CQ284:CR284,'Plate 1 - Sheet1 (2)'!G529)</f>
        <v>256.33333333333331</v>
      </c>
    </row>
    <row r="6" spans="1:30" x14ac:dyDescent="0.2">
      <c r="A6" s="1">
        <f>'Plate 1 - Sheet1 (2)'!B40</f>
        <v>4.1666666666666666E-3</v>
      </c>
      <c r="B6">
        <f>AVERAGE('Plate 1 - Sheet1 (2)'!CB40:CC40,'Plate 1 - Sheet1 (2)'!CE40)</f>
        <v>138</v>
      </c>
      <c r="C6">
        <f>AVERAGE('Plate 1 - Sheet1 (2)'!CF40:CH40)</f>
        <v>137.66666666666666</v>
      </c>
      <c r="D6">
        <f>AVERAGE('Plate 1 - Sheet1 (2)'!CI40:CK40)</f>
        <v>147</v>
      </c>
      <c r="E6">
        <f>AVERAGE('Plate 1 - Sheet1 (2)'!CL40:CN40)</f>
        <v>149</v>
      </c>
      <c r="F6">
        <f>AVERAGE('Plate 1 - Sheet1 (2)'!CO40:CQ40)</f>
        <v>142.66666666666666</v>
      </c>
      <c r="G6">
        <f>AVERAGE('Plate 1 - Sheet1 (2)'!CR40,'Plate 1 - Sheet1 (2)'!G285:H285)</f>
        <v>159.66666666666666</v>
      </c>
      <c r="H6">
        <f>AVERAGE('Plate 1 - Sheet1 (2)'!I285:K285)</f>
        <v>180.33333333333334</v>
      </c>
      <c r="I6">
        <f>AVERAGE('Plate 1 - Sheet1 (2)'!L285:N285)</f>
        <v>157.33333333333334</v>
      </c>
      <c r="J6">
        <f>AVERAGE('Plate 1 - Sheet1 (2)'!O285:Q285)</f>
        <v>169.33333333333334</v>
      </c>
      <c r="K6">
        <f>AVERAGE('Plate 1 - Sheet1 (2)'!R285:T285)</f>
        <v>159</v>
      </c>
      <c r="L6">
        <f>AVERAGE('Plate 1 - Sheet1 (2)'!U285:W285)</f>
        <v>158.33333333333334</v>
      </c>
      <c r="M6">
        <f>AVERAGE('Plate 1 - Sheet1 (2)'!X285,'Plate 1 - Sheet1 (2)'!AE285:AF285)</f>
        <v>152</v>
      </c>
      <c r="N6">
        <f>AVERAGE('Plate 1 - Sheet1 (2)'!AG285:AI285)</f>
        <v>178</v>
      </c>
      <c r="O6">
        <f>AVERAGE('Plate 1 - Sheet1 (2)'!AJ285:AL285)</f>
        <v>189.33333333333334</v>
      </c>
      <c r="P6">
        <f>AVERAGE('Plate 1 - Sheet1 (2)'!AM285:AO285)</f>
        <v>162.66666666666666</v>
      </c>
      <c r="Q6">
        <f>AVERAGE('Plate 1 - Sheet1 (2)'!AP285:AR285)</f>
        <v>168.66666666666666</v>
      </c>
      <c r="R6">
        <f>AVERAGE('Plate 1 - Sheet1 (2)'!AS285:AU285)</f>
        <v>170.66666666666666</v>
      </c>
      <c r="S6">
        <f>AVERAGE('Plate 1 - Sheet1 (2)'!AV285,'Plate 1 - Sheet1 (2)'!BC285:BD285)</f>
        <v>159.33333333333334</v>
      </c>
      <c r="T6">
        <f>AVERAGE('Plate 1 - Sheet1 (2)'!BE285:BG285)</f>
        <v>180</v>
      </c>
      <c r="U6">
        <f>AVERAGE('Plate 1 - Sheet1 (2)'!BH285:BJ285)</f>
        <v>160.33333333333334</v>
      </c>
      <c r="V6">
        <f>AVERAGE('Plate 1 - Sheet1 (2)'!BK285:BM285)</f>
        <v>175.33333333333334</v>
      </c>
      <c r="W6">
        <f>AVERAGE('Plate 1 - Sheet1 (2)'!BN285:BP285)</f>
        <v>177.33333333333334</v>
      </c>
      <c r="X6">
        <f>AVERAGE('Plate 1 - Sheet1 (2)'!BQ285:BS285)</f>
        <v>192.66666666666666</v>
      </c>
      <c r="Y6">
        <f>AVERAGE('Plate 1 - Sheet1 (2)'!BT285,'Plate 1 - Sheet1 (2)'!CA285:CB285)</f>
        <v>193.33333333333334</v>
      </c>
      <c r="Z6">
        <f>AVERAGE('Plate 1 - Sheet1 (2)'!CD285:CF285)</f>
        <v>193.66666666666666</v>
      </c>
      <c r="AA6">
        <f>AVERAGE('Plate 1 - Sheet1 (2)'!CG285:CI285)</f>
        <v>213.33333333333334</v>
      </c>
      <c r="AB6">
        <f>AVERAGE('Plate 1 - Sheet1 (2)'!CJ285:CL285)</f>
        <v>208.33333333333334</v>
      </c>
      <c r="AC6">
        <f>AVERAGE('Plate 1 - Sheet1 (2)'!CM285:CN285,'Plate 1 - Sheet1 (2)'!CP285)</f>
        <v>203.66666666666666</v>
      </c>
      <c r="AD6">
        <f>AVERAGE('Plate 1 - Sheet1 (2)'!CQ285:CR285,'Plate 1 - Sheet1 (2)'!G530)</f>
        <v>220.66666666666666</v>
      </c>
    </row>
    <row r="7" spans="1:30" x14ac:dyDescent="0.2">
      <c r="A7" s="1">
        <f>'Plate 1 - Sheet1 (2)'!B41</f>
        <v>5.208333333333333E-3</v>
      </c>
      <c r="B7">
        <f>AVERAGE('Plate 1 - Sheet1 (2)'!CB41:CC41,'Plate 1 - Sheet1 (2)'!CE41)</f>
        <v>134.66666666666666</v>
      </c>
      <c r="C7">
        <f>AVERAGE('Plate 1 - Sheet1 (2)'!CF41:CH41)</f>
        <v>127</v>
      </c>
      <c r="D7">
        <f>AVERAGE('Plate 1 - Sheet1 (2)'!CI41:CK41)</f>
        <v>137.33333333333334</v>
      </c>
      <c r="E7">
        <f>AVERAGE('Plate 1 - Sheet1 (2)'!CL41:CN41)</f>
        <v>136.33333333333334</v>
      </c>
      <c r="F7">
        <f>AVERAGE('Plate 1 - Sheet1 (2)'!CO41:CQ41)</f>
        <v>144</v>
      </c>
      <c r="G7">
        <f>AVERAGE('Plate 1 - Sheet1 (2)'!CR41,'Plate 1 - Sheet1 (2)'!G286:H286)</f>
        <v>157.33333333333334</v>
      </c>
      <c r="H7">
        <f>AVERAGE('Plate 1 - Sheet1 (2)'!I286:K286)</f>
        <v>194.66666666666666</v>
      </c>
      <c r="I7">
        <f>AVERAGE('Plate 1 - Sheet1 (2)'!L286:N286)</f>
        <v>152.66666666666666</v>
      </c>
      <c r="J7">
        <f>AVERAGE('Plate 1 - Sheet1 (2)'!O286:Q286)</f>
        <v>133.66666666666666</v>
      </c>
      <c r="K7">
        <f>AVERAGE('Plate 1 - Sheet1 (2)'!R286:T286)</f>
        <v>146.33333333333334</v>
      </c>
      <c r="L7">
        <f>AVERAGE('Plate 1 - Sheet1 (2)'!U286:W286)</f>
        <v>149.66666666666666</v>
      </c>
      <c r="M7">
        <f>AVERAGE('Plate 1 - Sheet1 (2)'!X286,'Plate 1 - Sheet1 (2)'!AE286:AF286)</f>
        <v>151.33333333333334</v>
      </c>
      <c r="N7">
        <f>AVERAGE('Plate 1 - Sheet1 (2)'!AG286:AI286)</f>
        <v>163.66666666666666</v>
      </c>
      <c r="O7">
        <f>AVERAGE('Plate 1 - Sheet1 (2)'!AJ286:AL286)</f>
        <v>178.33333333333334</v>
      </c>
      <c r="P7">
        <f>AVERAGE('Plate 1 - Sheet1 (2)'!AM286:AO286)</f>
        <v>146.66666666666666</v>
      </c>
      <c r="Q7">
        <f>AVERAGE('Plate 1 - Sheet1 (2)'!AP286:AR286)</f>
        <v>151.33333333333334</v>
      </c>
      <c r="R7">
        <f>AVERAGE('Plate 1 - Sheet1 (2)'!AS286:AU286)</f>
        <v>149.33333333333334</v>
      </c>
      <c r="S7">
        <f>AVERAGE('Plate 1 - Sheet1 (2)'!AV286,'Plate 1 - Sheet1 (2)'!BC286:BD286)</f>
        <v>152.33333333333334</v>
      </c>
      <c r="T7">
        <f>AVERAGE('Plate 1 - Sheet1 (2)'!BE286:BG286)</f>
        <v>159.33333333333334</v>
      </c>
      <c r="U7">
        <f>AVERAGE('Plate 1 - Sheet1 (2)'!BH286:BJ286)</f>
        <v>165.33333333333334</v>
      </c>
      <c r="V7">
        <f>AVERAGE('Plate 1 - Sheet1 (2)'!BK286:BM286)</f>
        <v>173</v>
      </c>
      <c r="W7">
        <f>AVERAGE('Plate 1 - Sheet1 (2)'!BN286:BP286)</f>
        <v>160.33333333333334</v>
      </c>
      <c r="X7">
        <f>AVERAGE('Plate 1 - Sheet1 (2)'!BQ286:BS286)</f>
        <v>162</v>
      </c>
      <c r="Y7">
        <f>AVERAGE('Plate 1 - Sheet1 (2)'!BT286,'Plate 1 - Sheet1 (2)'!CA286:CB286)</f>
        <v>158.66666666666666</v>
      </c>
      <c r="Z7">
        <f>AVERAGE('Plate 1 - Sheet1 (2)'!CD286:CF286)</f>
        <v>163</v>
      </c>
      <c r="AA7">
        <f>AVERAGE('Plate 1 - Sheet1 (2)'!CG286:CI286)</f>
        <v>181.66666666666666</v>
      </c>
      <c r="AB7">
        <f>AVERAGE('Plate 1 - Sheet1 (2)'!CJ286:CL286)</f>
        <v>186.66666666666666</v>
      </c>
      <c r="AC7">
        <f>AVERAGE('Plate 1 - Sheet1 (2)'!CM286:CN286,'Plate 1 - Sheet1 (2)'!CP286)</f>
        <v>190.66666666666666</v>
      </c>
      <c r="AD7">
        <f>AVERAGE('Plate 1 - Sheet1 (2)'!CQ286:CR286,'Plate 1 - Sheet1 (2)'!G531)</f>
        <v>192.66666666666666</v>
      </c>
    </row>
    <row r="8" spans="1:30" x14ac:dyDescent="0.2">
      <c r="A8" s="1">
        <f>'Plate 1 - Sheet1 (2)'!B42</f>
        <v>6.2499999999999995E-3</v>
      </c>
      <c r="B8">
        <f>AVERAGE('Plate 1 - Sheet1 (2)'!CB42:CC42,'Plate 1 - Sheet1 (2)'!CE42)</f>
        <v>126.66666666666667</v>
      </c>
      <c r="C8">
        <f>AVERAGE('Plate 1 - Sheet1 (2)'!CF42:CH42)</f>
        <v>135.33333333333334</v>
      </c>
      <c r="D8">
        <f>AVERAGE('Plate 1 - Sheet1 (2)'!CI42:CK42)</f>
        <v>139</v>
      </c>
      <c r="E8">
        <f>AVERAGE('Plate 1 - Sheet1 (2)'!CL42:CN42)</f>
        <v>146.66666666666666</v>
      </c>
      <c r="F8">
        <f>AVERAGE('Plate 1 - Sheet1 (2)'!CO42:CQ42)</f>
        <v>133.33333333333334</v>
      </c>
      <c r="G8">
        <f>AVERAGE('Plate 1 - Sheet1 (2)'!CR42,'Plate 1 - Sheet1 (2)'!G287:H287)</f>
        <v>153</v>
      </c>
      <c r="H8">
        <f>AVERAGE('Plate 1 - Sheet1 (2)'!I287:K287)</f>
        <v>217</v>
      </c>
      <c r="I8">
        <f>AVERAGE('Plate 1 - Sheet1 (2)'!L287:N287)</f>
        <v>142.66666666666666</v>
      </c>
      <c r="J8">
        <f>AVERAGE('Plate 1 - Sheet1 (2)'!O287:Q287)</f>
        <v>135.66666666666666</v>
      </c>
      <c r="K8">
        <f>AVERAGE('Plate 1 - Sheet1 (2)'!R287:T287)</f>
        <v>139.33333333333334</v>
      </c>
      <c r="L8">
        <f>AVERAGE('Plate 1 - Sheet1 (2)'!U287:W287)</f>
        <v>141.66666666666666</v>
      </c>
      <c r="M8">
        <f>AVERAGE('Plate 1 - Sheet1 (2)'!X287,'Plate 1 - Sheet1 (2)'!AE287:AF287)</f>
        <v>138.33333333333334</v>
      </c>
      <c r="N8">
        <f>AVERAGE('Plate 1 - Sheet1 (2)'!AG287:AI287)</f>
        <v>163.33333333333334</v>
      </c>
      <c r="O8">
        <f>AVERAGE('Plate 1 - Sheet1 (2)'!AJ287:AL287)</f>
        <v>190.33333333333334</v>
      </c>
      <c r="P8">
        <f>AVERAGE('Plate 1 - Sheet1 (2)'!AM287:AO287)</f>
        <v>134.66666666666666</v>
      </c>
      <c r="Q8">
        <f>AVERAGE('Plate 1 - Sheet1 (2)'!AP287:AR287)</f>
        <v>137</v>
      </c>
      <c r="R8">
        <f>AVERAGE('Plate 1 - Sheet1 (2)'!AS287:AU287)</f>
        <v>144.33333333333334</v>
      </c>
      <c r="S8">
        <f>AVERAGE('Plate 1 - Sheet1 (2)'!AV287,'Plate 1 - Sheet1 (2)'!BC287:BD287)</f>
        <v>136.66666666666666</v>
      </c>
      <c r="T8">
        <f>AVERAGE('Plate 1 - Sheet1 (2)'!BE287:BG287)</f>
        <v>155.33333333333334</v>
      </c>
      <c r="U8">
        <f>AVERAGE('Plate 1 - Sheet1 (2)'!BH287:BJ287)</f>
        <v>153.66666666666666</v>
      </c>
      <c r="V8">
        <f>AVERAGE('Plate 1 - Sheet1 (2)'!BK287:BM287)</f>
        <v>174.66666666666666</v>
      </c>
      <c r="W8">
        <f>AVERAGE('Plate 1 - Sheet1 (2)'!BN287:BP287)</f>
        <v>149</v>
      </c>
      <c r="X8">
        <f>AVERAGE('Plate 1 - Sheet1 (2)'!BQ287:BS287)</f>
        <v>151.33333333333334</v>
      </c>
      <c r="Y8">
        <f>AVERAGE('Plate 1 - Sheet1 (2)'!BT287,'Plate 1 - Sheet1 (2)'!CA287:CB287)</f>
        <v>152.33333333333334</v>
      </c>
      <c r="Z8">
        <f>AVERAGE('Plate 1 - Sheet1 (2)'!CD287:CF287)</f>
        <v>137</v>
      </c>
      <c r="AA8">
        <f>AVERAGE('Plate 1 - Sheet1 (2)'!CG287:CI287)</f>
        <v>157</v>
      </c>
      <c r="AB8">
        <f>AVERAGE('Plate 1 - Sheet1 (2)'!CJ287:CL287)</f>
        <v>168.66666666666666</v>
      </c>
      <c r="AC8">
        <f>AVERAGE('Plate 1 - Sheet1 (2)'!CM287:CN287,'Plate 1 - Sheet1 (2)'!CP287)</f>
        <v>177.66666666666666</v>
      </c>
      <c r="AD8">
        <f>AVERAGE('Plate 1 - Sheet1 (2)'!CQ287:CR287,'Plate 1 - Sheet1 (2)'!G532)</f>
        <v>170.33333333333334</v>
      </c>
    </row>
    <row r="9" spans="1:30" x14ac:dyDescent="0.2">
      <c r="A9" s="1">
        <f>'Plate 1 - Sheet1 (2)'!B43</f>
        <v>7.2916666666666659E-3</v>
      </c>
      <c r="B9">
        <f>AVERAGE('Plate 1 - Sheet1 (2)'!CB43:CC43,'Plate 1 - Sheet1 (2)'!CE43)</f>
        <v>121.33333333333333</v>
      </c>
      <c r="C9">
        <f>AVERAGE('Plate 1 - Sheet1 (2)'!CF43:CH43)</f>
        <v>129</v>
      </c>
      <c r="D9">
        <f>AVERAGE('Plate 1 - Sheet1 (2)'!CI43:CK43)</f>
        <v>133</v>
      </c>
      <c r="E9">
        <f>AVERAGE('Plate 1 - Sheet1 (2)'!CL43:CN43)</f>
        <v>130.33333333333334</v>
      </c>
      <c r="F9">
        <f>AVERAGE('Plate 1 - Sheet1 (2)'!CO43:CQ43)</f>
        <v>128.66666666666666</v>
      </c>
      <c r="G9">
        <f>AVERAGE('Plate 1 - Sheet1 (2)'!CR43,'Plate 1 - Sheet1 (2)'!G288:H288)</f>
        <v>163.33333333333334</v>
      </c>
      <c r="H9">
        <f>AVERAGE('Plate 1 - Sheet1 (2)'!I288:K288)</f>
        <v>271.33333333333331</v>
      </c>
      <c r="I9">
        <f>AVERAGE('Plate 1 - Sheet1 (2)'!L288:N288)</f>
        <v>143</v>
      </c>
      <c r="J9">
        <f>AVERAGE('Plate 1 - Sheet1 (2)'!O288:Q288)</f>
        <v>129.66666666666666</v>
      </c>
      <c r="K9">
        <f>AVERAGE('Plate 1 - Sheet1 (2)'!R288:T288)</f>
        <v>132.33333333333334</v>
      </c>
      <c r="L9">
        <f>AVERAGE('Plate 1 - Sheet1 (2)'!U288:W288)</f>
        <v>140.33333333333334</v>
      </c>
      <c r="M9">
        <f>AVERAGE('Plate 1 - Sheet1 (2)'!X288,'Plate 1 - Sheet1 (2)'!AE288:AF288)</f>
        <v>146</v>
      </c>
      <c r="N9">
        <f>AVERAGE('Plate 1 - Sheet1 (2)'!AG288:AI288)</f>
        <v>166.33333333333334</v>
      </c>
      <c r="O9">
        <f>AVERAGE('Plate 1 - Sheet1 (2)'!AJ288:AL288)</f>
        <v>236.66666666666666</v>
      </c>
      <c r="P9">
        <f>AVERAGE('Plate 1 - Sheet1 (2)'!AM288:AO288)</f>
        <v>131</v>
      </c>
      <c r="Q9">
        <f>AVERAGE('Plate 1 - Sheet1 (2)'!AP288:AR288)</f>
        <v>133.66666666666666</v>
      </c>
      <c r="R9">
        <f>AVERAGE('Plate 1 - Sheet1 (2)'!AS288:AU288)</f>
        <v>134.66666666666666</v>
      </c>
      <c r="S9">
        <f>AVERAGE('Plate 1 - Sheet1 (2)'!AV288,'Plate 1 - Sheet1 (2)'!BC288:BD288)</f>
        <v>136.66666666666666</v>
      </c>
      <c r="T9">
        <f>AVERAGE('Plate 1 - Sheet1 (2)'!BE288:BG288)</f>
        <v>150</v>
      </c>
      <c r="U9">
        <f>AVERAGE('Plate 1 - Sheet1 (2)'!BH288:BJ288)</f>
        <v>168.33333333333334</v>
      </c>
      <c r="V9">
        <f>AVERAGE('Plate 1 - Sheet1 (2)'!BK288:BM288)</f>
        <v>225</v>
      </c>
      <c r="W9">
        <f>AVERAGE('Plate 1 - Sheet1 (2)'!BN288:BP288)</f>
        <v>141.33333333333334</v>
      </c>
      <c r="X9">
        <f>AVERAGE('Plate 1 - Sheet1 (2)'!BQ288:BS288)</f>
        <v>139.66666666666666</v>
      </c>
      <c r="Y9">
        <f>AVERAGE('Plate 1 - Sheet1 (2)'!BT288,'Plate 1 - Sheet1 (2)'!CA288:CB288)</f>
        <v>135.33333333333334</v>
      </c>
      <c r="Z9">
        <f>AVERAGE('Plate 1 - Sheet1 (2)'!CD288:CF288)</f>
        <v>148.33333333333334</v>
      </c>
      <c r="AA9">
        <f>AVERAGE('Plate 1 - Sheet1 (2)'!CG288:CI288)</f>
        <v>156.66666666666666</v>
      </c>
      <c r="AB9">
        <f>AVERAGE('Plate 1 - Sheet1 (2)'!CJ288:CL288)</f>
        <v>165</v>
      </c>
      <c r="AC9">
        <f>AVERAGE('Plate 1 - Sheet1 (2)'!CM288:CN288,'Plate 1 - Sheet1 (2)'!CP288)</f>
        <v>195</v>
      </c>
      <c r="AD9">
        <f>AVERAGE('Plate 1 - Sheet1 (2)'!CQ288:CR288,'Plate 1 - Sheet1 (2)'!G533)</f>
        <v>151.33333333333334</v>
      </c>
    </row>
    <row r="10" spans="1:30" x14ac:dyDescent="0.2">
      <c r="A10" s="1">
        <f>'Plate 1 - Sheet1 (2)'!B44</f>
        <v>8.3333333333333332E-3</v>
      </c>
      <c r="B10">
        <f>AVERAGE('Plate 1 - Sheet1 (2)'!CB44:CC44,'Plate 1 - Sheet1 (2)'!CE44)</f>
        <v>132</v>
      </c>
      <c r="C10">
        <f>AVERAGE('Plate 1 - Sheet1 (2)'!CF44:CH44)</f>
        <v>128.66666666666666</v>
      </c>
      <c r="D10">
        <f>AVERAGE('Plate 1 - Sheet1 (2)'!CI44:CK44)</f>
        <v>138</v>
      </c>
      <c r="E10">
        <f>AVERAGE('Plate 1 - Sheet1 (2)'!CL44:CN44)</f>
        <v>133.66666666666666</v>
      </c>
      <c r="F10">
        <f>AVERAGE('Plate 1 - Sheet1 (2)'!CO44:CQ44)</f>
        <v>144.33333333333334</v>
      </c>
      <c r="G10">
        <f>AVERAGE('Plate 1 - Sheet1 (2)'!CR44,'Plate 1 - Sheet1 (2)'!G289:H289)</f>
        <v>175</v>
      </c>
      <c r="H10">
        <f>AVERAGE('Plate 1 - Sheet1 (2)'!I289:K289)</f>
        <v>361.33333333333331</v>
      </c>
      <c r="I10">
        <f>AVERAGE('Plate 1 - Sheet1 (2)'!L289:N289)</f>
        <v>135.33333333333334</v>
      </c>
      <c r="J10">
        <f>AVERAGE('Plate 1 - Sheet1 (2)'!O289:Q289)</f>
        <v>134.66666666666666</v>
      </c>
      <c r="K10">
        <f>AVERAGE('Plate 1 - Sheet1 (2)'!R289:T289)</f>
        <v>146.33333333333334</v>
      </c>
      <c r="L10">
        <f>AVERAGE('Plate 1 - Sheet1 (2)'!U289:W289)</f>
        <v>153.33333333333334</v>
      </c>
      <c r="M10">
        <f>AVERAGE('Plate 1 - Sheet1 (2)'!X289,'Plate 1 - Sheet1 (2)'!AE289:AF289)</f>
        <v>148</v>
      </c>
      <c r="N10">
        <f>AVERAGE('Plate 1 - Sheet1 (2)'!AG289:AI289)</f>
        <v>183.66666666666666</v>
      </c>
      <c r="O10">
        <f>AVERAGE('Plate 1 - Sheet1 (2)'!AJ289:AL289)</f>
        <v>299.66666666666669</v>
      </c>
      <c r="P10">
        <f>AVERAGE('Plate 1 - Sheet1 (2)'!AM289:AO289)</f>
        <v>135</v>
      </c>
      <c r="Q10">
        <f>AVERAGE('Plate 1 - Sheet1 (2)'!AP289:AR289)</f>
        <v>137</v>
      </c>
      <c r="R10">
        <f>AVERAGE('Plate 1 - Sheet1 (2)'!AS289:AU289)</f>
        <v>138.66666666666666</v>
      </c>
      <c r="S10">
        <f>AVERAGE('Plate 1 - Sheet1 (2)'!AV289,'Plate 1 - Sheet1 (2)'!BC289:BD289)</f>
        <v>135.33333333333334</v>
      </c>
      <c r="T10">
        <f>AVERAGE('Plate 1 - Sheet1 (2)'!BE289:BG289)</f>
        <v>160.66666666666666</v>
      </c>
      <c r="U10">
        <f>AVERAGE('Plate 1 - Sheet1 (2)'!BH289:BJ289)</f>
        <v>187.33333333333334</v>
      </c>
      <c r="V10">
        <f>AVERAGE('Plate 1 - Sheet1 (2)'!BK289:BM289)</f>
        <v>283</v>
      </c>
      <c r="W10">
        <f>AVERAGE('Plate 1 - Sheet1 (2)'!BN289:BP289)</f>
        <v>131.33333333333334</v>
      </c>
      <c r="X10">
        <f>AVERAGE('Plate 1 - Sheet1 (2)'!BQ289:BS289)</f>
        <v>132.33333333333334</v>
      </c>
      <c r="Y10">
        <f>AVERAGE('Plate 1 - Sheet1 (2)'!BT289,'Plate 1 - Sheet1 (2)'!CA289:CB289)</f>
        <v>135.33333333333334</v>
      </c>
      <c r="Z10">
        <f>AVERAGE('Plate 1 - Sheet1 (2)'!CD289:CF289)</f>
        <v>142.33333333333334</v>
      </c>
      <c r="AA10">
        <f>AVERAGE('Plate 1 - Sheet1 (2)'!CG289:CI289)</f>
        <v>161.66666666666666</v>
      </c>
      <c r="AB10">
        <f>AVERAGE('Plate 1 - Sheet1 (2)'!CJ289:CL289)</f>
        <v>174.33333333333334</v>
      </c>
      <c r="AC10">
        <f>AVERAGE('Plate 1 - Sheet1 (2)'!CM289:CN289,'Plate 1 - Sheet1 (2)'!CP289)</f>
        <v>240</v>
      </c>
      <c r="AD10">
        <f>AVERAGE('Plate 1 - Sheet1 (2)'!CQ289:CR289,'Plate 1 - Sheet1 (2)'!G534)</f>
        <v>140.66666666666666</v>
      </c>
    </row>
    <row r="11" spans="1:30" x14ac:dyDescent="0.2">
      <c r="A11" s="1">
        <f>'Plate 1 - Sheet1 (2)'!B45</f>
        <v>9.3749999999999997E-3</v>
      </c>
      <c r="B11">
        <f>AVERAGE('Plate 1 - Sheet1 (2)'!CB45:CC45,'Plate 1 - Sheet1 (2)'!CE45)</f>
        <v>127</v>
      </c>
      <c r="C11">
        <f>AVERAGE('Plate 1 - Sheet1 (2)'!CF45:CH45)</f>
        <v>136.66666666666666</v>
      </c>
      <c r="D11">
        <f>AVERAGE('Plate 1 - Sheet1 (2)'!CI45:CK45)</f>
        <v>136.66666666666666</v>
      </c>
      <c r="E11">
        <f>AVERAGE('Plate 1 - Sheet1 (2)'!CL45:CN45)</f>
        <v>129.33333333333334</v>
      </c>
      <c r="F11">
        <f>AVERAGE('Plate 1 - Sheet1 (2)'!CO45:CQ45)</f>
        <v>154</v>
      </c>
      <c r="G11">
        <f>AVERAGE('Plate 1 - Sheet1 (2)'!CR45,'Plate 1 - Sheet1 (2)'!G290:H290)</f>
        <v>201.66666666666666</v>
      </c>
      <c r="H11">
        <f>AVERAGE('Plate 1 - Sheet1 (2)'!I290:K290)</f>
        <v>492.33333333333331</v>
      </c>
      <c r="I11">
        <f>AVERAGE('Plate 1 - Sheet1 (2)'!L290:N290)</f>
        <v>140</v>
      </c>
      <c r="J11">
        <f>AVERAGE('Plate 1 - Sheet1 (2)'!O290:Q290)</f>
        <v>130.33333333333334</v>
      </c>
      <c r="K11">
        <f>AVERAGE('Plate 1 - Sheet1 (2)'!R290:T290)</f>
        <v>138.66666666666666</v>
      </c>
      <c r="L11">
        <f>AVERAGE('Plate 1 - Sheet1 (2)'!U290:W290)</f>
        <v>145.66666666666666</v>
      </c>
      <c r="M11">
        <f>AVERAGE('Plate 1 - Sheet1 (2)'!X290,'Plate 1 - Sheet1 (2)'!AE290:AF290)</f>
        <v>161.33333333333334</v>
      </c>
      <c r="N11">
        <f>AVERAGE('Plate 1 - Sheet1 (2)'!AG290:AI290)</f>
        <v>202.66666666666666</v>
      </c>
      <c r="O11">
        <f>AVERAGE('Plate 1 - Sheet1 (2)'!AJ290:AL290)</f>
        <v>412</v>
      </c>
      <c r="P11">
        <f>AVERAGE('Plate 1 - Sheet1 (2)'!AM290:AO290)</f>
        <v>137.66666666666666</v>
      </c>
      <c r="Q11">
        <f>AVERAGE('Plate 1 - Sheet1 (2)'!AP290:AR290)</f>
        <v>135.66666666666666</v>
      </c>
      <c r="R11">
        <f>AVERAGE('Plate 1 - Sheet1 (2)'!AS290:AU290)</f>
        <v>142</v>
      </c>
      <c r="S11">
        <f>AVERAGE('Plate 1 - Sheet1 (2)'!AV290,'Plate 1 - Sheet1 (2)'!BC290:BD290)</f>
        <v>141.33333333333334</v>
      </c>
      <c r="T11">
        <f>AVERAGE('Plate 1 - Sheet1 (2)'!BE290:BG290)</f>
        <v>178.33333333333334</v>
      </c>
      <c r="U11">
        <f>AVERAGE('Plate 1 - Sheet1 (2)'!BH290:BJ290)</f>
        <v>236.33333333333334</v>
      </c>
      <c r="V11">
        <f>AVERAGE('Plate 1 - Sheet1 (2)'!BK290:BM290)</f>
        <v>385</v>
      </c>
      <c r="W11">
        <f>AVERAGE('Plate 1 - Sheet1 (2)'!BN290:BP290)</f>
        <v>139.33333333333334</v>
      </c>
      <c r="X11">
        <f>AVERAGE('Plate 1 - Sheet1 (2)'!BQ290:BS290)</f>
        <v>127.33333333333333</v>
      </c>
      <c r="Y11">
        <f>AVERAGE('Plate 1 - Sheet1 (2)'!BT290,'Plate 1 - Sheet1 (2)'!CA290:CB290)</f>
        <v>131.66666666666666</v>
      </c>
      <c r="Z11">
        <f>AVERAGE('Plate 1 - Sheet1 (2)'!CD290:CF290)</f>
        <v>139.33333333333334</v>
      </c>
      <c r="AA11">
        <f>AVERAGE('Plate 1 - Sheet1 (2)'!CG290:CI290)</f>
        <v>170</v>
      </c>
      <c r="AB11">
        <f>AVERAGE('Plate 1 - Sheet1 (2)'!CJ290:CL290)</f>
        <v>192</v>
      </c>
      <c r="AC11">
        <f>AVERAGE('Plate 1 - Sheet1 (2)'!CM290:CN290,'Plate 1 - Sheet1 (2)'!CP290)</f>
        <v>321.66666666666669</v>
      </c>
      <c r="AD11">
        <f>AVERAGE('Plate 1 - Sheet1 (2)'!CQ290:CR290,'Plate 1 - Sheet1 (2)'!G535)</f>
        <v>135.66666666666666</v>
      </c>
    </row>
    <row r="12" spans="1:30" x14ac:dyDescent="0.2">
      <c r="A12" s="1">
        <f>'Plate 1 - Sheet1 (2)'!B46</f>
        <v>1.0416666666666666E-2</v>
      </c>
      <c r="B12">
        <f>AVERAGE('Plate 1 - Sheet1 (2)'!CB46:CC46,'Plate 1 - Sheet1 (2)'!CE46)</f>
        <v>118</v>
      </c>
      <c r="C12">
        <f>AVERAGE('Plate 1 - Sheet1 (2)'!CF46:CH46)</f>
        <v>134</v>
      </c>
      <c r="D12">
        <f>AVERAGE('Plate 1 - Sheet1 (2)'!CI46:CK46)</f>
        <v>137.33333333333334</v>
      </c>
      <c r="E12">
        <f>AVERAGE('Plate 1 - Sheet1 (2)'!CL46:CN46)</f>
        <v>129.33333333333334</v>
      </c>
      <c r="F12">
        <f>AVERAGE('Plate 1 - Sheet1 (2)'!CO46:CQ46)</f>
        <v>167</v>
      </c>
      <c r="G12">
        <f>AVERAGE('Plate 1 - Sheet1 (2)'!CR46,'Plate 1 - Sheet1 (2)'!G291:H291)</f>
        <v>244.33333333333334</v>
      </c>
      <c r="H12">
        <f>AVERAGE('Plate 1 - Sheet1 (2)'!I291:K291)</f>
        <v>676</v>
      </c>
      <c r="I12">
        <f>AVERAGE('Plate 1 - Sheet1 (2)'!L291:N291)</f>
        <v>136.66666666666666</v>
      </c>
      <c r="J12">
        <f>AVERAGE('Plate 1 - Sheet1 (2)'!O291:Q291)</f>
        <v>135.66666666666666</v>
      </c>
      <c r="K12">
        <f>AVERAGE('Plate 1 - Sheet1 (2)'!R291:T291)</f>
        <v>143.33333333333334</v>
      </c>
      <c r="L12">
        <f>AVERAGE('Plate 1 - Sheet1 (2)'!U291:W291)</f>
        <v>147.33333333333334</v>
      </c>
      <c r="M12">
        <f>AVERAGE('Plate 1 - Sheet1 (2)'!X291,'Plate 1 - Sheet1 (2)'!AE291:AF291)</f>
        <v>183.66666666666666</v>
      </c>
      <c r="N12">
        <f>AVERAGE('Plate 1 - Sheet1 (2)'!AG291:AI291)</f>
        <v>247.33333333333334</v>
      </c>
      <c r="O12">
        <f>AVERAGE('Plate 1 - Sheet1 (2)'!AJ291:AL291)</f>
        <v>570.66666666666663</v>
      </c>
      <c r="P12">
        <f>AVERAGE('Plate 1 - Sheet1 (2)'!AM291:AO291)</f>
        <v>131.33333333333334</v>
      </c>
      <c r="Q12">
        <f>AVERAGE('Plate 1 - Sheet1 (2)'!AP291:AR291)</f>
        <v>131.66666666666666</v>
      </c>
      <c r="R12">
        <f>AVERAGE('Plate 1 - Sheet1 (2)'!AS291:AU291)</f>
        <v>133.33333333333334</v>
      </c>
      <c r="S12">
        <f>AVERAGE('Plate 1 - Sheet1 (2)'!AV291,'Plate 1 - Sheet1 (2)'!BC291:BD291)</f>
        <v>145.33333333333334</v>
      </c>
      <c r="T12">
        <f>AVERAGE('Plate 1 - Sheet1 (2)'!BE291:BG291)</f>
        <v>193</v>
      </c>
      <c r="U12">
        <f>AVERAGE('Plate 1 - Sheet1 (2)'!BH291:BJ291)</f>
        <v>288.66666666666669</v>
      </c>
      <c r="V12">
        <f>AVERAGE('Plate 1 - Sheet1 (2)'!BK291:BM291)</f>
        <v>529.33333333333337</v>
      </c>
      <c r="W12">
        <f>AVERAGE('Plate 1 - Sheet1 (2)'!BN291:BP291)</f>
        <v>124.66666666666667</v>
      </c>
      <c r="X12">
        <f>AVERAGE('Plate 1 - Sheet1 (2)'!BQ291:BS291)</f>
        <v>136.66666666666666</v>
      </c>
      <c r="Y12">
        <f>AVERAGE('Plate 1 - Sheet1 (2)'!BT291,'Plate 1 - Sheet1 (2)'!CA291:CB291)</f>
        <v>133.66666666666666</v>
      </c>
      <c r="Z12">
        <f>AVERAGE('Plate 1 - Sheet1 (2)'!CD291:CF291)</f>
        <v>158.66666666666666</v>
      </c>
      <c r="AA12">
        <f>AVERAGE('Plate 1 - Sheet1 (2)'!CG291:CI291)</f>
        <v>174</v>
      </c>
      <c r="AB12">
        <f>AVERAGE('Plate 1 - Sheet1 (2)'!CJ291:CL291)</f>
        <v>231.33333333333334</v>
      </c>
      <c r="AC12">
        <f>AVERAGE('Plate 1 - Sheet1 (2)'!CM291:CN291,'Plate 1 - Sheet1 (2)'!CP291)</f>
        <v>455.66666666666669</v>
      </c>
      <c r="AD12">
        <f>AVERAGE('Plate 1 - Sheet1 (2)'!CQ291:CR291,'Plate 1 - Sheet1 (2)'!G536)</f>
        <v>133.33333333333334</v>
      </c>
    </row>
    <row r="13" spans="1:30" x14ac:dyDescent="0.2">
      <c r="A13" s="1">
        <f>'Plate 1 - Sheet1 (2)'!B47</f>
        <v>1.1458333333333334E-2</v>
      </c>
      <c r="B13">
        <f>AVERAGE('Plate 1 - Sheet1 (2)'!CB47:CC47,'Plate 1 - Sheet1 (2)'!CE47)</f>
        <v>136.33333333333334</v>
      </c>
      <c r="C13">
        <f>AVERAGE('Plate 1 - Sheet1 (2)'!CF47:CH47)</f>
        <v>123</v>
      </c>
      <c r="D13">
        <f>AVERAGE('Plate 1 - Sheet1 (2)'!CI47:CK47)</f>
        <v>131.33333333333334</v>
      </c>
      <c r="E13">
        <f>AVERAGE('Plate 1 - Sheet1 (2)'!CL47:CN47)</f>
        <v>139.66666666666666</v>
      </c>
      <c r="F13">
        <f>AVERAGE('Plate 1 - Sheet1 (2)'!CO47:CQ47)</f>
        <v>168.33333333333334</v>
      </c>
      <c r="G13">
        <f>AVERAGE('Plate 1 - Sheet1 (2)'!CR47,'Plate 1 - Sheet1 (2)'!G292:H292)</f>
        <v>292.33333333333331</v>
      </c>
      <c r="H13">
        <f>AVERAGE('Plate 1 - Sheet1 (2)'!I292:K292)</f>
        <v>913</v>
      </c>
      <c r="I13">
        <f>AVERAGE('Plate 1 - Sheet1 (2)'!L292:N292)</f>
        <v>138.33333333333334</v>
      </c>
      <c r="J13">
        <f>AVERAGE('Plate 1 - Sheet1 (2)'!O292:Q292)</f>
        <v>136</v>
      </c>
      <c r="K13">
        <f>AVERAGE('Plate 1 - Sheet1 (2)'!R292:T292)</f>
        <v>144</v>
      </c>
      <c r="L13">
        <f>AVERAGE('Plate 1 - Sheet1 (2)'!U292:W292)</f>
        <v>153</v>
      </c>
      <c r="M13">
        <f>AVERAGE('Plate 1 - Sheet1 (2)'!X292,'Plate 1 - Sheet1 (2)'!AE292:AF292)</f>
        <v>202.33333333333334</v>
      </c>
      <c r="N13">
        <f>AVERAGE('Plate 1 - Sheet1 (2)'!AG292:AI292)</f>
        <v>306</v>
      </c>
      <c r="O13">
        <f>AVERAGE('Plate 1 - Sheet1 (2)'!AJ292:AL292)</f>
        <v>791</v>
      </c>
      <c r="P13">
        <f>AVERAGE('Plate 1 - Sheet1 (2)'!AM292:AO292)</f>
        <v>127</v>
      </c>
      <c r="Q13">
        <f>AVERAGE('Plate 1 - Sheet1 (2)'!AP292:AR292)</f>
        <v>143</v>
      </c>
      <c r="R13">
        <f>AVERAGE('Plate 1 - Sheet1 (2)'!AS292:AU292)</f>
        <v>149</v>
      </c>
      <c r="S13">
        <f>AVERAGE('Plate 1 - Sheet1 (2)'!AV292,'Plate 1 - Sheet1 (2)'!BC292:BD292)</f>
        <v>154</v>
      </c>
      <c r="T13">
        <f>AVERAGE('Plate 1 - Sheet1 (2)'!BE292:BG292)</f>
        <v>230</v>
      </c>
      <c r="U13">
        <f>AVERAGE('Plate 1 - Sheet1 (2)'!BH292:BJ292)</f>
        <v>356.66666666666669</v>
      </c>
      <c r="V13">
        <f>AVERAGE('Plate 1 - Sheet1 (2)'!BK292:BM292)</f>
        <v>713.66666666666663</v>
      </c>
      <c r="W13">
        <f>AVERAGE('Plate 1 - Sheet1 (2)'!BN292:BP292)</f>
        <v>126.66666666666667</v>
      </c>
      <c r="X13">
        <f>AVERAGE('Plate 1 - Sheet1 (2)'!BQ292:BS292)</f>
        <v>129.33333333333334</v>
      </c>
      <c r="Y13">
        <f>AVERAGE('Plate 1 - Sheet1 (2)'!BT292,'Plate 1 - Sheet1 (2)'!CA292:CB292)</f>
        <v>137.33333333333334</v>
      </c>
      <c r="Z13">
        <f>AVERAGE('Plate 1 - Sheet1 (2)'!CD292:CF292)</f>
        <v>154.66666666666666</v>
      </c>
      <c r="AA13">
        <f>AVERAGE('Plate 1 - Sheet1 (2)'!CG292:CI292)</f>
        <v>206</v>
      </c>
      <c r="AB13">
        <f>AVERAGE('Plate 1 - Sheet1 (2)'!CJ292:CL292)</f>
        <v>283.66666666666669</v>
      </c>
      <c r="AC13">
        <f>AVERAGE('Plate 1 - Sheet1 (2)'!CM292:CN292,'Plate 1 - Sheet1 (2)'!CP292)</f>
        <v>643.33333333333337</v>
      </c>
      <c r="AD13">
        <f>AVERAGE('Plate 1 - Sheet1 (2)'!CQ292:CR292,'Plate 1 - Sheet1 (2)'!G537)</f>
        <v>136</v>
      </c>
    </row>
    <row r="14" spans="1:30" x14ac:dyDescent="0.2">
      <c r="A14" s="1">
        <f>'Plate 1 - Sheet1 (2)'!B48</f>
        <v>1.2499999999999999E-2</v>
      </c>
      <c r="B14">
        <f>AVERAGE('Plate 1 - Sheet1 (2)'!CB48:CC48,'Plate 1 - Sheet1 (2)'!CE48)</f>
        <v>125</v>
      </c>
      <c r="C14">
        <f>AVERAGE('Plate 1 - Sheet1 (2)'!CF48:CH48)</f>
        <v>138</v>
      </c>
      <c r="D14">
        <f>AVERAGE('Plate 1 - Sheet1 (2)'!CI48:CK48)</f>
        <v>140.33333333333334</v>
      </c>
      <c r="E14">
        <f>AVERAGE('Plate 1 - Sheet1 (2)'!CL48:CN48)</f>
        <v>143.33333333333334</v>
      </c>
      <c r="F14">
        <f>AVERAGE('Plate 1 - Sheet1 (2)'!CO48:CQ48)</f>
        <v>202.66666666666666</v>
      </c>
      <c r="G14">
        <f>AVERAGE('Plate 1 - Sheet1 (2)'!CR48,'Plate 1 - Sheet1 (2)'!G293:H293)</f>
        <v>349</v>
      </c>
      <c r="H14">
        <f>AVERAGE('Plate 1 - Sheet1 (2)'!I293:K293)</f>
        <v>1184.3333333333333</v>
      </c>
      <c r="I14">
        <f>AVERAGE('Plate 1 - Sheet1 (2)'!L293:N293)</f>
        <v>139.66666666666666</v>
      </c>
      <c r="J14">
        <f>AVERAGE('Plate 1 - Sheet1 (2)'!O293:Q293)</f>
        <v>137.66666666666666</v>
      </c>
      <c r="K14">
        <f>AVERAGE('Plate 1 - Sheet1 (2)'!R293:T293)</f>
        <v>144.33333333333334</v>
      </c>
      <c r="L14">
        <f>AVERAGE('Plate 1 - Sheet1 (2)'!U293:W293)</f>
        <v>161</v>
      </c>
      <c r="M14">
        <f>AVERAGE('Plate 1 - Sheet1 (2)'!X293,'Plate 1 - Sheet1 (2)'!AE293:AF293)</f>
        <v>228</v>
      </c>
      <c r="N14">
        <f>AVERAGE('Plate 1 - Sheet1 (2)'!AG293:AI293)</f>
        <v>383.66666666666669</v>
      </c>
      <c r="O14">
        <f>AVERAGE('Plate 1 - Sheet1 (2)'!AJ293:AL293)</f>
        <v>1027</v>
      </c>
      <c r="P14">
        <f>AVERAGE('Plate 1 - Sheet1 (2)'!AM293:AO293)</f>
        <v>132</v>
      </c>
      <c r="Q14">
        <f>AVERAGE('Plate 1 - Sheet1 (2)'!AP293:AR293)</f>
        <v>135.33333333333334</v>
      </c>
      <c r="R14">
        <f>AVERAGE('Plate 1 - Sheet1 (2)'!AS293:AU293)</f>
        <v>145.66666666666666</v>
      </c>
      <c r="S14">
        <f>AVERAGE('Plate 1 - Sheet1 (2)'!AV293,'Plate 1 - Sheet1 (2)'!BC293:BD293)</f>
        <v>155</v>
      </c>
      <c r="T14">
        <f>AVERAGE('Plate 1 - Sheet1 (2)'!BE293:BG293)</f>
        <v>271.33333333333331</v>
      </c>
      <c r="U14">
        <f>AVERAGE('Plate 1 - Sheet1 (2)'!BH293:BJ293)</f>
        <v>444.33333333333331</v>
      </c>
      <c r="V14">
        <f>AVERAGE('Plate 1 - Sheet1 (2)'!BK293:BM293)</f>
        <v>925.33333333333337</v>
      </c>
      <c r="W14">
        <f>AVERAGE('Plate 1 - Sheet1 (2)'!BN293:BP293)</f>
        <v>138.33333333333334</v>
      </c>
      <c r="X14">
        <f>AVERAGE('Plate 1 - Sheet1 (2)'!BQ293:BS293)</f>
        <v>134.66666666666666</v>
      </c>
      <c r="Y14">
        <f>AVERAGE('Plate 1 - Sheet1 (2)'!BT293,'Plate 1 - Sheet1 (2)'!CA293:CB293)</f>
        <v>140</v>
      </c>
      <c r="Z14">
        <f>AVERAGE('Plate 1 - Sheet1 (2)'!CD293:CF293)</f>
        <v>172</v>
      </c>
      <c r="AA14">
        <f>AVERAGE('Plate 1 - Sheet1 (2)'!CG293:CI293)</f>
        <v>224</v>
      </c>
      <c r="AB14">
        <f>AVERAGE('Plate 1 - Sheet1 (2)'!CJ293:CL293)</f>
        <v>359.66666666666669</v>
      </c>
      <c r="AC14">
        <f>AVERAGE('Plate 1 - Sheet1 (2)'!CM293:CN293,'Plate 1 - Sheet1 (2)'!CP293)</f>
        <v>876</v>
      </c>
      <c r="AD14">
        <f>AVERAGE('Plate 1 - Sheet1 (2)'!CQ293:CR293,'Plate 1 - Sheet1 (2)'!G538)</f>
        <v>132.33333333333334</v>
      </c>
    </row>
    <row r="15" spans="1:30" x14ac:dyDescent="0.2">
      <c r="A15" s="1">
        <f>'Plate 1 - Sheet1 (2)'!B49</f>
        <v>1.3541666666666667E-2</v>
      </c>
      <c r="B15">
        <f>AVERAGE('Plate 1 - Sheet1 (2)'!CB49:CC49,'Plate 1 - Sheet1 (2)'!CE49)</f>
        <v>127</v>
      </c>
      <c r="C15">
        <f>AVERAGE('Plate 1 - Sheet1 (2)'!CF49:CH49)</f>
        <v>128.66666666666666</v>
      </c>
      <c r="D15">
        <f>AVERAGE('Plate 1 - Sheet1 (2)'!CI49:CK49)</f>
        <v>130.66666666666666</v>
      </c>
      <c r="E15">
        <f>AVERAGE('Plate 1 - Sheet1 (2)'!CL49:CN49)</f>
        <v>146</v>
      </c>
      <c r="F15">
        <f>AVERAGE('Plate 1 - Sheet1 (2)'!CO49:CQ49)</f>
        <v>220</v>
      </c>
      <c r="G15">
        <f>AVERAGE('Plate 1 - Sheet1 (2)'!CR49,'Plate 1 - Sheet1 (2)'!G294:H294)</f>
        <v>406.33333333333331</v>
      </c>
      <c r="H15">
        <f>AVERAGE('Plate 1 - Sheet1 (2)'!I294:K294)</f>
        <v>1474.3333333333333</v>
      </c>
      <c r="I15">
        <f>AVERAGE('Plate 1 - Sheet1 (2)'!L294:N294)</f>
        <v>124</v>
      </c>
      <c r="J15">
        <f>AVERAGE('Plate 1 - Sheet1 (2)'!O294:Q294)</f>
        <v>133.66666666666666</v>
      </c>
      <c r="K15">
        <f>AVERAGE('Plate 1 - Sheet1 (2)'!R294:T294)</f>
        <v>145.66666666666666</v>
      </c>
      <c r="L15">
        <f>AVERAGE('Plate 1 - Sheet1 (2)'!U294:W294)</f>
        <v>172</v>
      </c>
      <c r="M15">
        <f>AVERAGE('Plate 1 - Sheet1 (2)'!X294,'Plate 1 - Sheet1 (2)'!AE294:AF294)</f>
        <v>276.33333333333331</v>
      </c>
      <c r="N15">
        <f>AVERAGE('Plate 1 - Sheet1 (2)'!AG294:AI294)</f>
        <v>492.33333333333331</v>
      </c>
      <c r="O15">
        <f>AVERAGE('Plate 1 - Sheet1 (2)'!AJ294:AL294)</f>
        <v>1335.3333333333333</v>
      </c>
      <c r="P15">
        <f>AVERAGE('Plate 1 - Sheet1 (2)'!AM294:AO294)</f>
        <v>129.33333333333334</v>
      </c>
      <c r="Q15">
        <f>AVERAGE('Plate 1 - Sheet1 (2)'!AP294:AR294)</f>
        <v>139.33333333333334</v>
      </c>
      <c r="R15">
        <f>AVERAGE('Plate 1 - Sheet1 (2)'!AS294:AU294)</f>
        <v>142.33333333333334</v>
      </c>
      <c r="S15">
        <f>AVERAGE('Plate 1 - Sheet1 (2)'!AV294,'Plate 1 - Sheet1 (2)'!BC294:BD294)</f>
        <v>163</v>
      </c>
      <c r="T15">
        <f>AVERAGE('Plate 1 - Sheet1 (2)'!BE294:BG294)</f>
        <v>334.66666666666669</v>
      </c>
      <c r="U15">
        <f>AVERAGE('Plate 1 - Sheet1 (2)'!BH294:BJ294)</f>
        <v>564.33333333333337</v>
      </c>
      <c r="V15">
        <f>AVERAGE('Plate 1 - Sheet1 (2)'!BK294:BM294)</f>
        <v>1186.3333333333333</v>
      </c>
      <c r="W15">
        <f>AVERAGE('Plate 1 - Sheet1 (2)'!BN294:BP294)</f>
        <v>133.66666666666666</v>
      </c>
      <c r="X15">
        <f>AVERAGE('Plate 1 - Sheet1 (2)'!BQ294:BS294)</f>
        <v>137</v>
      </c>
      <c r="Y15">
        <f>AVERAGE('Plate 1 - Sheet1 (2)'!BT294,'Plate 1 - Sheet1 (2)'!CA294:CB294)</f>
        <v>147.33333333333334</v>
      </c>
      <c r="Z15">
        <f>AVERAGE('Plate 1 - Sheet1 (2)'!CD294:CF294)</f>
        <v>175.66666666666666</v>
      </c>
      <c r="AA15">
        <f>AVERAGE('Plate 1 - Sheet1 (2)'!CG294:CI294)</f>
        <v>282.66666666666669</v>
      </c>
      <c r="AB15">
        <f>AVERAGE('Plate 1 - Sheet1 (2)'!CJ294:CL294)</f>
        <v>463</v>
      </c>
      <c r="AC15">
        <f>AVERAGE('Plate 1 - Sheet1 (2)'!CM294:CN294,'Plate 1 - Sheet1 (2)'!CP294)</f>
        <v>1178.6666666666667</v>
      </c>
      <c r="AD15">
        <f>AVERAGE('Plate 1 - Sheet1 (2)'!CQ294:CR294,'Plate 1 - Sheet1 (2)'!G539)</f>
        <v>131.66666666666666</v>
      </c>
    </row>
    <row r="16" spans="1:30" x14ac:dyDescent="0.2">
      <c r="A16" s="1">
        <f>'Plate 1 - Sheet1 (2)'!B50</f>
        <v>1.4583333333333332E-2</v>
      </c>
      <c r="B16">
        <f>AVERAGE('Plate 1 - Sheet1 (2)'!CB50:CC50,'Plate 1 - Sheet1 (2)'!CE50)</f>
        <v>117.33333333333333</v>
      </c>
      <c r="C16">
        <f>AVERAGE('Plate 1 - Sheet1 (2)'!CF50:CH50)</f>
        <v>120.66666666666667</v>
      </c>
      <c r="D16">
        <f>AVERAGE('Plate 1 - Sheet1 (2)'!CI50:CK50)</f>
        <v>129.33333333333334</v>
      </c>
      <c r="E16">
        <f>AVERAGE('Plate 1 - Sheet1 (2)'!CL50:CN50)</f>
        <v>140</v>
      </c>
      <c r="F16">
        <f>AVERAGE('Plate 1 - Sheet1 (2)'!CO50:CQ50)</f>
        <v>253</v>
      </c>
      <c r="G16">
        <f>AVERAGE('Plate 1 - Sheet1 (2)'!CR50,'Plate 1 - Sheet1 (2)'!G295:H295)</f>
        <v>473.33333333333331</v>
      </c>
      <c r="H16">
        <f>AVERAGE('Plate 1 - Sheet1 (2)'!I295:K295)</f>
        <v>1806.3333333333333</v>
      </c>
      <c r="I16">
        <f>AVERAGE('Plate 1 - Sheet1 (2)'!L295:N295)</f>
        <v>128.33333333333334</v>
      </c>
      <c r="J16">
        <f>AVERAGE('Plate 1 - Sheet1 (2)'!O295:Q295)</f>
        <v>137</v>
      </c>
      <c r="K16">
        <f>AVERAGE('Plate 1 - Sheet1 (2)'!R295:T295)</f>
        <v>157.33333333333334</v>
      </c>
      <c r="L16">
        <f>AVERAGE('Plate 1 - Sheet1 (2)'!U295:W295)</f>
        <v>171.66666666666666</v>
      </c>
      <c r="M16">
        <f>AVERAGE('Plate 1 - Sheet1 (2)'!X295,'Plate 1 - Sheet1 (2)'!AE295:AF295)</f>
        <v>325.66666666666669</v>
      </c>
      <c r="N16">
        <f>AVERAGE('Plate 1 - Sheet1 (2)'!AG295:AI295)</f>
        <v>592.33333333333337</v>
      </c>
      <c r="O16">
        <f>AVERAGE('Plate 1 - Sheet1 (2)'!AJ295:AL295)</f>
        <v>1649</v>
      </c>
      <c r="P16">
        <f>AVERAGE('Plate 1 - Sheet1 (2)'!AM295:AO295)</f>
        <v>130.66666666666666</v>
      </c>
      <c r="Q16">
        <f>AVERAGE('Plate 1 - Sheet1 (2)'!AP295:AR295)</f>
        <v>144</v>
      </c>
      <c r="R16">
        <f>AVERAGE('Plate 1 - Sheet1 (2)'!AS295:AU295)</f>
        <v>156.33333333333334</v>
      </c>
      <c r="S16">
        <f>AVERAGE('Plate 1 - Sheet1 (2)'!AV295,'Plate 1 - Sheet1 (2)'!BC295:BD295)</f>
        <v>174.66666666666666</v>
      </c>
      <c r="T16">
        <f>AVERAGE('Plate 1 - Sheet1 (2)'!BE295:BG295)</f>
        <v>389.66666666666669</v>
      </c>
      <c r="U16">
        <f>AVERAGE('Plate 1 - Sheet1 (2)'!BH295:BJ295)</f>
        <v>688.33333333333337</v>
      </c>
      <c r="V16">
        <f>AVERAGE('Plate 1 - Sheet1 (2)'!BK295:BM295)</f>
        <v>1486.6666666666667</v>
      </c>
      <c r="W16">
        <f>AVERAGE('Plate 1 - Sheet1 (2)'!BN295:BP295)</f>
        <v>123</v>
      </c>
      <c r="X16">
        <f>AVERAGE('Plate 1 - Sheet1 (2)'!BQ295:BS295)</f>
        <v>144.66666666666666</v>
      </c>
      <c r="Y16">
        <f>AVERAGE('Plate 1 - Sheet1 (2)'!BT295,'Plate 1 - Sheet1 (2)'!CA295:CB295)</f>
        <v>160.33333333333334</v>
      </c>
      <c r="Z16">
        <f>AVERAGE('Plate 1 - Sheet1 (2)'!CD295:CF295)</f>
        <v>197.66666666666666</v>
      </c>
      <c r="AA16">
        <f>AVERAGE('Plate 1 - Sheet1 (2)'!CG295:CI295)</f>
        <v>331.33333333333331</v>
      </c>
      <c r="AB16">
        <f>AVERAGE('Plate 1 - Sheet1 (2)'!CJ295:CL295)</f>
        <v>569.66666666666663</v>
      </c>
      <c r="AC16">
        <f>AVERAGE('Plate 1 - Sheet1 (2)'!CM295:CN295,'Plate 1 - Sheet1 (2)'!CP295)</f>
        <v>1521.6666666666667</v>
      </c>
      <c r="AD16">
        <f>AVERAGE('Plate 1 - Sheet1 (2)'!CQ295:CR295,'Plate 1 - Sheet1 (2)'!G540)</f>
        <v>131.33333333333334</v>
      </c>
    </row>
    <row r="17" spans="1:30" x14ac:dyDescent="0.2">
      <c r="A17" s="1">
        <f>'Plate 1 - Sheet1 (2)'!B51</f>
        <v>1.5625E-2</v>
      </c>
      <c r="B17">
        <f>AVERAGE('Plate 1 - Sheet1 (2)'!CB51:CC51,'Plate 1 - Sheet1 (2)'!CE51)</f>
        <v>119.66666666666667</v>
      </c>
      <c r="C17">
        <f>AVERAGE('Plate 1 - Sheet1 (2)'!CF51:CH51)</f>
        <v>125</v>
      </c>
      <c r="D17">
        <f>AVERAGE('Plate 1 - Sheet1 (2)'!CI51:CK51)</f>
        <v>127</v>
      </c>
      <c r="E17">
        <f>AVERAGE('Plate 1 - Sheet1 (2)'!CL51:CN51)</f>
        <v>145</v>
      </c>
      <c r="F17">
        <f>AVERAGE('Plate 1 - Sheet1 (2)'!CO51:CQ51)</f>
        <v>284</v>
      </c>
      <c r="G17">
        <f>AVERAGE('Plate 1 - Sheet1 (2)'!CR51,'Plate 1 - Sheet1 (2)'!G296:H296)</f>
        <v>573.66666666666663</v>
      </c>
      <c r="H17">
        <f>AVERAGE('Plate 1 - Sheet1 (2)'!I296:K296)</f>
        <v>2160.6666666666665</v>
      </c>
      <c r="I17">
        <f>AVERAGE('Plate 1 - Sheet1 (2)'!L296:N296)</f>
        <v>123.33333333333333</v>
      </c>
      <c r="J17">
        <f>AVERAGE('Plate 1 - Sheet1 (2)'!O296:Q296)</f>
        <v>133.33333333333334</v>
      </c>
      <c r="K17">
        <f>AVERAGE('Plate 1 - Sheet1 (2)'!R296:T296)</f>
        <v>156.33333333333334</v>
      </c>
      <c r="L17">
        <f>AVERAGE('Plate 1 - Sheet1 (2)'!U296:W296)</f>
        <v>186.33333333333334</v>
      </c>
      <c r="M17">
        <f>AVERAGE('Plate 1 - Sheet1 (2)'!X296,'Plate 1 - Sheet1 (2)'!AE296:AF296)</f>
        <v>381.66666666666669</v>
      </c>
      <c r="N17">
        <f>AVERAGE('Plate 1 - Sheet1 (2)'!AG296:AI296)</f>
        <v>726</v>
      </c>
      <c r="O17">
        <f>AVERAGE('Plate 1 - Sheet1 (2)'!AJ296:AL296)</f>
        <v>1996.6666666666667</v>
      </c>
      <c r="P17">
        <f>AVERAGE('Plate 1 - Sheet1 (2)'!AM296:AO296)</f>
        <v>128.33333333333334</v>
      </c>
      <c r="Q17">
        <f>AVERAGE('Plate 1 - Sheet1 (2)'!AP296:AR296)</f>
        <v>142.66666666666666</v>
      </c>
      <c r="R17">
        <f>AVERAGE('Plate 1 - Sheet1 (2)'!AS296:AU296)</f>
        <v>167</v>
      </c>
      <c r="S17">
        <f>AVERAGE('Plate 1 - Sheet1 (2)'!AV296,'Plate 1 - Sheet1 (2)'!BC296:BD296)</f>
        <v>191</v>
      </c>
      <c r="T17">
        <f>AVERAGE('Plate 1 - Sheet1 (2)'!BE296:BG296)</f>
        <v>456</v>
      </c>
      <c r="U17">
        <f>AVERAGE('Plate 1 - Sheet1 (2)'!BH296:BJ296)</f>
        <v>813.33333333333337</v>
      </c>
      <c r="V17">
        <f>AVERAGE('Plate 1 - Sheet1 (2)'!BK296:BM296)</f>
        <v>1795</v>
      </c>
      <c r="W17">
        <f>AVERAGE('Plate 1 - Sheet1 (2)'!BN296:BP296)</f>
        <v>130.66666666666666</v>
      </c>
      <c r="X17">
        <f>AVERAGE('Plate 1 - Sheet1 (2)'!BQ296:BS296)</f>
        <v>136.66666666666666</v>
      </c>
      <c r="Y17">
        <f>AVERAGE('Plate 1 - Sheet1 (2)'!BT296,'Plate 1 - Sheet1 (2)'!CA296:CB296)</f>
        <v>159.66666666666666</v>
      </c>
      <c r="Z17">
        <f>AVERAGE('Plate 1 - Sheet1 (2)'!CD296:CF296)</f>
        <v>226.66666666666666</v>
      </c>
      <c r="AA17">
        <f>AVERAGE('Plate 1 - Sheet1 (2)'!CG296:CI296)</f>
        <v>383.33333333333331</v>
      </c>
      <c r="AB17">
        <f>AVERAGE('Plate 1 - Sheet1 (2)'!CJ296:CL296)</f>
        <v>691</v>
      </c>
      <c r="AC17">
        <f>AVERAGE('Plate 1 - Sheet1 (2)'!CM296:CN296,'Plate 1 - Sheet1 (2)'!CP296)</f>
        <v>1914.6666666666667</v>
      </c>
      <c r="AD17">
        <f>AVERAGE('Plate 1 - Sheet1 (2)'!CQ296:CR296,'Plate 1 - Sheet1 (2)'!G541)</f>
        <v>125</v>
      </c>
    </row>
    <row r="18" spans="1:30" x14ac:dyDescent="0.2">
      <c r="A18" s="1">
        <f>'Plate 1 - Sheet1 (2)'!B52</f>
        <v>1.6666666666666666E-2</v>
      </c>
      <c r="B18">
        <f>AVERAGE('Plate 1 - Sheet1 (2)'!CB52:CC52,'Plate 1 - Sheet1 (2)'!CE52)</f>
        <v>118.33333333333333</v>
      </c>
      <c r="C18">
        <f>AVERAGE('Plate 1 - Sheet1 (2)'!CF52:CH52)</f>
        <v>118</v>
      </c>
      <c r="D18">
        <f>AVERAGE('Plate 1 - Sheet1 (2)'!CI52:CK52)</f>
        <v>132.66666666666666</v>
      </c>
      <c r="E18">
        <f>AVERAGE('Plate 1 - Sheet1 (2)'!CL52:CN52)</f>
        <v>148</v>
      </c>
      <c r="F18">
        <f>AVERAGE('Plate 1 - Sheet1 (2)'!CO52:CQ52)</f>
        <v>332.66666666666669</v>
      </c>
      <c r="G18">
        <f>AVERAGE('Plate 1 - Sheet1 (2)'!CR52,'Plate 1 - Sheet1 (2)'!G297:H297)</f>
        <v>677</v>
      </c>
      <c r="H18">
        <f>AVERAGE('Plate 1 - Sheet1 (2)'!I297:K297)</f>
        <v>2551.3333333333335</v>
      </c>
      <c r="I18">
        <f>AVERAGE('Plate 1 - Sheet1 (2)'!L297:N297)</f>
        <v>137</v>
      </c>
      <c r="J18">
        <f>AVERAGE('Plate 1 - Sheet1 (2)'!O297:Q297)</f>
        <v>131.33333333333334</v>
      </c>
      <c r="K18">
        <f>AVERAGE('Plate 1 - Sheet1 (2)'!R297:T297)</f>
        <v>155</v>
      </c>
      <c r="L18">
        <f>AVERAGE('Plate 1 - Sheet1 (2)'!U297:W297)</f>
        <v>198.66666666666666</v>
      </c>
      <c r="M18">
        <f>AVERAGE('Plate 1 - Sheet1 (2)'!X297,'Plate 1 - Sheet1 (2)'!AE297:AF297)</f>
        <v>436</v>
      </c>
      <c r="N18">
        <f>AVERAGE('Plate 1 - Sheet1 (2)'!AG297:AI297)</f>
        <v>852.66666666666663</v>
      </c>
      <c r="O18">
        <f>AVERAGE('Plate 1 - Sheet1 (2)'!AJ297:AL297)</f>
        <v>2352.6666666666665</v>
      </c>
      <c r="P18">
        <f>AVERAGE('Plate 1 - Sheet1 (2)'!AM297:AO297)</f>
        <v>135.33333333333334</v>
      </c>
      <c r="Q18">
        <f>AVERAGE('Plate 1 - Sheet1 (2)'!AP297:AR297)</f>
        <v>139.33333333333334</v>
      </c>
      <c r="R18">
        <f>AVERAGE('Plate 1 - Sheet1 (2)'!AS297:AU297)</f>
        <v>179.33333333333334</v>
      </c>
      <c r="S18">
        <f>AVERAGE('Plate 1 - Sheet1 (2)'!AV297,'Plate 1 - Sheet1 (2)'!BC297:BD297)</f>
        <v>192.33333333333334</v>
      </c>
      <c r="T18">
        <f>AVERAGE('Plate 1 - Sheet1 (2)'!BE297:BG297)</f>
        <v>536</v>
      </c>
      <c r="U18">
        <f>AVERAGE('Plate 1 - Sheet1 (2)'!BH297:BJ297)</f>
        <v>959.33333333333337</v>
      </c>
      <c r="V18">
        <f>AVERAGE('Plate 1 - Sheet1 (2)'!BK297:BM297)</f>
        <v>2141.3333333333335</v>
      </c>
      <c r="W18">
        <f>AVERAGE('Plate 1 - Sheet1 (2)'!BN297:BP297)</f>
        <v>137</v>
      </c>
      <c r="X18">
        <f>AVERAGE('Plate 1 - Sheet1 (2)'!BQ297:BS297)</f>
        <v>142.33333333333334</v>
      </c>
      <c r="Y18">
        <f>AVERAGE('Plate 1 - Sheet1 (2)'!BT297,'Plate 1 - Sheet1 (2)'!CA297:CB297)</f>
        <v>180.66666666666666</v>
      </c>
      <c r="Z18">
        <f>AVERAGE('Plate 1 - Sheet1 (2)'!CD297:CF297)</f>
        <v>237.33333333333334</v>
      </c>
      <c r="AA18">
        <f>AVERAGE('Plate 1 - Sheet1 (2)'!CG297:CI297)</f>
        <v>447</v>
      </c>
      <c r="AB18">
        <f>AVERAGE('Plate 1 - Sheet1 (2)'!CJ297:CL297)</f>
        <v>837.33333333333337</v>
      </c>
      <c r="AC18">
        <f>AVERAGE('Plate 1 - Sheet1 (2)'!CM297:CN297,'Plate 1 - Sheet1 (2)'!CP297)</f>
        <v>2366.3333333333335</v>
      </c>
      <c r="AD18">
        <f>AVERAGE('Plate 1 - Sheet1 (2)'!CQ297:CR297,'Plate 1 - Sheet1 (2)'!G542)</f>
        <v>130</v>
      </c>
    </row>
    <row r="19" spans="1:30" x14ac:dyDescent="0.2">
      <c r="A19" s="1">
        <f>'Plate 1 - Sheet1 (2)'!B53</f>
        <v>1.7708333333333333E-2</v>
      </c>
      <c r="B19">
        <f>AVERAGE('Plate 1 - Sheet1 (2)'!CB53:CC53,'Plate 1 - Sheet1 (2)'!CE53)</f>
        <v>120.66666666666667</v>
      </c>
      <c r="C19">
        <f>AVERAGE('Plate 1 - Sheet1 (2)'!CF53:CH53)</f>
        <v>115.33333333333333</v>
      </c>
      <c r="D19">
        <f>AVERAGE('Plate 1 - Sheet1 (2)'!CI53:CK53)</f>
        <v>130.33333333333334</v>
      </c>
      <c r="E19">
        <f>AVERAGE('Plate 1 - Sheet1 (2)'!CL53:CN53)</f>
        <v>147.33333333333334</v>
      </c>
      <c r="F19">
        <f>AVERAGE('Plate 1 - Sheet1 (2)'!CO53:CQ53)</f>
        <v>393</v>
      </c>
      <c r="G19">
        <f>AVERAGE('Plate 1 - Sheet1 (2)'!CR53,'Plate 1 - Sheet1 (2)'!G298:H298)</f>
        <v>822</v>
      </c>
      <c r="H19">
        <f>AVERAGE('Plate 1 - Sheet1 (2)'!I298:K298)</f>
        <v>3041</v>
      </c>
      <c r="I19">
        <f>AVERAGE('Plate 1 - Sheet1 (2)'!L298:N298)</f>
        <v>131</v>
      </c>
      <c r="J19">
        <f>AVERAGE('Plate 1 - Sheet1 (2)'!O298:Q298)</f>
        <v>136</v>
      </c>
      <c r="K19">
        <f>AVERAGE('Plate 1 - Sheet1 (2)'!R298:T298)</f>
        <v>165.66666666666666</v>
      </c>
      <c r="L19">
        <f>AVERAGE('Plate 1 - Sheet1 (2)'!U298:W298)</f>
        <v>211</v>
      </c>
      <c r="M19">
        <f>AVERAGE('Plate 1 - Sheet1 (2)'!X298,'Plate 1 - Sheet1 (2)'!AE298:AF298)</f>
        <v>517.66666666666663</v>
      </c>
      <c r="N19">
        <f>AVERAGE('Plate 1 - Sheet1 (2)'!AG298:AI298)</f>
        <v>1008.3333333333334</v>
      </c>
      <c r="O19">
        <f>AVERAGE('Plate 1 - Sheet1 (2)'!AJ298:AL298)</f>
        <v>2757.3333333333335</v>
      </c>
      <c r="P19">
        <f>AVERAGE('Plate 1 - Sheet1 (2)'!AM298:AO298)</f>
        <v>134.66666666666666</v>
      </c>
      <c r="Q19">
        <f>AVERAGE('Plate 1 - Sheet1 (2)'!AP298:AR298)</f>
        <v>144.33333333333334</v>
      </c>
      <c r="R19">
        <f>AVERAGE('Plate 1 - Sheet1 (2)'!AS298:AU298)</f>
        <v>173.66666666666666</v>
      </c>
      <c r="S19">
        <f>AVERAGE('Plate 1 - Sheet1 (2)'!AV298,'Plate 1 - Sheet1 (2)'!BC298:BD298)</f>
        <v>212.33333333333334</v>
      </c>
      <c r="T19">
        <f>AVERAGE('Plate 1 - Sheet1 (2)'!BE298:BG298)</f>
        <v>593</v>
      </c>
      <c r="U19">
        <f>AVERAGE('Plate 1 - Sheet1 (2)'!BH298:BJ298)</f>
        <v>1122.6666666666667</v>
      </c>
      <c r="V19">
        <f>AVERAGE('Plate 1 - Sheet1 (2)'!BK298:BM298)</f>
        <v>2518.6666666666665</v>
      </c>
      <c r="W19">
        <f>AVERAGE('Plate 1 - Sheet1 (2)'!BN298:BP298)</f>
        <v>127.33333333333333</v>
      </c>
      <c r="X19">
        <f>AVERAGE('Plate 1 - Sheet1 (2)'!BQ298:BS298)</f>
        <v>151.33333333333334</v>
      </c>
      <c r="Y19">
        <f>AVERAGE('Plate 1 - Sheet1 (2)'!BT298,'Plate 1 - Sheet1 (2)'!CA298:CB298)</f>
        <v>191.33333333333334</v>
      </c>
      <c r="Z19">
        <f>AVERAGE('Plate 1 - Sheet1 (2)'!CD298:CF298)</f>
        <v>264</v>
      </c>
      <c r="AA19">
        <f>AVERAGE('Plate 1 - Sheet1 (2)'!CG298:CI298)</f>
        <v>519.66666666666663</v>
      </c>
      <c r="AB19">
        <f>AVERAGE('Plate 1 - Sheet1 (2)'!CJ298:CL298)</f>
        <v>992</v>
      </c>
      <c r="AC19">
        <f>AVERAGE('Plate 1 - Sheet1 (2)'!CM298:CN298,'Plate 1 - Sheet1 (2)'!CP298)</f>
        <v>2831.3333333333335</v>
      </c>
      <c r="AD19">
        <f>AVERAGE('Plate 1 - Sheet1 (2)'!CQ298:CR298,'Plate 1 - Sheet1 (2)'!G543)</f>
        <v>130</v>
      </c>
    </row>
    <row r="20" spans="1:30" x14ac:dyDescent="0.2">
      <c r="A20" s="1">
        <f>'Plate 1 - Sheet1 (2)'!B54</f>
        <v>1.8749999999999999E-2</v>
      </c>
      <c r="B20">
        <f>AVERAGE('Plate 1 - Sheet1 (2)'!CB54:CC54,'Plate 1 - Sheet1 (2)'!CE54)</f>
        <v>110</v>
      </c>
      <c r="C20">
        <f>AVERAGE('Plate 1 - Sheet1 (2)'!CF54:CH54)</f>
        <v>114</v>
      </c>
      <c r="D20">
        <f>AVERAGE('Plate 1 - Sheet1 (2)'!CI54:CK54)</f>
        <v>131</v>
      </c>
      <c r="E20">
        <f>AVERAGE('Plate 1 - Sheet1 (2)'!CL54:CN54)</f>
        <v>156.33333333333334</v>
      </c>
      <c r="F20">
        <f>AVERAGE('Plate 1 - Sheet1 (2)'!CO54:CQ54)</f>
        <v>454.33333333333331</v>
      </c>
      <c r="G20">
        <f>AVERAGE('Plate 1 - Sheet1 (2)'!CR54,'Plate 1 - Sheet1 (2)'!G299:H299)</f>
        <v>976.33333333333337</v>
      </c>
      <c r="H20">
        <f>AVERAGE('Plate 1 - Sheet1 (2)'!I299:K299)</f>
        <v>3599.6666666666665</v>
      </c>
      <c r="I20">
        <f>AVERAGE('Plate 1 - Sheet1 (2)'!L299:N299)</f>
        <v>133</v>
      </c>
      <c r="J20">
        <f>AVERAGE('Plate 1 - Sheet1 (2)'!O299:Q299)</f>
        <v>140.33333333333334</v>
      </c>
      <c r="K20">
        <f>AVERAGE('Plate 1 - Sheet1 (2)'!R299:T299)</f>
        <v>164</v>
      </c>
      <c r="L20">
        <f>AVERAGE('Plate 1 - Sheet1 (2)'!U299:W299)</f>
        <v>229.66666666666666</v>
      </c>
      <c r="M20">
        <f>AVERAGE('Plate 1 - Sheet1 (2)'!X299,'Plate 1 - Sheet1 (2)'!AE299:AF299)</f>
        <v>604</v>
      </c>
      <c r="N20">
        <f>AVERAGE('Plate 1 - Sheet1 (2)'!AG299:AI299)</f>
        <v>1184.3333333333333</v>
      </c>
      <c r="O20">
        <f>AVERAGE('Plate 1 - Sheet1 (2)'!AJ299:AL299)</f>
        <v>3248.3333333333335</v>
      </c>
      <c r="P20">
        <f>AVERAGE('Plate 1 - Sheet1 (2)'!AM299:AO299)</f>
        <v>126</v>
      </c>
      <c r="Q20">
        <f>AVERAGE('Plate 1 - Sheet1 (2)'!AP299:AR299)</f>
        <v>141.33333333333334</v>
      </c>
      <c r="R20">
        <f>AVERAGE('Plate 1 - Sheet1 (2)'!AS299:AU299)</f>
        <v>181.66666666666666</v>
      </c>
      <c r="S20">
        <f>AVERAGE('Plate 1 - Sheet1 (2)'!AV299,'Plate 1 - Sheet1 (2)'!BC299:BD299)</f>
        <v>229.33333333333334</v>
      </c>
      <c r="T20">
        <f>AVERAGE('Plate 1 - Sheet1 (2)'!BE299:BG299)</f>
        <v>671.66666666666663</v>
      </c>
      <c r="U20">
        <f>AVERAGE('Plate 1 - Sheet1 (2)'!BH299:BJ299)</f>
        <v>1274</v>
      </c>
      <c r="V20">
        <f>AVERAGE('Plate 1 - Sheet1 (2)'!BK299:BM299)</f>
        <v>2939.6666666666665</v>
      </c>
      <c r="W20">
        <f>AVERAGE('Plate 1 - Sheet1 (2)'!BN299:BP299)</f>
        <v>130.33333333333334</v>
      </c>
      <c r="X20">
        <f>AVERAGE('Plate 1 - Sheet1 (2)'!BQ299:BS299)</f>
        <v>154</v>
      </c>
      <c r="Y20">
        <f>AVERAGE('Plate 1 - Sheet1 (2)'!BT299,'Plate 1 - Sheet1 (2)'!CA299:CB299)</f>
        <v>214.66666666666666</v>
      </c>
      <c r="Z20">
        <f>AVERAGE('Plate 1 - Sheet1 (2)'!CD299:CF299)</f>
        <v>284.66666666666669</v>
      </c>
      <c r="AA20">
        <f>AVERAGE('Plate 1 - Sheet1 (2)'!CG299:CI299)</f>
        <v>590</v>
      </c>
      <c r="AB20">
        <f>AVERAGE('Plate 1 - Sheet1 (2)'!CJ299:CL299)</f>
        <v>1152</v>
      </c>
      <c r="AC20">
        <f>AVERAGE('Plate 1 - Sheet1 (2)'!CM299:CN299,'Plate 1 - Sheet1 (2)'!CP299)</f>
        <v>3316</v>
      </c>
      <c r="AD20">
        <f>AVERAGE('Plate 1 - Sheet1 (2)'!CQ299:CR299,'Plate 1 - Sheet1 (2)'!G544)</f>
        <v>123.66666666666667</v>
      </c>
    </row>
    <row r="21" spans="1:30" x14ac:dyDescent="0.2">
      <c r="A21" s="1">
        <f>'Plate 1 - Sheet1 (2)'!B55</f>
        <v>1.9791666666666666E-2</v>
      </c>
      <c r="B21">
        <f>AVERAGE('Plate 1 - Sheet1 (2)'!CB55:CC55,'Plate 1 - Sheet1 (2)'!CE55)</f>
        <v>120</v>
      </c>
      <c r="C21">
        <f>AVERAGE('Plate 1 - Sheet1 (2)'!CF55:CH55)</f>
        <v>121</v>
      </c>
      <c r="D21">
        <f>AVERAGE('Plate 1 - Sheet1 (2)'!CI55:CK55)</f>
        <v>131</v>
      </c>
      <c r="E21">
        <f>AVERAGE('Plate 1 - Sheet1 (2)'!CL55:CN55)</f>
        <v>160.33333333333334</v>
      </c>
      <c r="F21">
        <f>AVERAGE('Plate 1 - Sheet1 (2)'!CO55:CQ55)</f>
        <v>530.33333333333337</v>
      </c>
      <c r="G21">
        <f>AVERAGE('Plate 1 - Sheet1 (2)'!CR55,'Plate 1 - Sheet1 (2)'!G300:H300)</f>
        <v>1140</v>
      </c>
      <c r="H21">
        <f>AVERAGE('Plate 1 - Sheet1 (2)'!I300:K300)</f>
        <v>4208.666666666667</v>
      </c>
      <c r="I21">
        <f>AVERAGE('Plate 1 - Sheet1 (2)'!L300:N300)</f>
        <v>135</v>
      </c>
      <c r="J21">
        <f>AVERAGE('Plate 1 - Sheet1 (2)'!O300:Q300)</f>
        <v>145.66666666666666</v>
      </c>
      <c r="K21">
        <f>AVERAGE('Plate 1 - Sheet1 (2)'!R300:T300)</f>
        <v>181</v>
      </c>
      <c r="L21">
        <f>AVERAGE('Plate 1 - Sheet1 (2)'!U300:W300)</f>
        <v>259.66666666666669</v>
      </c>
      <c r="M21">
        <f>AVERAGE('Plate 1 - Sheet1 (2)'!X300,'Plate 1 - Sheet1 (2)'!AE300:AF300)</f>
        <v>702.66666666666663</v>
      </c>
      <c r="N21">
        <f>AVERAGE('Plate 1 - Sheet1 (2)'!AG300:AI300)</f>
        <v>1379</v>
      </c>
      <c r="O21">
        <f>AVERAGE('Plate 1 - Sheet1 (2)'!AJ300:AL300)</f>
        <v>3797.6666666666665</v>
      </c>
      <c r="P21">
        <f>AVERAGE('Plate 1 - Sheet1 (2)'!AM300:AO300)</f>
        <v>125.33333333333333</v>
      </c>
      <c r="Q21">
        <f>AVERAGE('Plate 1 - Sheet1 (2)'!AP300:AR300)</f>
        <v>149</v>
      </c>
      <c r="R21">
        <f>AVERAGE('Plate 1 - Sheet1 (2)'!AS300:AU300)</f>
        <v>195.66666666666666</v>
      </c>
      <c r="S21">
        <f>AVERAGE('Plate 1 - Sheet1 (2)'!AV300,'Plate 1 - Sheet1 (2)'!BC300:BD300)</f>
        <v>257</v>
      </c>
      <c r="T21">
        <f>AVERAGE('Plate 1 - Sheet1 (2)'!BE300:BG300)</f>
        <v>750.66666666666663</v>
      </c>
      <c r="U21">
        <f>AVERAGE('Plate 1 - Sheet1 (2)'!BH300:BJ300)</f>
        <v>1418</v>
      </c>
      <c r="V21">
        <f>AVERAGE('Plate 1 - Sheet1 (2)'!BK300:BM300)</f>
        <v>3360.3333333333335</v>
      </c>
      <c r="W21">
        <f>AVERAGE('Plate 1 - Sheet1 (2)'!BN300:BP300)</f>
        <v>122</v>
      </c>
      <c r="X21">
        <f>AVERAGE('Plate 1 - Sheet1 (2)'!BQ300:BS300)</f>
        <v>159</v>
      </c>
      <c r="Y21">
        <f>AVERAGE('Plate 1 - Sheet1 (2)'!BT300,'Plate 1 - Sheet1 (2)'!CA300:CB300)</f>
        <v>211.66666666666666</v>
      </c>
      <c r="Z21">
        <f>AVERAGE('Plate 1 - Sheet1 (2)'!CD300:CF300)</f>
        <v>318.66666666666669</v>
      </c>
      <c r="AA21">
        <f>AVERAGE('Plate 1 - Sheet1 (2)'!CG300:CI300)</f>
        <v>664.33333333333337</v>
      </c>
      <c r="AB21">
        <f>AVERAGE('Plate 1 - Sheet1 (2)'!CJ300:CL300)</f>
        <v>1340</v>
      </c>
      <c r="AC21">
        <f>AVERAGE('Plate 1 - Sheet1 (2)'!CM300:CN300,'Plate 1 - Sheet1 (2)'!CP300)</f>
        <v>3852.3333333333335</v>
      </c>
      <c r="AD21">
        <f>AVERAGE('Plate 1 - Sheet1 (2)'!CQ300:CR300,'Plate 1 - Sheet1 (2)'!G545)</f>
        <v>119</v>
      </c>
    </row>
    <row r="22" spans="1:30" x14ac:dyDescent="0.2">
      <c r="A22" s="1">
        <f>'Plate 1 - Sheet1 (2)'!B56</f>
        <v>2.0833333333333332E-2</v>
      </c>
      <c r="B22">
        <f>AVERAGE('Plate 1 - Sheet1 (2)'!CB56:CC56,'Plate 1 - Sheet1 (2)'!CE56)</f>
        <v>112.33333333333333</v>
      </c>
      <c r="C22">
        <f>AVERAGE('Plate 1 - Sheet1 (2)'!CF56:CH56)</f>
        <v>116.33333333333333</v>
      </c>
      <c r="D22">
        <f>AVERAGE('Plate 1 - Sheet1 (2)'!CI56:CK56)</f>
        <v>136</v>
      </c>
      <c r="E22">
        <f>AVERAGE('Plate 1 - Sheet1 (2)'!CL56:CN56)</f>
        <v>181.33333333333334</v>
      </c>
      <c r="F22">
        <f>AVERAGE('Plate 1 - Sheet1 (2)'!CO56:CQ56)</f>
        <v>622.66666666666663</v>
      </c>
      <c r="G22">
        <f>AVERAGE('Plate 1 - Sheet1 (2)'!CR56,'Plate 1 - Sheet1 (2)'!G301:H301)</f>
        <v>1355.3333333333333</v>
      </c>
      <c r="H22">
        <f>AVERAGE('Plate 1 - Sheet1 (2)'!I301:K301)</f>
        <v>4884.666666666667</v>
      </c>
      <c r="I22">
        <f>AVERAGE('Plate 1 - Sheet1 (2)'!L301:N301)</f>
        <v>130.33333333333334</v>
      </c>
      <c r="J22">
        <f>AVERAGE('Plate 1 - Sheet1 (2)'!O301:Q301)</f>
        <v>138.66666666666666</v>
      </c>
      <c r="K22">
        <f>AVERAGE('Plate 1 - Sheet1 (2)'!R301:T301)</f>
        <v>197.33333333333334</v>
      </c>
      <c r="L22">
        <f>AVERAGE('Plate 1 - Sheet1 (2)'!U301:W301)</f>
        <v>288</v>
      </c>
      <c r="M22">
        <f>AVERAGE('Plate 1 - Sheet1 (2)'!X301,'Plate 1 - Sheet1 (2)'!AE301:AF301)</f>
        <v>840.66666666666663</v>
      </c>
      <c r="N22">
        <f>AVERAGE('Plate 1 - Sheet1 (2)'!AG301:AI301)</f>
        <v>1635</v>
      </c>
      <c r="O22">
        <f>AVERAGE('Plate 1 - Sheet1 (2)'!AJ301:AL301)</f>
        <v>4437.333333333333</v>
      </c>
      <c r="P22">
        <f>AVERAGE('Plate 1 - Sheet1 (2)'!AM301:AO301)</f>
        <v>134.66666666666666</v>
      </c>
      <c r="Q22">
        <f>AVERAGE('Plate 1 - Sheet1 (2)'!AP301:AR301)</f>
        <v>158.33333333333334</v>
      </c>
      <c r="R22">
        <f>AVERAGE('Plate 1 - Sheet1 (2)'!AS301:AU301)</f>
        <v>214.33333333333334</v>
      </c>
      <c r="S22">
        <f>AVERAGE('Plate 1 - Sheet1 (2)'!AV301,'Plate 1 - Sheet1 (2)'!BC301:BD301)</f>
        <v>266</v>
      </c>
      <c r="T22">
        <f>AVERAGE('Plate 1 - Sheet1 (2)'!BE301:BG301)</f>
        <v>841.66666666666663</v>
      </c>
      <c r="U22">
        <f>AVERAGE('Plate 1 - Sheet1 (2)'!BH301:BJ301)</f>
        <v>1617.6666666666667</v>
      </c>
      <c r="V22">
        <f>AVERAGE('Plate 1 - Sheet1 (2)'!BK301:BM301)</f>
        <v>3875.6666666666665</v>
      </c>
      <c r="W22">
        <f>AVERAGE('Plate 1 - Sheet1 (2)'!BN301:BP301)</f>
        <v>136.33333333333334</v>
      </c>
      <c r="X22">
        <f>AVERAGE('Plate 1 - Sheet1 (2)'!BQ301:BS301)</f>
        <v>161</v>
      </c>
      <c r="Y22">
        <f>AVERAGE('Plate 1 - Sheet1 (2)'!BT301,'Plate 1 - Sheet1 (2)'!CA301:CB301)</f>
        <v>246.66666666666666</v>
      </c>
      <c r="Z22">
        <f>AVERAGE('Plate 1 - Sheet1 (2)'!CD301:CF301)</f>
        <v>354.33333333333331</v>
      </c>
      <c r="AA22">
        <f>AVERAGE('Plate 1 - Sheet1 (2)'!CG301:CI301)</f>
        <v>752.66666666666663</v>
      </c>
      <c r="AB22">
        <f>AVERAGE('Plate 1 - Sheet1 (2)'!CJ301:CL301)</f>
        <v>1542.3333333333333</v>
      </c>
      <c r="AC22">
        <f>AVERAGE('Plate 1 - Sheet1 (2)'!CM301:CN301,'Plate 1 - Sheet1 (2)'!CP301)</f>
        <v>4494.666666666667</v>
      </c>
      <c r="AD22">
        <f>AVERAGE('Plate 1 - Sheet1 (2)'!CQ301:CR301,'Plate 1 - Sheet1 (2)'!G546)</f>
        <v>122</v>
      </c>
    </row>
    <row r="23" spans="1:30" x14ac:dyDescent="0.2">
      <c r="A23" s="1">
        <f>'Plate 1 - Sheet1 (2)'!B57</f>
        <v>2.1875000000000002E-2</v>
      </c>
      <c r="B23">
        <f>AVERAGE('Plate 1 - Sheet1 (2)'!CB57:CC57,'Plate 1 - Sheet1 (2)'!CE57)</f>
        <v>108</v>
      </c>
      <c r="C23">
        <f>AVERAGE('Plate 1 - Sheet1 (2)'!CF57:CH57)</f>
        <v>126.66666666666667</v>
      </c>
      <c r="D23">
        <f>AVERAGE('Plate 1 - Sheet1 (2)'!CI57:CK57)</f>
        <v>143</v>
      </c>
      <c r="E23">
        <f>AVERAGE('Plate 1 - Sheet1 (2)'!CL57:CN57)</f>
        <v>181.33333333333334</v>
      </c>
      <c r="F23">
        <f>AVERAGE('Plate 1 - Sheet1 (2)'!CO57:CQ57)</f>
        <v>735.33333333333337</v>
      </c>
      <c r="G23">
        <f>AVERAGE('Plate 1 - Sheet1 (2)'!CR57,'Plate 1 - Sheet1 (2)'!G302:H302)</f>
        <v>1584.6666666666667</v>
      </c>
      <c r="H23">
        <f>AVERAGE('Plate 1 - Sheet1 (2)'!I302:K302)</f>
        <v>5636</v>
      </c>
      <c r="I23">
        <f>AVERAGE('Plate 1 - Sheet1 (2)'!L302:N302)</f>
        <v>138.66666666666666</v>
      </c>
      <c r="J23">
        <f>AVERAGE('Plate 1 - Sheet1 (2)'!O302:Q302)</f>
        <v>142.66666666666666</v>
      </c>
      <c r="K23">
        <f>AVERAGE('Plate 1 - Sheet1 (2)'!R302:T302)</f>
        <v>199</v>
      </c>
      <c r="L23">
        <f>AVERAGE('Plate 1 - Sheet1 (2)'!U302:W302)</f>
        <v>315</v>
      </c>
      <c r="M23">
        <f>AVERAGE('Plate 1 - Sheet1 (2)'!X302,'Plate 1 - Sheet1 (2)'!AE302:AF302)</f>
        <v>963</v>
      </c>
      <c r="N23">
        <f>AVERAGE('Plate 1 - Sheet1 (2)'!AG302:AI302)</f>
        <v>1861</v>
      </c>
      <c r="O23">
        <f>AVERAGE('Plate 1 - Sheet1 (2)'!AJ302:AL302)</f>
        <v>5112.333333333333</v>
      </c>
      <c r="P23">
        <f>AVERAGE('Plate 1 - Sheet1 (2)'!AM302:AO302)</f>
        <v>127.33333333333333</v>
      </c>
      <c r="Q23">
        <f>AVERAGE('Plate 1 - Sheet1 (2)'!AP302:AR302)</f>
        <v>145</v>
      </c>
      <c r="R23">
        <f>AVERAGE('Plate 1 - Sheet1 (2)'!AS302:AU302)</f>
        <v>225</v>
      </c>
      <c r="S23">
        <f>AVERAGE('Plate 1 - Sheet1 (2)'!AV302,'Plate 1 - Sheet1 (2)'!BC302:BD302)</f>
        <v>291.66666666666669</v>
      </c>
      <c r="T23">
        <f>AVERAGE('Plate 1 - Sheet1 (2)'!BE302:BG302)</f>
        <v>953.66666666666663</v>
      </c>
      <c r="U23">
        <f>AVERAGE('Plate 1 - Sheet1 (2)'!BH302:BJ302)</f>
        <v>1848.3333333333333</v>
      </c>
      <c r="V23">
        <f>AVERAGE('Plate 1 - Sheet1 (2)'!BK302:BM302)</f>
        <v>4411.666666666667</v>
      </c>
      <c r="W23">
        <f>AVERAGE('Plate 1 - Sheet1 (2)'!BN302:BP302)</f>
        <v>133</v>
      </c>
      <c r="X23">
        <f>AVERAGE('Plate 1 - Sheet1 (2)'!BQ302:BS302)</f>
        <v>175.66666666666666</v>
      </c>
      <c r="Y23">
        <f>AVERAGE('Plate 1 - Sheet1 (2)'!BT302,'Plate 1 - Sheet1 (2)'!CA302:CB302)</f>
        <v>272</v>
      </c>
      <c r="Z23">
        <f>AVERAGE('Plate 1 - Sheet1 (2)'!CD302:CF302)</f>
        <v>393.66666666666669</v>
      </c>
      <c r="AA23">
        <f>AVERAGE('Plate 1 - Sheet1 (2)'!CG302:CI302)</f>
        <v>870.33333333333337</v>
      </c>
      <c r="AB23">
        <f>AVERAGE('Plate 1 - Sheet1 (2)'!CJ302:CL302)</f>
        <v>1769</v>
      </c>
      <c r="AC23">
        <f>AVERAGE('Plate 1 - Sheet1 (2)'!CM302:CN302,'Plate 1 - Sheet1 (2)'!CP302)</f>
        <v>5210.666666666667</v>
      </c>
      <c r="AD23">
        <f>AVERAGE('Plate 1 - Sheet1 (2)'!CQ302:CR302,'Plate 1 - Sheet1 (2)'!G547)</f>
        <v>122.66666666666667</v>
      </c>
    </row>
    <row r="24" spans="1:30" x14ac:dyDescent="0.2">
      <c r="A24" s="1">
        <f>'Plate 1 - Sheet1 (2)'!B58</f>
        <v>2.2916666666666669E-2</v>
      </c>
      <c r="B24">
        <f>AVERAGE('Plate 1 - Sheet1 (2)'!CB58:CC58,'Plate 1 - Sheet1 (2)'!CE58)</f>
        <v>117.66666666666667</v>
      </c>
      <c r="C24">
        <f>AVERAGE('Plate 1 - Sheet1 (2)'!CF58:CH58)</f>
        <v>110.66666666666667</v>
      </c>
      <c r="D24">
        <f>AVERAGE('Plate 1 - Sheet1 (2)'!CI58:CK58)</f>
        <v>138.66666666666666</v>
      </c>
      <c r="E24">
        <f>AVERAGE('Plate 1 - Sheet1 (2)'!CL58:CN58)</f>
        <v>206.33333333333334</v>
      </c>
      <c r="F24">
        <f>AVERAGE('Plate 1 - Sheet1 (2)'!CO58:CQ58)</f>
        <v>844.33333333333337</v>
      </c>
      <c r="G24">
        <f>AVERAGE('Plate 1 - Sheet1 (2)'!CR58,'Plate 1 - Sheet1 (2)'!G303:H303)</f>
        <v>1800.3333333333333</v>
      </c>
      <c r="H24">
        <f>AVERAGE('Plate 1 - Sheet1 (2)'!I303:K303)</f>
        <v>6338.333333333333</v>
      </c>
      <c r="I24">
        <f>AVERAGE('Plate 1 - Sheet1 (2)'!L303:N303)</f>
        <v>137.33333333333334</v>
      </c>
      <c r="J24">
        <f>AVERAGE('Plate 1 - Sheet1 (2)'!O303:Q303)</f>
        <v>151.66666666666666</v>
      </c>
      <c r="K24">
        <f>AVERAGE('Plate 1 - Sheet1 (2)'!R303:T303)</f>
        <v>219.33333333333334</v>
      </c>
      <c r="L24">
        <f>AVERAGE('Plate 1 - Sheet1 (2)'!U303:W303)</f>
        <v>352</v>
      </c>
      <c r="M24">
        <f>AVERAGE('Plate 1 - Sheet1 (2)'!X303,'Plate 1 - Sheet1 (2)'!AE303:AF303)</f>
        <v>1115</v>
      </c>
      <c r="N24">
        <f>AVERAGE('Plate 1 - Sheet1 (2)'!AG303:AI303)</f>
        <v>2140</v>
      </c>
      <c r="O24">
        <f>AVERAGE('Plate 1 - Sheet1 (2)'!AJ303:AL303)</f>
        <v>5811.666666666667</v>
      </c>
      <c r="P24">
        <f>AVERAGE('Plate 1 - Sheet1 (2)'!AM303:AO303)</f>
        <v>135</v>
      </c>
      <c r="Q24">
        <f>AVERAGE('Plate 1 - Sheet1 (2)'!AP303:AR303)</f>
        <v>165</v>
      </c>
      <c r="R24">
        <f>AVERAGE('Plate 1 - Sheet1 (2)'!AS303:AU303)</f>
        <v>247.33333333333334</v>
      </c>
      <c r="S24">
        <f>AVERAGE('Plate 1 - Sheet1 (2)'!AV303,'Plate 1 - Sheet1 (2)'!BC303:BD303)</f>
        <v>333.66666666666669</v>
      </c>
      <c r="T24">
        <f>AVERAGE('Plate 1 - Sheet1 (2)'!BE303:BG303)</f>
        <v>1061</v>
      </c>
      <c r="U24">
        <f>AVERAGE('Plate 1 - Sheet1 (2)'!BH303:BJ303)</f>
        <v>2055.3333333333335</v>
      </c>
      <c r="V24">
        <f>AVERAGE('Plate 1 - Sheet1 (2)'!BK303:BM303)</f>
        <v>5027</v>
      </c>
      <c r="W24">
        <f>AVERAGE('Plate 1 - Sheet1 (2)'!BN303:BP303)</f>
        <v>149</v>
      </c>
      <c r="X24">
        <f>AVERAGE('Plate 1 - Sheet1 (2)'!BQ303:BS303)</f>
        <v>193.66666666666666</v>
      </c>
      <c r="Y24">
        <f>AVERAGE('Plate 1 - Sheet1 (2)'!BT303,'Plate 1 - Sheet1 (2)'!CA303:CB303)</f>
        <v>285.66666666666669</v>
      </c>
      <c r="Z24">
        <f>AVERAGE('Plate 1 - Sheet1 (2)'!CD303:CF303)</f>
        <v>430</v>
      </c>
      <c r="AA24">
        <f>AVERAGE('Plate 1 - Sheet1 (2)'!CG303:CI303)</f>
        <v>978.66666666666663</v>
      </c>
      <c r="AB24">
        <f>AVERAGE('Plate 1 - Sheet1 (2)'!CJ303:CL303)</f>
        <v>2040.3333333333333</v>
      </c>
      <c r="AC24">
        <f>AVERAGE('Plate 1 - Sheet1 (2)'!CM303:CN303,'Plate 1 - Sheet1 (2)'!CP303)</f>
        <v>6056</v>
      </c>
      <c r="AD24">
        <f>AVERAGE('Plate 1 - Sheet1 (2)'!CQ303:CR303,'Plate 1 - Sheet1 (2)'!G548)</f>
        <v>127.66666666666667</v>
      </c>
    </row>
    <row r="25" spans="1:30" x14ac:dyDescent="0.2">
      <c r="A25" s="1">
        <f>'Plate 1 - Sheet1 (2)'!B59</f>
        <v>2.3958333333333331E-2</v>
      </c>
      <c r="B25">
        <f>AVERAGE('Plate 1 - Sheet1 (2)'!CB59:CC59,'Plate 1 - Sheet1 (2)'!CE59)</f>
        <v>115.66666666666667</v>
      </c>
      <c r="C25">
        <f>AVERAGE('Plate 1 - Sheet1 (2)'!CF59:CH59)</f>
        <v>117</v>
      </c>
      <c r="D25">
        <f>AVERAGE('Plate 1 - Sheet1 (2)'!CI59:CK59)</f>
        <v>149.33333333333334</v>
      </c>
      <c r="E25">
        <f>AVERAGE('Plate 1 - Sheet1 (2)'!CL59:CN59)</f>
        <v>216</v>
      </c>
      <c r="F25">
        <f>AVERAGE('Plate 1 - Sheet1 (2)'!CO59:CQ59)</f>
        <v>972.66666666666663</v>
      </c>
      <c r="G25">
        <f>AVERAGE('Plate 1 - Sheet1 (2)'!CR59,'Plate 1 - Sheet1 (2)'!G304:H304)</f>
        <v>2093.3333333333335</v>
      </c>
      <c r="H25">
        <f>AVERAGE('Plate 1 - Sheet1 (2)'!I304:K304)</f>
        <v>7185</v>
      </c>
      <c r="I25">
        <f>AVERAGE('Plate 1 - Sheet1 (2)'!L304:N304)</f>
        <v>136.66666666666666</v>
      </c>
      <c r="J25">
        <f>AVERAGE('Plate 1 - Sheet1 (2)'!O304:Q304)</f>
        <v>167</v>
      </c>
      <c r="K25">
        <f>AVERAGE('Plate 1 - Sheet1 (2)'!R304:T304)</f>
        <v>238.33333333333334</v>
      </c>
      <c r="L25">
        <f>AVERAGE('Plate 1 - Sheet1 (2)'!U304:W304)</f>
        <v>398.33333333333331</v>
      </c>
      <c r="M25">
        <f>AVERAGE('Plate 1 - Sheet1 (2)'!X304,'Plate 1 - Sheet1 (2)'!AE304:AF304)</f>
        <v>1265.3333333333333</v>
      </c>
      <c r="N25">
        <f>AVERAGE('Plate 1 - Sheet1 (2)'!AG304:AI304)</f>
        <v>2404.6666666666665</v>
      </c>
      <c r="O25">
        <f>AVERAGE('Plate 1 - Sheet1 (2)'!AJ304:AL304)</f>
        <v>6586.666666666667</v>
      </c>
      <c r="P25">
        <f>AVERAGE('Plate 1 - Sheet1 (2)'!AM304:AO304)</f>
        <v>132.66666666666666</v>
      </c>
      <c r="Q25">
        <f>AVERAGE('Plate 1 - Sheet1 (2)'!AP304:AR304)</f>
        <v>170.33333333333334</v>
      </c>
      <c r="R25">
        <f>AVERAGE('Plate 1 - Sheet1 (2)'!AS304:AU304)</f>
        <v>249</v>
      </c>
      <c r="S25">
        <f>AVERAGE('Plate 1 - Sheet1 (2)'!AV304,'Plate 1 - Sheet1 (2)'!BC304:BD304)</f>
        <v>348.33333333333331</v>
      </c>
      <c r="T25">
        <f>AVERAGE('Plate 1 - Sheet1 (2)'!BE304:BG304)</f>
        <v>1175.6666666666667</v>
      </c>
      <c r="U25">
        <f>AVERAGE('Plate 1 - Sheet1 (2)'!BH304:BJ304)</f>
        <v>2314.6666666666665</v>
      </c>
      <c r="V25">
        <f>AVERAGE('Plate 1 - Sheet1 (2)'!BK304:BM304)</f>
        <v>5599.666666666667</v>
      </c>
      <c r="W25">
        <f>AVERAGE('Plate 1 - Sheet1 (2)'!BN304:BP304)</f>
        <v>136.66666666666666</v>
      </c>
      <c r="X25">
        <f>AVERAGE('Plate 1 - Sheet1 (2)'!BQ304:BS304)</f>
        <v>198.66666666666666</v>
      </c>
      <c r="Y25">
        <f>AVERAGE('Plate 1 - Sheet1 (2)'!BT304,'Plate 1 - Sheet1 (2)'!CA304:CB304)</f>
        <v>318</v>
      </c>
      <c r="Z25">
        <f>AVERAGE('Plate 1 - Sheet1 (2)'!CD304:CF304)</f>
        <v>469</v>
      </c>
      <c r="AA25">
        <f>AVERAGE('Plate 1 - Sheet1 (2)'!CG304:CI304)</f>
        <v>1093.3333333333333</v>
      </c>
      <c r="AB25">
        <f>AVERAGE('Plate 1 - Sheet1 (2)'!CJ304:CL304)</f>
        <v>2351.6666666666665</v>
      </c>
      <c r="AC25">
        <f>AVERAGE('Plate 1 - Sheet1 (2)'!CM304:CN304,'Plate 1 - Sheet1 (2)'!CP304)</f>
        <v>6895.333333333333</v>
      </c>
      <c r="AD25">
        <f>AVERAGE('Plate 1 - Sheet1 (2)'!CQ304:CR304,'Plate 1 - Sheet1 (2)'!G549)</f>
        <v>115.66666666666667</v>
      </c>
    </row>
    <row r="26" spans="1:30" x14ac:dyDescent="0.2">
      <c r="A26" s="1">
        <f>'Plate 1 - Sheet1 (2)'!B60</f>
        <v>2.4999999999999998E-2</v>
      </c>
      <c r="B26">
        <f>AVERAGE('Plate 1 - Sheet1 (2)'!CB60:CC60,'Plate 1 - Sheet1 (2)'!CE60)</f>
        <v>106.66666666666667</v>
      </c>
      <c r="C26">
        <f>AVERAGE('Plate 1 - Sheet1 (2)'!CF60:CH60)</f>
        <v>121.66666666666667</v>
      </c>
      <c r="D26">
        <f>AVERAGE('Plate 1 - Sheet1 (2)'!CI60:CK60)</f>
        <v>146</v>
      </c>
      <c r="E26">
        <f>AVERAGE('Plate 1 - Sheet1 (2)'!CL60:CN60)</f>
        <v>231.33333333333334</v>
      </c>
      <c r="F26">
        <f>AVERAGE('Plate 1 - Sheet1 (2)'!CO60:CQ60)</f>
        <v>1114.3333333333333</v>
      </c>
      <c r="G26">
        <f>AVERAGE('Plate 1 - Sheet1 (2)'!CR60,'Plate 1 - Sheet1 (2)'!G305:H305)</f>
        <v>2387.3333333333335</v>
      </c>
      <c r="H26">
        <f>AVERAGE('Plate 1 - Sheet1 (2)'!I305:K305)</f>
        <v>8101.666666666667</v>
      </c>
      <c r="I26">
        <f>AVERAGE('Plate 1 - Sheet1 (2)'!L305:N305)</f>
        <v>139.33333333333334</v>
      </c>
      <c r="J26">
        <f>AVERAGE('Plate 1 - Sheet1 (2)'!O305:Q305)</f>
        <v>166</v>
      </c>
      <c r="K26">
        <f>AVERAGE('Plate 1 - Sheet1 (2)'!R305:T305)</f>
        <v>259.33333333333331</v>
      </c>
      <c r="L26">
        <f>AVERAGE('Plate 1 - Sheet1 (2)'!U305:W305)</f>
        <v>434</v>
      </c>
      <c r="M26">
        <f>AVERAGE('Plate 1 - Sheet1 (2)'!X305,'Plate 1 - Sheet1 (2)'!AE305:AF305)</f>
        <v>1444.6666666666667</v>
      </c>
      <c r="N26">
        <f>AVERAGE('Plate 1 - Sheet1 (2)'!AG305:AI305)</f>
        <v>2771.3333333333335</v>
      </c>
      <c r="O26">
        <f>AVERAGE('Plate 1 - Sheet1 (2)'!AJ305:AL305)</f>
        <v>7413.666666666667</v>
      </c>
      <c r="P26">
        <f>AVERAGE('Plate 1 - Sheet1 (2)'!AM305:AO305)</f>
        <v>137.66666666666666</v>
      </c>
      <c r="Q26">
        <f>AVERAGE('Plate 1 - Sheet1 (2)'!AP305:AR305)</f>
        <v>176</v>
      </c>
      <c r="R26">
        <f>AVERAGE('Plate 1 - Sheet1 (2)'!AS305:AU305)</f>
        <v>279.66666666666669</v>
      </c>
      <c r="S26">
        <f>AVERAGE('Plate 1 - Sheet1 (2)'!AV305,'Plate 1 - Sheet1 (2)'!BC305:BD305)</f>
        <v>388</v>
      </c>
      <c r="T26">
        <f>AVERAGE('Plate 1 - Sheet1 (2)'!BE305:BG305)</f>
        <v>1288</v>
      </c>
      <c r="U26">
        <f>AVERAGE('Plate 1 - Sheet1 (2)'!BH305:BJ305)</f>
        <v>2559.6666666666665</v>
      </c>
      <c r="V26">
        <f>AVERAGE('Plate 1 - Sheet1 (2)'!BK305:BM305)</f>
        <v>6292.666666666667</v>
      </c>
      <c r="W26">
        <f>AVERAGE('Plate 1 - Sheet1 (2)'!BN305:BP305)</f>
        <v>143.33333333333334</v>
      </c>
      <c r="X26">
        <f>AVERAGE('Plate 1 - Sheet1 (2)'!BQ305:BS305)</f>
        <v>213.33333333333334</v>
      </c>
      <c r="Y26">
        <f>AVERAGE('Plate 1 - Sheet1 (2)'!BT305,'Plate 1 - Sheet1 (2)'!CA305:CB305)</f>
        <v>349.66666666666669</v>
      </c>
      <c r="Z26">
        <f>AVERAGE('Plate 1 - Sheet1 (2)'!CD305:CF305)</f>
        <v>529.66666666666663</v>
      </c>
      <c r="AA26">
        <f>AVERAGE('Plate 1 - Sheet1 (2)'!CG305:CI305)</f>
        <v>1209.3333333333333</v>
      </c>
      <c r="AB26">
        <f>AVERAGE('Plate 1 - Sheet1 (2)'!CJ305:CL305)</f>
        <v>2619.6666666666665</v>
      </c>
      <c r="AC26">
        <f>AVERAGE('Plate 1 - Sheet1 (2)'!CM305:CN305,'Plate 1 - Sheet1 (2)'!CP305)</f>
        <v>7824.333333333333</v>
      </c>
      <c r="AD26">
        <f>AVERAGE('Plate 1 - Sheet1 (2)'!CQ305:CR305,'Plate 1 - Sheet1 (2)'!G550)</f>
        <v>115.33333333333333</v>
      </c>
    </row>
    <row r="27" spans="1:30" x14ac:dyDescent="0.2">
      <c r="A27" s="1">
        <f>'Plate 1 - Sheet1 (2)'!B61</f>
        <v>2.6041666666666668E-2</v>
      </c>
      <c r="B27">
        <f>AVERAGE('Plate 1 - Sheet1 (2)'!CB61:CC61,'Plate 1 - Sheet1 (2)'!CE61)</f>
        <v>112.33333333333333</v>
      </c>
      <c r="C27">
        <f>AVERAGE('Plate 1 - Sheet1 (2)'!CF61:CH61)</f>
        <v>115</v>
      </c>
      <c r="D27">
        <f>AVERAGE('Plate 1 - Sheet1 (2)'!CI61:CK61)</f>
        <v>144</v>
      </c>
      <c r="E27">
        <f>AVERAGE('Plate 1 - Sheet1 (2)'!CL61:CN61)</f>
        <v>251</v>
      </c>
      <c r="F27">
        <f>AVERAGE('Plate 1 - Sheet1 (2)'!CO61:CQ61)</f>
        <v>1266.6666666666667</v>
      </c>
      <c r="G27">
        <f>AVERAGE('Plate 1 - Sheet1 (2)'!CR61,'Plate 1 - Sheet1 (2)'!G306:H306)</f>
        <v>2715</v>
      </c>
      <c r="H27">
        <f>AVERAGE('Plate 1 - Sheet1 (2)'!I306:K306)</f>
        <v>8969</v>
      </c>
      <c r="I27">
        <f>AVERAGE('Plate 1 - Sheet1 (2)'!L306:N306)</f>
        <v>147</v>
      </c>
      <c r="J27">
        <f>AVERAGE('Plate 1 - Sheet1 (2)'!O306:Q306)</f>
        <v>168</v>
      </c>
      <c r="K27">
        <f>AVERAGE('Plate 1 - Sheet1 (2)'!R306:T306)</f>
        <v>275.33333333333331</v>
      </c>
      <c r="L27">
        <f>AVERAGE('Plate 1 - Sheet1 (2)'!U306:W306)</f>
        <v>483.66666666666669</v>
      </c>
      <c r="M27">
        <f>AVERAGE('Plate 1 - Sheet1 (2)'!X306,'Plate 1 - Sheet1 (2)'!AE306:AF306)</f>
        <v>1642</v>
      </c>
      <c r="N27">
        <f>AVERAGE('Plate 1 - Sheet1 (2)'!AG306:AI306)</f>
        <v>3088.6666666666665</v>
      </c>
      <c r="O27">
        <f>AVERAGE('Plate 1 - Sheet1 (2)'!AJ306:AL306)</f>
        <v>8262.6666666666661</v>
      </c>
      <c r="P27">
        <f>AVERAGE('Plate 1 - Sheet1 (2)'!AM306:AO306)</f>
        <v>133</v>
      </c>
      <c r="Q27">
        <f>AVERAGE('Plate 1 - Sheet1 (2)'!AP306:AR306)</f>
        <v>182.33333333333334</v>
      </c>
      <c r="R27">
        <f>AVERAGE('Plate 1 - Sheet1 (2)'!AS306:AU306)</f>
        <v>299</v>
      </c>
      <c r="S27">
        <f>AVERAGE('Plate 1 - Sheet1 (2)'!AV306,'Plate 1 - Sheet1 (2)'!BC306:BD306)</f>
        <v>425.66666666666669</v>
      </c>
      <c r="T27">
        <f>AVERAGE('Plate 1 - Sheet1 (2)'!BE306:BG306)</f>
        <v>1415.6666666666667</v>
      </c>
      <c r="U27">
        <f>AVERAGE('Plate 1 - Sheet1 (2)'!BH306:BJ306)</f>
        <v>2842.6666666666665</v>
      </c>
      <c r="V27">
        <f>AVERAGE('Plate 1 - Sheet1 (2)'!BK306:BM306)</f>
        <v>7076.666666666667</v>
      </c>
      <c r="W27">
        <f>AVERAGE('Plate 1 - Sheet1 (2)'!BN306:BP306)</f>
        <v>149.33333333333334</v>
      </c>
      <c r="X27">
        <f>AVERAGE('Plate 1 - Sheet1 (2)'!BQ306:BS306)</f>
        <v>227.33333333333334</v>
      </c>
      <c r="Y27">
        <f>AVERAGE('Plate 1 - Sheet1 (2)'!BT306,'Plate 1 - Sheet1 (2)'!CA306:CB306)</f>
        <v>370</v>
      </c>
      <c r="Z27">
        <f>AVERAGE('Plate 1 - Sheet1 (2)'!CD306:CF306)</f>
        <v>580</v>
      </c>
      <c r="AA27">
        <f>AVERAGE('Plate 1 - Sheet1 (2)'!CG306:CI306)</f>
        <v>1330.3333333333333</v>
      </c>
      <c r="AB27">
        <f>AVERAGE('Plate 1 - Sheet1 (2)'!CJ306:CL306)</f>
        <v>2955.3333333333335</v>
      </c>
      <c r="AC27">
        <f>AVERAGE('Plate 1 - Sheet1 (2)'!CM306:CN306,'Plate 1 - Sheet1 (2)'!CP306)</f>
        <v>8795.3333333333339</v>
      </c>
      <c r="AD27">
        <f>AVERAGE('Plate 1 - Sheet1 (2)'!CQ306:CR306,'Plate 1 - Sheet1 (2)'!G551)</f>
        <v>126.33333333333333</v>
      </c>
    </row>
    <row r="28" spans="1:30" x14ac:dyDescent="0.2">
      <c r="A28" s="1">
        <f>'Plate 1 - Sheet1 (2)'!B62</f>
        <v>2.7083333333333334E-2</v>
      </c>
      <c r="B28">
        <f>AVERAGE('Plate 1 - Sheet1 (2)'!CB62:CC62,'Plate 1 - Sheet1 (2)'!CE62)</f>
        <v>106.66666666666667</v>
      </c>
      <c r="C28">
        <f>AVERAGE('Plate 1 - Sheet1 (2)'!CF62:CH62)</f>
        <v>123</v>
      </c>
      <c r="D28">
        <f>AVERAGE('Plate 1 - Sheet1 (2)'!CI62:CK62)</f>
        <v>156.66666666666666</v>
      </c>
      <c r="E28">
        <f>AVERAGE('Plate 1 - Sheet1 (2)'!CL62:CN62)</f>
        <v>258.33333333333331</v>
      </c>
      <c r="F28">
        <f>AVERAGE('Plate 1 - Sheet1 (2)'!CO62:CQ62)</f>
        <v>1433</v>
      </c>
      <c r="G28">
        <f>AVERAGE('Plate 1 - Sheet1 (2)'!CR62,'Plate 1 - Sheet1 (2)'!G307:H307)</f>
        <v>3047.3333333333335</v>
      </c>
      <c r="H28">
        <f>AVERAGE('Plate 1 - Sheet1 (2)'!I307:K307)</f>
        <v>10002.333333333334</v>
      </c>
      <c r="I28">
        <f>AVERAGE('Plate 1 - Sheet1 (2)'!L307:N307)</f>
        <v>144</v>
      </c>
      <c r="J28">
        <f>AVERAGE('Plate 1 - Sheet1 (2)'!O307:Q307)</f>
        <v>177.33333333333334</v>
      </c>
      <c r="K28">
        <f>AVERAGE('Plate 1 - Sheet1 (2)'!R307:T307)</f>
        <v>304</v>
      </c>
      <c r="L28">
        <f>AVERAGE('Plate 1 - Sheet1 (2)'!U307:W307)</f>
        <v>535.33333333333337</v>
      </c>
      <c r="M28">
        <f>AVERAGE('Plate 1 - Sheet1 (2)'!X307,'Plate 1 - Sheet1 (2)'!AE307:AF307)</f>
        <v>1852</v>
      </c>
      <c r="N28">
        <f>AVERAGE('Plate 1 - Sheet1 (2)'!AG307:AI307)</f>
        <v>3438.6666666666665</v>
      </c>
      <c r="O28">
        <f>AVERAGE('Plate 1 - Sheet1 (2)'!AJ307:AL307)</f>
        <v>9153</v>
      </c>
      <c r="P28">
        <f>AVERAGE('Plate 1 - Sheet1 (2)'!AM307:AO307)</f>
        <v>143.33333333333334</v>
      </c>
      <c r="Q28">
        <f>AVERAGE('Plate 1 - Sheet1 (2)'!AP307:AR307)</f>
        <v>191.33333333333334</v>
      </c>
      <c r="R28">
        <f>AVERAGE('Plate 1 - Sheet1 (2)'!AS307:AU307)</f>
        <v>313.33333333333331</v>
      </c>
      <c r="S28">
        <f>AVERAGE('Plate 1 - Sheet1 (2)'!AV307,'Plate 1 - Sheet1 (2)'!BC307:BD307)</f>
        <v>455.33333333333331</v>
      </c>
      <c r="T28">
        <f>AVERAGE('Plate 1 - Sheet1 (2)'!BE307:BG307)</f>
        <v>1552</v>
      </c>
      <c r="U28">
        <f>AVERAGE('Plate 1 - Sheet1 (2)'!BH307:BJ307)</f>
        <v>3101.6666666666665</v>
      </c>
      <c r="V28">
        <f>AVERAGE('Plate 1 - Sheet1 (2)'!BK307:BM307)</f>
        <v>7749</v>
      </c>
      <c r="W28">
        <f>AVERAGE('Plate 1 - Sheet1 (2)'!BN307:BP307)</f>
        <v>152</v>
      </c>
      <c r="X28">
        <f>AVERAGE('Plate 1 - Sheet1 (2)'!BQ307:BS307)</f>
        <v>242.66666666666666</v>
      </c>
      <c r="Y28">
        <f>AVERAGE('Plate 1 - Sheet1 (2)'!BT307,'Plate 1 - Sheet1 (2)'!CA307:CB307)</f>
        <v>418.33333333333331</v>
      </c>
      <c r="Z28">
        <f>AVERAGE('Plate 1 - Sheet1 (2)'!CD307:CF307)</f>
        <v>646</v>
      </c>
      <c r="AA28">
        <f>AVERAGE('Plate 1 - Sheet1 (2)'!CG307:CI307)</f>
        <v>1473</v>
      </c>
      <c r="AB28">
        <f>AVERAGE('Plate 1 - Sheet1 (2)'!CJ307:CL307)</f>
        <v>3320.6666666666665</v>
      </c>
      <c r="AC28">
        <f>AVERAGE('Plate 1 - Sheet1 (2)'!CM307:CN307,'Plate 1 - Sheet1 (2)'!CP307)</f>
        <v>9846.3333333333339</v>
      </c>
      <c r="AD28">
        <f>AVERAGE('Plate 1 - Sheet1 (2)'!CQ307:CR307,'Plate 1 - Sheet1 (2)'!G552)</f>
        <v>122</v>
      </c>
    </row>
    <row r="29" spans="1:30" x14ac:dyDescent="0.2">
      <c r="A29" s="1">
        <f>'Plate 1 - Sheet1 (2)'!B63</f>
        <v>2.8125000000000001E-2</v>
      </c>
      <c r="B29">
        <f>AVERAGE('Plate 1 - Sheet1 (2)'!CB63:CC63,'Plate 1 - Sheet1 (2)'!CE63)</f>
        <v>112</v>
      </c>
      <c r="C29">
        <f>AVERAGE('Plate 1 - Sheet1 (2)'!CF63:CH63)</f>
        <v>120</v>
      </c>
      <c r="D29">
        <f>AVERAGE('Plate 1 - Sheet1 (2)'!CI63:CK63)</f>
        <v>175.33333333333334</v>
      </c>
      <c r="E29">
        <f>AVERAGE('Plate 1 - Sheet1 (2)'!CL63:CN63)</f>
        <v>292.66666666666669</v>
      </c>
      <c r="F29">
        <f>AVERAGE('Plate 1 - Sheet1 (2)'!CO63:CQ63)</f>
        <v>1598.6666666666667</v>
      </c>
      <c r="G29">
        <f>AVERAGE('Plate 1 - Sheet1 (2)'!CR63,'Plate 1 - Sheet1 (2)'!G308:H308)</f>
        <v>3400</v>
      </c>
      <c r="H29">
        <f>AVERAGE('Plate 1 - Sheet1 (2)'!I308:K308)</f>
        <v>10926.333333333334</v>
      </c>
      <c r="I29">
        <f>AVERAGE('Plate 1 - Sheet1 (2)'!L308:N308)</f>
        <v>145</v>
      </c>
      <c r="J29">
        <f>AVERAGE('Plate 1 - Sheet1 (2)'!O308:Q308)</f>
        <v>198</v>
      </c>
      <c r="K29">
        <f>AVERAGE('Plate 1 - Sheet1 (2)'!R308:T308)</f>
        <v>318.66666666666669</v>
      </c>
      <c r="L29">
        <f>AVERAGE('Plate 1 - Sheet1 (2)'!U308:W308)</f>
        <v>603.66666666666663</v>
      </c>
      <c r="M29">
        <f>AVERAGE('Plate 1 - Sheet1 (2)'!X308,'Plate 1 - Sheet1 (2)'!AE308:AF308)</f>
        <v>2060.3333333333335</v>
      </c>
      <c r="N29">
        <f>AVERAGE('Plate 1 - Sheet1 (2)'!AG308:AI308)</f>
        <v>3825.3333333333335</v>
      </c>
      <c r="O29">
        <f>AVERAGE('Plate 1 - Sheet1 (2)'!AJ308:AL308)</f>
        <v>10124.333333333334</v>
      </c>
      <c r="P29">
        <f>AVERAGE('Plate 1 - Sheet1 (2)'!AM308:AO308)</f>
        <v>147</v>
      </c>
      <c r="Q29">
        <f>AVERAGE('Plate 1 - Sheet1 (2)'!AP308:AR308)</f>
        <v>201</v>
      </c>
      <c r="R29">
        <f>AVERAGE('Plate 1 - Sheet1 (2)'!AS308:AU308)</f>
        <v>341.33333333333331</v>
      </c>
      <c r="S29">
        <f>AVERAGE('Plate 1 - Sheet1 (2)'!AV308,'Plate 1 - Sheet1 (2)'!BC308:BD308)</f>
        <v>490</v>
      </c>
      <c r="T29">
        <f>AVERAGE('Plate 1 - Sheet1 (2)'!BE308:BG308)</f>
        <v>1656</v>
      </c>
      <c r="U29">
        <f>AVERAGE('Plate 1 - Sheet1 (2)'!BH308:BJ308)</f>
        <v>3357</v>
      </c>
      <c r="V29">
        <f>AVERAGE('Plate 1 - Sheet1 (2)'!BK308:BM308)</f>
        <v>8505</v>
      </c>
      <c r="W29">
        <f>AVERAGE('Plate 1 - Sheet1 (2)'!BN308:BP308)</f>
        <v>162</v>
      </c>
      <c r="X29">
        <f>AVERAGE('Plate 1 - Sheet1 (2)'!BQ308:BS308)</f>
        <v>260</v>
      </c>
      <c r="Y29">
        <f>AVERAGE('Plate 1 - Sheet1 (2)'!BT308,'Plate 1 - Sheet1 (2)'!CA308:CB308)</f>
        <v>443.33333333333331</v>
      </c>
      <c r="Z29">
        <f>AVERAGE('Plate 1 - Sheet1 (2)'!CD308:CF308)</f>
        <v>711.33333333333337</v>
      </c>
      <c r="AA29">
        <f>AVERAGE('Plate 1 - Sheet1 (2)'!CG308:CI308)</f>
        <v>1649.6666666666667</v>
      </c>
      <c r="AB29">
        <f>AVERAGE('Plate 1 - Sheet1 (2)'!CJ308:CL308)</f>
        <v>3691.3333333333335</v>
      </c>
      <c r="AC29">
        <f>AVERAGE('Plate 1 - Sheet1 (2)'!CM308:CN308,'Plate 1 - Sheet1 (2)'!CP308)</f>
        <v>11062.666666666666</v>
      </c>
      <c r="AD29">
        <f>AVERAGE('Plate 1 - Sheet1 (2)'!CQ308:CR308,'Plate 1 - Sheet1 (2)'!G553)</f>
        <v>114</v>
      </c>
    </row>
    <row r="30" spans="1:30" x14ac:dyDescent="0.2">
      <c r="A30" s="1">
        <f>'Plate 1 - Sheet1 (2)'!B64</f>
        <v>2.9166666666666664E-2</v>
      </c>
      <c r="B30">
        <f>AVERAGE('Plate 1 - Sheet1 (2)'!CB64:CC64,'Plate 1 - Sheet1 (2)'!CE64)</f>
        <v>110.33333333333333</v>
      </c>
      <c r="C30">
        <f>AVERAGE('Plate 1 - Sheet1 (2)'!CF64:CH64)</f>
        <v>123</v>
      </c>
      <c r="D30">
        <f>AVERAGE('Plate 1 - Sheet1 (2)'!CI64:CK64)</f>
        <v>169.33333333333334</v>
      </c>
      <c r="E30">
        <f>AVERAGE('Plate 1 - Sheet1 (2)'!CL64:CN64)</f>
        <v>314.33333333333331</v>
      </c>
      <c r="F30">
        <f>AVERAGE('Plate 1 - Sheet1 (2)'!CO64:CQ64)</f>
        <v>1784.6666666666667</v>
      </c>
      <c r="G30">
        <f>AVERAGE('Plate 1 - Sheet1 (2)'!CR64,'Plate 1 - Sheet1 (2)'!G309:H309)</f>
        <v>3762.6666666666665</v>
      </c>
      <c r="H30">
        <f>AVERAGE('Plate 1 - Sheet1 (2)'!I309:K309)</f>
        <v>11973</v>
      </c>
      <c r="I30">
        <f>AVERAGE('Plate 1 - Sheet1 (2)'!L309:N309)</f>
        <v>148.66666666666666</v>
      </c>
      <c r="J30">
        <f>AVERAGE('Plate 1 - Sheet1 (2)'!O309:Q309)</f>
        <v>187</v>
      </c>
      <c r="K30">
        <f>AVERAGE('Plate 1 - Sheet1 (2)'!R309:T309)</f>
        <v>345</v>
      </c>
      <c r="L30">
        <f>AVERAGE('Plate 1 - Sheet1 (2)'!U309:W309)</f>
        <v>672.66666666666663</v>
      </c>
      <c r="M30">
        <f>AVERAGE('Plate 1 - Sheet1 (2)'!X309,'Plate 1 - Sheet1 (2)'!AE309:AF309)</f>
        <v>2312.6666666666665</v>
      </c>
      <c r="N30">
        <f>AVERAGE('Plate 1 - Sheet1 (2)'!AG309:AI309)</f>
        <v>4190.333333333333</v>
      </c>
      <c r="O30">
        <f>AVERAGE('Plate 1 - Sheet1 (2)'!AJ309:AL309)</f>
        <v>11010.333333333334</v>
      </c>
      <c r="P30">
        <f>AVERAGE('Plate 1 - Sheet1 (2)'!AM309:AO309)</f>
        <v>144.66666666666666</v>
      </c>
      <c r="Q30">
        <f>AVERAGE('Plate 1 - Sheet1 (2)'!AP309:AR309)</f>
        <v>202.33333333333334</v>
      </c>
      <c r="R30">
        <f>AVERAGE('Plate 1 - Sheet1 (2)'!AS309:AU309)</f>
        <v>365.33333333333331</v>
      </c>
      <c r="S30">
        <f>AVERAGE('Plate 1 - Sheet1 (2)'!AV309,'Plate 1 - Sheet1 (2)'!BC309:BD309)</f>
        <v>527</v>
      </c>
      <c r="T30">
        <f>AVERAGE('Plate 1 - Sheet1 (2)'!BE309:BG309)</f>
        <v>1813.6666666666667</v>
      </c>
      <c r="U30">
        <f>AVERAGE('Plate 1 - Sheet1 (2)'!BH309:BJ309)</f>
        <v>3620</v>
      </c>
      <c r="V30">
        <f>AVERAGE('Plate 1 - Sheet1 (2)'!BK309:BM309)</f>
        <v>9254</v>
      </c>
      <c r="W30">
        <f>AVERAGE('Plate 1 - Sheet1 (2)'!BN309:BP309)</f>
        <v>162.66666666666666</v>
      </c>
      <c r="X30">
        <f>AVERAGE('Plate 1 - Sheet1 (2)'!BQ309:BS309)</f>
        <v>272.33333333333331</v>
      </c>
      <c r="Y30">
        <f>AVERAGE('Plate 1 - Sheet1 (2)'!BT309,'Plate 1 - Sheet1 (2)'!CA309:CB309)</f>
        <v>499</v>
      </c>
      <c r="Z30">
        <f>AVERAGE('Plate 1 - Sheet1 (2)'!CD309:CF309)</f>
        <v>747</v>
      </c>
      <c r="AA30">
        <f>AVERAGE('Plate 1 - Sheet1 (2)'!CG309:CI309)</f>
        <v>1811</v>
      </c>
      <c r="AB30">
        <f>AVERAGE('Plate 1 - Sheet1 (2)'!CJ309:CL309)</f>
        <v>4072.6666666666665</v>
      </c>
      <c r="AC30">
        <f>AVERAGE('Plate 1 - Sheet1 (2)'!CM309:CN309,'Plate 1 - Sheet1 (2)'!CP309)</f>
        <v>12271</v>
      </c>
      <c r="AD30">
        <f>AVERAGE('Plate 1 - Sheet1 (2)'!CQ309:CR309,'Plate 1 - Sheet1 (2)'!G554)</f>
        <v>115.33333333333333</v>
      </c>
    </row>
    <row r="31" spans="1:30" x14ac:dyDescent="0.2">
      <c r="A31" s="1">
        <f>'Plate 1 - Sheet1 (2)'!B65</f>
        <v>3.0208333333333334E-2</v>
      </c>
      <c r="B31">
        <f>AVERAGE('Plate 1 - Sheet1 (2)'!CB65:CC65,'Plate 1 - Sheet1 (2)'!CE65)</f>
        <v>108.33333333333333</v>
      </c>
      <c r="C31">
        <f>AVERAGE('Plate 1 - Sheet1 (2)'!CF65:CH65)</f>
        <v>124.33333333333333</v>
      </c>
      <c r="D31">
        <f>AVERAGE('Plate 1 - Sheet1 (2)'!CI65:CK65)</f>
        <v>184.66666666666666</v>
      </c>
      <c r="E31">
        <f>AVERAGE('Plate 1 - Sheet1 (2)'!CL65:CN65)</f>
        <v>336</v>
      </c>
      <c r="F31">
        <f>AVERAGE('Plate 1 - Sheet1 (2)'!CO65:CQ65)</f>
        <v>1983.6666666666667</v>
      </c>
      <c r="G31">
        <f>AVERAGE('Plate 1 - Sheet1 (2)'!CR65,'Plate 1 - Sheet1 (2)'!G310:H310)</f>
        <v>4156.333333333333</v>
      </c>
      <c r="H31">
        <f>AVERAGE('Plate 1 - Sheet1 (2)'!I310:K310)</f>
        <v>13036</v>
      </c>
      <c r="I31">
        <f>AVERAGE('Plate 1 - Sheet1 (2)'!L310:N310)</f>
        <v>155.33333333333334</v>
      </c>
      <c r="J31">
        <f>AVERAGE('Plate 1 - Sheet1 (2)'!O310:Q310)</f>
        <v>198.66666666666666</v>
      </c>
      <c r="K31">
        <f>AVERAGE('Plate 1 - Sheet1 (2)'!R310:T310)</f>
        <v>376</v>
      </c>
      <c r="L31">
        <f>AVERAGE('Plate 1 - Sheet1 (2)'!U310:W310)</f>
        <v>740.66666666666663</v>
      </c>
      <c r="M31">
        <f>AVERAGE('Plate 1 - Sheet1 (2)'!X310,'Plate 1 - Sheet1 (2)'!AE310:AF310)</f>
        <v>2530.3333333333335</v>
      </c>
      <c r="N31">
        <f>AVERAGE('Plate 1 - Sheet1 (2)'!AG310:AI310)</f>
        <v>4564</v>
      </c>
      <c r="O31">
        <f>AVERAGE('Plate 1 - Sheet1 (2)'!AJ310:AL310)</f>
        <v>12087</v>
      </c>
      <c r="P31">
        <f>AVERAGE('Plate 1 - Sheet1 (2)'!AM310:AO310)</f>
        <v>144</v>
      </c>
      <c r="Q31">
        <f>AVERAGE('Plate 1 - Sheet1 (2)'!AP310:AR310)</f>
        <v>219</v>
      </c>
      <c r="R31">
        <f>AVERAGE('Plate 1 - Sheet1 (2)'!AS310:AU310)</f>
        <v>394.66666666666669</v>
      </c>
      <c r="S31">
        <f>AVERAGE('Plate 1 - Sheet1 (2)'!AV310,'Plate 1 - Sheet1 (2)'!BC310:BD310)</f>
        <v>573.66666666666663</v>
      </c>
      <c r="T31">
        <f>AVERAGE('Plate 1 - Sheet1 (2)'!BE310:BG310)</f>
        <v>1977.6666666666667</v>
      </c>
      <c r="U31">
        <f>AVERAGE('Plate 1 - Sheet1 (2)'!BH310:BJ310)</f>
        <v>3897.6666666666665</v>
      </c>
      <c r="V31">
        <f>AVERAGE('Plate 1 - Sheet1 (2)'!BK310:BM310)</f>
        <v>9974.6666666666661</v>
      </c>
      <c r="W31">
        <f>AVERAGE('Plate 1 - Sheet1 (2)'!BN310:BP310)</f>
        <v>178.33333333333334</v>
      </c>
      <c r="X31">
        <f>AVERAGE('Plate 1 - Sheet1 (2)'!BQ310:BS310)</f>
        <v>290.66666666666669</v>
      </c>
      <c r="Y31">
        <f>AVERAGE('Plate 1 - Sheet1 (2)'!BT310,'Plate 1 - Sheet1 (2)'!CA310:CB310)</f>
        <v>519.66666666666663</v>
      </c>
      <c r="Z31">
        <f>AVERAGE('Plate 1 - Sheet1 (2)'!CD310:CF310)</f>
        <v>813</v>
      </c>
      <c r="AA31">
        <f>AVERAGE('Plate 1 - Sheet1 (2)'!CG310:CI310)</f>
        <v>1954.6666666666667</v>
      </c>
      <c r="AB31">
        <f>AVERAGE('Plate 1 - Sheet1 (2)'!CJ310:CL310)</f>
        <v>4524.333333333333</v>
      </c>
      <c r="AC31">
        <f>AVERAGE('Plate 1 - Sheet1 (2)'!CM310:CN310,'Plate 1 - Sheet1 (2)'!CP310)</f>
        <v>13380</v>
      </c>
      <c r="AD31">
        <f>AVERAGE('Plate 1 - Sheet1 (2)'!CQ310:CR310,'Plate 1 - Sheet1 (2)'!G555)</f>
        <v>114.66666666666667</v>
      </c>
    </row>
    <row r="32" spans="1:30" x14ac:dyDescent="0.2">
      <c r="A32" s="1">
        <f>'Plate 1 - Sheet1 (2)'!B66</f>
        <v>3.125E-2</v>
      </c>
      <c r="B32">
        <f>AVERAGE('Plate 1 - Sheet1 (2)'!CB66:CC66,'Plate 1 - Sheet1 (2)'!CE66)</f>
        <v>117</v>
      </c>
      <c r="C32">
        <f>AVERAGE('Plate 1 - Sheet1 (2)'!CF66:CH66)</f>
        <v>124.33333333333333</v>
      </c>
      <c r="D32">
        <f>AVERAGE('Plate 1 - Sheet1 (2)'!CI66:CK66)</f>
        <v>195</v>
      </c>
      <c r="E32">
        <f>AVERAGE('Plate 1 - Sheet1 (2)'!CL66:CN66)</f>
        <v>361.33333333333331</v>
      </c>
      <c r="F32">
        <f>AVERAGE('Plate 1 - Sheet1 (2)'!CO66:CQ66)</f>
        <v>2182</v>
      </c>
      <c r="G32">
        <f>AVERAGE('Plate 1 - Sheet1 (2)'!CR66,'Plate 1 - Sheet1 (2)'!G311:H311)</f>
        <v>4566.333333333333</v>
      </c>
      <c r="H32">
        <f>AVERAGE('Plate 1 - Sheet1 (2)'!I311:K311)</f>
        <v>14160.666666666666</v>
      </c>
      <c r="I32">
        <f>AVERAGE('Plate 1 - Sheet1 (2)'!L311:N311)</f>
        <v>160</v>
      </c>
      <c r="J32">
        <f>AVERAGE('Plate 1 - Sheet1 (2)'!O311:Q311)</f>
        <v>209</v>
      </c>
      <c r="K32">
        <f>AVERAGE('Plate 1 - Sheet1 (2)'!R311:T311)</f>
        <v>395.33333333333331</v>
      </c>
      <c r="L32">
        <f>AVERAGE('Plate 1 - Sheet1 (2)'!U311:W311)</f>
        <v>795</v>
      </c>
      <c r="M32">
        <f>AVERAGE('Plate 1 - Sheet1 (2)'!X311,'Plate 1 - Sheet1 (2)'!AE311:AF311)</f>
        <v>2783.3333333333335</v>
      </c>
      <c r="N32">
        <f>AVERAGE('Plate 1 - Sheet1 (2)'!AG311:AI311)</f>
        <v>4963.333333333333</v>
      </c>
      <c r="O32">
        <f>AVERAGE('Plate 1 - Sheet1 (2)'!AJ311:AL311)</f>
        <v>13105.666666666666</v>
      </c>
      <c r="P32">
        <f>AVERAGE('Plate 1 - Sheet1 (2)'!AM311:AO311)</f>
        <v>144.66666666666666</v>
      </c>
      <c r="Q32">
        <f>AVERAGE('Plate 1 - Sheet1 (2)'!AP311:AR311)</f>
        <v>232.66666666666666</v>
      </c>
      <c r="R32">
        <f>AVERAGE('Plate 1 - Sheet1 (2)'!AS311:AU311)</f>
        <v>420.33333333333331</v>
      </c>
      <c r="S32">
        <f>AVERAGE('Plate 1 - Sheet1 (2)'!AV311,'Plate 1 - Sheet1 (2)'!BC311:BD311)</f>
        <v>609.33333333333337</v>
      </c>
      <c r="T32">
        <f>AVERAGE('Plate 1 - Sheet1 (2)'!BE311:BG311)</f>
        <v>2103.6666666666665</v>
      </c>
      <c r="U32">
        <f>AVERAGE('Plate 1 - Sheet1 (2)'!BH311:BJ311)</f>
        <v>4228.333333333333</v>
      </c>
      <c r="V32">
        <f>AVERAGE('Plate 1 - Sheet1 (2)'!BK311:BM311)</f>
        <v>10755.333333333334</v>
      </c>
      <c r="W32">
        <f>AVERAGE('Plate 1 - Sheet1 (2)'!BN311:BP311)</f>
        <v>177.33333333333334</v>
      </c>
      <c r="X32">
        <f>AVERAGE('Plate 1 - Sheet1 (2)'!BQ311:BS311)</f>
        <v>317.33333333333331</v>
      </c>
      <c r="Y32">
        <f>AVERAGE('Plate 1 - Sheet1 (2)'!BT311,'Plate 1 - Sheet1 (2)'!CA311:CB311)</f>
        <v>570</v>
      </c>
      <c r="Z32">
        <f>AVERAGE('Plate 1 - Sheet1 (2)'!CD311:CF311)</f>
        <v>892.66666666666663</v>
      </c>
      <c r="AA32">
        <f>AVERAGE('Plate 1 - Sheet1 (2)'!CG311:CI311)</f>
        <v>2114.6666666666665</v>
      </c>
      <c r="AB32">
        <f>AVERAGE('Plate 1 - Sheet1 (2)'!CJ311:CL311)</f>
        <v>4921</v>
      </c>
      <c r="AC32">
        <f>AVERAGE('Plate 1 - Sheet1 (2)'!CM311:CN311,'Plate 1 - Sheet1 (2)'!CP311)</f>
        <v>14718.666666666666</v>
      </c>
      <c r="AD32">
        <f>AVERAGE('Plate 1 - Sheet1 (2)'!CQ311:CR311,'Plate 1 - Sheet1 (2)'!G556)</f>
        <v>108</v>
      </c>
    </row>
    <row r="33" spans="1:30" x14ac:dyDescent="0.2">
      <c r="A33" s="1">
        <f>'Plate 1 - Sheet1 (2)'!B67</f>
        <v>3.229166666666667E-2</v>
      </c>
      <c r="B33">
        <f>AVERAGE('Plate 1 - Sheet1 (2)'!CB67:CC67,'Plate 1 - Sheet1 (2)'!CE67)</f>
        <v>110</v>
      </c>
      <c r="C33">
        <f>AVERAGE('Plate 1 - Sheet1 (2)'!CF67:CH67)</f>
        <v>135.66666666666666</v>
      </c>
      <c r="D33">
        <f>AVERAGE('Plate 1 - Sheet1 (2)'!CI67:CK67)</f>
        <v>201</v>
      </c>
      <c r="E33">
        <f>AVERAGE('Plate 1 - Sheet1 (2)'!CL67:CN67)</f>
        <v>375.33333333333331</v>
      </c>
      <c r="F33">
        <f>AVERAGE('Plate 1 - Sheet1 (2)'!CO67:CQ67)</f>
        <v>2389.6666666666665</v>
      </c>
      <c r="G33">
        <f>AVERAGE('Plate 1 - Sheet1 (2)'!CR67,'Plate 1 - Sheet1 (2)'!G312:H312)</f>
        <v>4979.666666666667</v>
      </c>
      <c r="H33">
        <f>AVERAGE('Plate 1 - Sheet1 (2)'!I312:K312)</f>
        <v>15214</v>
      </c>
      <c r="I33">
        <f>AVERAGE('Plate 1 - Sheet1 (2)'!L312:N312)</f>
        <v>161.66666666666666</v>
      </c>
      <c r="J33">
        <f>AVERAGE('Plate 1 - Sheet1 (2)'!O312:Q312)</f>
        <v>214.66666666666666</v>
      </c>
      <c r="K33">
        <f>AVERAGE('Plate 1 - Sheet1 (2)'!R312:T312)</f>
        <v>423.33333333333331</v>
      </c>
      <c r="L33">
        <f>AVERAGE('Plate 1 - Sheet1 (2)'!U312:W312)</f>
        <v>881.33333333333337</v>
      </c>
      <c r="M33">
        <f>AVERAGE('Plate 1 - Sheet1 (2)'!X312,'Plate 1 - Sheet1 (2)'!AE312:AF312)</f>
        <v>3029.6666666666665</v>
      </c>
      <c r="N33">
        <f>AVERAGE('Plate 1 - Sheet1 (2)'!AG312:AI312)</f>
        <v>5375</v>
      </c>
      <c r="O33">
        <f>AVERAGE('Plate 1 - Sheet1 (2)'!AJ312:AL312)</f>
        <v>14217.333333333334</v>
      </c>
      <c r="P33">
        <f>AVERAGE('Plate 1 - Sheet1 (2)'!AM312:AO312)</f>
        <v>146.33333333333334</v>
      </c>
      <c r="Q33">
        <f>AVERAGE('Plate 1 - Sheet1 (2)'!AP312:AR312)</f>
        <v>230.66666666666666</v>
      </c>
      <c r="R33">
        <f>AVERAGE('Plate 1 - Sheet1 (2)'!AS312:AU312)</f>
        <v>455.66666666666669</v>
      </c>
      <c r="S33">
        <f>AVERAGE('Plate 1 - Sheet1 (2)'!AV312,'Plate 1 - Sheet1 (2)'!BC312:BD312)</f>
        <v>653.66666666666663</v>
      </c>
      <c r="T33">
        <f>AVERAGE('Plate 1 - Sheet1 (2)'!BE312:BG312)</f>
        <v>2240.3333333333335</v>
      </c>
      <c r="U33">
        <f>AVERAGE('Plate 1 - Sheet1 (2)'!BH312:BJ312)</f>
        <v>4526.333333333333</v>
      </c>
      <c r="V33">
        <f>AVERAGE('Plate 1 - Sheet1 (2)'!BK312:BM312)</f>
        <v>11621.666666666666</v>
      </c>
      <c r="W33">
        <f>AVERAGE('Plate 1 - Sheet1 (2)'!BN312:BP312)</f>
        <v>178</v>
      </c>
      <c r="X33">
        <f>AVERAGE('Plate 1 - Sheet1 (2)'!BQ312:BS312)</f>
        <v>330</v>
      </c>
      <c r="Y33">
        <f>AVERAGE('Plate 1 - Sheet1 (2)'!BT312,'Plate 1 - Sheet1 (2)'!CA312:CB312)</f>
        <v>620</v>
      </c>
      <c r="Z33">
        <f>AVERAGE('Plate 1 - Sheet1 (2)'!CD312:CF312)</f>
        <v>958.66666666666663</v>
      </c>
      <c r="AA33">
        <f>AVERAGE('Plate 1 - Sheet1 (2)'!CG312:CI312)</f>
        <v>2284.6666666666665</v>
      </c>
      <c r="AB33">
        <f>AVERAGE('Plate 1 - Sheet1 (2)'!CJ312:CL312)</f>
        <v>5385.333333333333</v>
      </c>
      <c r="AC33">
        <f>AVERAGE('Plate 1 - Sheet1 (2)'!CM312:CN312,'Plate 1 - Sheet1 (2)'!CP312)</f>
        <v>15921</v>
      </c>
      <c r="AD33">
        <f>AVERAGE('Plate 1 - Sheet1 (2)'!CQ312:CR312,'Plate 1 - Sheet1 (2)'!G557)</f>
        <v>109</v>
      </c>
    </row>
    <row r="34" spans="1:30" x14ac:dyDescent="0.2">
      <c r="A34" s="1">
        <f>'Plate 1 - Sheet1 (2)'!B68</f>
        <v>3.3333333333333333E-2</v>
      </c>
      <c r="B34">
        <f>AVERAGE('Plate 1 - Sheet1 (2)'!CB68:CC68,'Plate 1 - Sheet1 (2)'!CE68)</f>
        <v>112.33333333333333</v>
      </c>
      <c r="C34">
        <f>AVERAGE('Plate 1 - Sheet1 (2)'!CF68:CH68)</f>
        <v>122.33333333333333</v>
      </c>
      <c r="D34">
        <f>AVERAGE('Plate 1 - Sheet1 (2)'!CI68:CK68)</f>
        <v>211</v>
      </c>
      <c r="E34">
        <f>AVERAGE('Plate 1 - Sheet1 (2)'!CL68:CN68)</f>
        <v>403</v>
      </c>
      <c r="F34">
        <f>AVERAGE('Plate 1 - Sheet1 (2)'!CO68:CQ68)</f>
        <v>2613.3333333333335</v>
      </c>
      <c r="G34">
        <f>AVERAGE('Plate 1 - Sheet1 (2)'!CR68,'Plate 1 - Sheet1 (2)'!G313:H313)</f>
        <v>5431.666666666667</v>
      </c>
      <c r="H34">
        <f>AVERAGE('Plate 1 - Sheet1 (2)'!I313:K313)</f>
        <v>16418</v>
      </c>
      <c r="I34">
        <f>AVERAGE('Plate 1 - Sheet1 (2)'!L313:N313)</f>
        <v>164.66666666666666</v>
      </c>
      <c r="J34">
        <f>AVERAGE('Plate 1 - Sheet1 (2)'!O313:Q313)</f>
        <v>216.66666666666666</v>
      </c>
      <c r="K34">
        <f>AVERAGE('Plate 1 - Sheet1 (2)'!R313:T313)</f>
        <v>453</v>
      </c>
      <c r="L34">
        <f>AVERAGE('Plate 1 - Sheet1 (2)'!U313:W313)</f>
        <v>953.33333333333337</v>
      </c>
      <c r="M34">
        <f>AVERAGE('Plate 1 - Sheet1 (2)'!X313,'Plate 1 - Sheet1 (2)'!AE313:AF313)</f>
        <v>3328.3333333333335</v>
      </c>
      <c r="N34">
        <f>AVERAGE('Plate 1 - Sheet1 (2)'!AG313:AI313)</f>
        <v>5773</v>
      </c>
      <c r="O34">
        <f>AVERAGE('Plate 1 - Sheet1 (2)'!AJ313:AL313)</f>
        <v>15255.333333333334</v>
      </c>
      <c r="P34">
        <f>AVERAGE('Plate 1 - Sheet1 (2)'!AM313:AO313)</f>
        <v>155.33333333333334</v>
      </c>
      <c r="Q34">
        <f>AVERAGE('Plate 1 - Sheet1 (2)'!AP313:AR313)</f>
        <v>236</v>
      </c>
      <c r="R34">
        <f>AVERAGE('Plate 1 - Sheet1 (2)'!AS313:AU313)</f>
        <v>472.33333333333331</v>
      </c>
      <c r="S34">
        <f>AVERAGE('Plate 1 - Sheet1 (2)'!AV313,'Plate 1 - Sheet1 (2)'!BC313:BD313)</f>
        <v>695.66666666666663</v>
      </c>
      <c r="T34">
        <f>AVERAGE('Plate 1 - Sheet1 (2)'!BE313:BG313)</f>
        <v>2386.3333333333335</v>
      </c>
      <c r="U34">
        <f>AVERAGE('Plate 1 - Sheet1 (2)'!BH313:BJ313)</f>
        <v>4774</v>
      </c>
      <c r="V34">
        <f>AVERAGE('Plate 1 - Sheet1 (2)'!BK313:BM313)</f>
        <v>12351.666666666666</v>
      </c>
      <c r="W34">
        <f>AVERAGE('Plate 1 - Sheet1 (2)'!BN313:BP313)</f>
        <v>189.33333333333334</v>
      </c>
      <c r="X34">
        <f>AVERAGE('Plate 1 - Sheet1 (2)'!BQ313:BS313)</f>
        <v>349.33333333333331</v>
      </c>
      <c r="Y34">
        <f>AVERAGE('Plate 1 - Sheet1 (2)'!BT313,'Plate 1 - Sheet1 (2)'!CA313:CB313)</f>
        <v>665.33333333333337</v>
      </c>
      <c r="Z34">
        <f>AVERAGE('Plate 1 - Sheet1 (2)'!CD313:CF313)</f>
        <v>1034</v>
      </c>
      <c r="AA34">
        <f>AVERAGE('Plate 1 - Sheet1 (2)'!CG313:CI313)</f>
        <v>2458.6666666666665</v>
      </c>
      <c r="AB34">
        <f>AVERAGE('Plate 1 - Sheet1 (2)'!CJ313:CL313)</f>
        <v>5792.666666666667</v>
      </c>
      <c r="AC34">
        <f>AVERAGE('Plate 1 - Sheet1 (2)'!CM313:CN313,'Plate 1 - Sheet1 (2)'!CP313)</f>
        <v>17373.666666666668</v>
      </c>
      <c r="AD34">
        <f>AVERAGE('Plate 1 - Sheet1 (2)'!CQ313:CR313,'Plate 1 - Sheet1 (2)'!G558)</f>
        <v>112.33333333333333</v>
      </c>
    </row>
    <row r="35" spans="1:30" x14ac:dyDescent="0.2">
      <c r="A35" s="1">
        <f>'Plate 1 - Sheet1 (2)'!B69</f>
        <v>3.4374999999999996E-2</v>
      </c>
      <c r="B35">
        <f>AVERAGE('Plate 1 - Sheet1 (2)'!CB69:CC69,'Plate 1 - Sheet1 (2)'!CE69)</f>
        <v>113</v>
      </c>
      <c r="C35">
        <f>AVERAGE('Plate 1 - Sheet1 (2)'!CF69:CH69)</f>
        <v>134.66666666666666</v>
      </c>
      <c r="D35">
        <f>AVERAGE('Plate 1 - Sheet1 (2)'!CI69:CK69)</f>
        <v>224.33333333333334</v>
      </c>
      <c r="E35">
        <f>AVERAGE('Plate 1 - Sheet1 (2)'!CL69:CN69)</f>
        <v>428.33333333333331</v>
      </c>
      <c r="F35">
        <f>AVERAGE('Plate 1 - Sheet1 (2)'!CO69:CQ69)</f>
        <v>2854.6666666666665</v>
      </c>
      <c r="G35">
        <f>AVERAGE('Plate 1 - Sheet1 (2)'!CR69,'Plate 1 - Sheet1 (2)'!G314:H314)</f>
        <v>5907</v>
      </c>
      <c r="H35">
        <f>AVERAGE('Plate 1 - Sheet1 (2)'!I314:K314)</f>
        <v>17435.666666666668</v>
      </c>
      <c r="I35">
        <f>AVERAGE('Plate 1 - Sheet1 (2)'!L314:N314)</f>
        <v>168</v>
      </c>
      <c r="J35">
        <f>AVERAGE('Plate 1 - Sheet1 (2)'!O314:Q314)</f>
        <v>235</v>
      </c>
      <c r="K35">
        <f>AVERAGE('Plate 1 - Sheet1 (2)'!R314:T314)</f>
        <v>487.33333333333331</v>
      </c>
      <c r="L35">
        <f>AVERAGE('Plate 1 - Sheet1 (2)'!U314:W314)</f>
        <v>1043</v>
      </c>
      <c r="M35">
        <f>AVERAGE('Plate 1 - Sheet1 (2)'!X314,'Plate 1 - Sheet1 (2)'!AE314:AF314)</f>
        <v>3571.6666666666665</v>
      </c>
      <c r="N35">
        <f>AVERAGE('Plate 1 - Sheet1 (2)'!AG314:AI314)</f>
        <v>6239</v>
      </c>
      <c r="O35">
        <f>AVERAGE('Plate 1 - Sheet1 (2)'!AJ314:AL314)</f>
        <v>16283</v>
      </c>
      <c r="P35">
        <f>AVERAGE('Plate 1 - Sheet1 (2)'!AM314:AO314)</f>
        <v>156.66666666666666</v>
      </c>
      <c r="Q35">
        <f>AVERAGE('Plate 1 - Sheet1 (2)'!AP314:AR314)</f>
        <v>255.66666666666666</v>
      </c>
      <c r="R35">
        <f>AVERAGE('Plate 1 - Sheet1 (2)'!AS314:AU314)</f>
        <v>504.66666666666669</v>
      </c>
      <c r="S35">
        <f>AVERAGE('Plate 1 - Sheet1 (2)'!AV314,'Plate 1 - Sheet1 (2)'!BC314:BD314)</f>
        <v>742.66666666666663</v>
      </c>
      <c r="T35">
        <f>AVERAGE('Plate 1 - Sheet1 (2)'!BE314:BG314)</f>
        <v>2526.6666666666665</v>
      </c>
      <c r="U35">
        <f>AVERAGE('Plate 1 - Sheet1 (2)'!BH314:BJ314)</f>
        <v>5092</v>
      </c>
      <c r="V35">
        <f>AVERAGE('Plate 1 - Sheet1 (2)'!BK314:BM314)</f>
        <v>13240.666666666666</v>
      </c>
      <c r="W35">
        <f>AVERAGE('Plate 1 - Sheet1 (2)'!BN314:BP314)</f>
        <v>202.66666666666666</v>
      </c>
      <c r="X35">
        <f>AVERAGE('Plate 1 - Sheet1 (2)'!BQ314:BS314)</f>
        <v>375.66666666666669</v>
      </c>
      <c r="Y35">
        <f>AVERAGE('Plate 1 - Sheet1 (2)'!BT314,'Plate 1 - Sheet1 (2)'!CA314:CB314)</f>
        <v>717</v>
      </c>
      <c r="Z35">
        <f>AVERAGE('Plate 1 - Sheet1 (2)'!CD314:CF314)</f>
        <v>1102.6666666666667</v>
      </c>
      <c r="AA35">
        <f>AVERAGE('Plate 1 - Sheet1 (2)'!CG314:CI314)</f>
        <v>2643</v>
      </c>
      <c r="AB35">
        <f>AVERAGE('Plate 1 - Sheet1 (2)'!CJ314:CL314)</f>
        <v>6282.666666666667</v>
      </c>
      <c r="AC35">
        <f>AVERAGE('Plate 1 - Sheet1 (2)'!CM314:CN314,'Plate 1 - Sheet1 (2)'!CP314)</f>
        <v>18713</v>
      </c>
      <c r="AD35">
        <f>AVERAGE('Plate 1 - Sheet1 (2)'!CQ314:CR314,'Plate 1 - Sheet1 (2)'!G559)</f>
        <v>113.33333333333333</v>
      </c>
    </row>
    <row r="36" spans="1:30" x14ac:dyDescent="0.2">
      <c r="A36" s="1">
        <f>'Plate 1 - Sheet1 (2)'!B70</f>
        <v>3.5416666666666666E-2</v>
      </c>
      <c r="B36">
        <f>AVERAGE('Plate 1 - Sheet1 (2)'!CB70:CC70,'Plate 1 - Sheet1 (2)'!CE70)</f>
        <v>121.66666666666667</v>
      </c>
      <c r="C36">
        <f>AVERAGE('Plate 1 - Sheet1 (2)'!CF70:CH70)</f>
        <v>127.66666666666667</v>
      </c>
      <c r="D36">
        <f>AVERAGE('Plate 1 - Sheet1 (2)'!CI70:CK70)</f>
        <v>236</v>
      </c>
      <c r="E36">
        <f>AVERAGE('Plate 1 - Sheet1 (2)'!CL70:CN70)</f>
        <v>485.66666666666669</v>
      </c>
      <c r="F36">
        <f>AVERAGE('Plate 1 - Sheet1 (2)'!CO70:CQ70)</f>
        <v>3094</v>
      </c>
      <c r="G36">
        <f>AVERAGE('Plate 1 - Sheet1 (2)'!CR70,'Plate 1 - Sheet1 (2)'!G315:H315)</f>
        <v>6365.666666666667</v>
      </c>
      <c r="H36">
        <f>AVERAGE('Plate 1 - Sheet1 (2)'!I315:K315)</f>
        <v>18573.666666666668</v>
      </c>
      <c r="I36">
        <f>AVERAGE('Plate 1 - Sheet1 (2)'!L315:N315)</f>
        <v>172</v>
      </c>
      <c r="J36">
        <f>AVERAGE('Plate 1 - Sheet1 (2)'!O315:Q315)</f>
        <v>250.33333333333334</v>
      </c>
      <c r="K36">
        <f>AVERAGE('Plate 1 - Sheet1 (2)'!R315:T315)</f>
        <v>517</v>
      </c>
      <c r="L36">
        <f>AVERAGE('Plate 1 - Sheet1 (2)'!U315:W315)</f>
        <v>1133.6666666666667</v>
      </c>
      <c r="M36">
        <f>AVERAGE('Plate 1 - Sheet1 (2)'!X315,'Plate 1 - Sheet1 (2)'!AE315:AF315)</f>
        <v>3842.6666666666665</v>
      </c>
      <c r="N36">
        <f>AVERAGE('Plate 1 - Sheet1 (2)'!AG315:AI315)</f>
        <v>6638</v>
      </c>
      <c r="O36">
        <f>AVERAGE('Plate 1 - Sheet1 (2)'!AJ315:AL315)</f>
        <v>17358.666666666668</v>
      </c>
      <c r="P36">
        <f>AVERAGE('Plate 1 - Sheet1 (2)'!AM315:AO315)</f>
        <v>160</v>
      </c>
      <c r="Q36">
        <f>AVERAGE('Plate 1 - Sheet1 (2)'!AP315:AR315)</f>
        <v>262</v>
      </c>
      <c r="R36">
        <f>AVERAGE('Plate 1 - Sheet1 (2)'!AS315:AU315)</f>
        <v>521.33333333333337</v>
      </c>
      <c r="S36">
        <f>AVERAGE('Plate 1 - Sheet1 (2)'!AV315,'Plate 1 - Sheet1 (2)'!BC315:BD315)</f>
        <v>785.66666666666663</v>
      </c>
      <c r="T36">
        <f>AVERAGE('Plate 1 - Sheet1 (2)'!BE315:BG315)</f>
        <v>2693</v>
      </c>
      <c r="U36">
        <f>AVERAGE('Plate 1 - Sheet1 (2)'!BH315:BJ315)</f>
        <v>5333</v>
      </c>
      <c r="V36">
        <f>AVERAGE('Plate 1 - Sheet1 (2)'!BK315:BM315)</f>
        <v>13952.666666666666</v>
      </c>
      <c r="W36">
        <f>AVERAGE('Plate 1 - Sheet1 (2)'!BN315:BP315)</f>
        <v>202</v>
      </c>
      <c r="X36">
        <f>AVERAGE('Plate 1 - Sheet1 (2)'!BQ315:BS315)</f>
        <v>390</v>
      </c>
      <c r="Y36">
        <f>AVERAGE('Plate 1 - Sheet1 (2)'!BT315,'Plate 1 - Sheet1 (2)'!CA315:CB315)</f>
        <v>752</v>
      </c>
      <c r="Z36">
        <f>AVERAGE('Plate 1 - Sheet1 (2)'!CD315:CF315)</f>
        <v>1188.6666666666667</v>
      </c>
      <c r="AA36">
        <f>AVERAGE('Plate 1 - Sheet1 (2)'!CG315:CI315)</f>
        <v>2817.3333333333335</v>
      </c>
      <c r="AB36">
        <f>AVERAGE('Plate 1 - Sheet1 (2)'!CJ315:CL315)</f>
        <v>6751</v>
      </c>
      <c r="AC36">
        <f>AVERAGE('Plate 1 - Sheet1 (2)'!CM315:CN315,'Plate 1 - Sheet1 (2)'!CP315)</f>
        <v>20159.666666666668</v>
      </c>
      <c r="AD36">
        <f>AVERAGE('Plate 1 - Sheet1 (2)'!CQ315:CR315,'Plate 1 - Sheet1 (2)'!G560)</f>
        <v>112</v>
      </c>
    </row>
    <row r="37" spans="1:30" x14ac:dyDescent="0.2">
      <c r="A37" s="1">
        <f>'Plate 1 - Sheet1 (2)'!B71</f>
        <v>3.6458333333333336E-2</v>
      </c>
      <c r="B37">
        <f>AVERAGE('Plate 1 - Sheet1 (2)'!CB71:CC71,'Plate 1 - Sheet1 (2)'!CE71)</f>
        <v>118.66666666666667</v>
      </c>
      <c r="C37">
        <f>AVERAGE('Plate 1 - Sheet1 (2)'!CF71:CH71)</f>
        <v>126.66666666666667</v>
      </c>
      <c r="D37">
        <f>AVERAGE('Plate 1 - Sheet1 (2)'!CI71:CK71)</f>
        <v>235</v>
      </c>
      <c r="E37">
        <f>AVERAGE('Plate 1 - Sheet1 (2)'!CL71:CN71)</f>
        <v>495</v>
      </c>
      <c r="F37">
        <f>AVERAGE('Plate 1 - Sheet1 (2)'!CO71:CQ71)</f>
        <v>3328.6666666666665</v>
      </c>
      <c r="G37">
        <f>AVERAGE('Plate 1 - Sheet1 (2)'!CR71,'Plate 1 - Sheet1 (2)'!G316:H316)</f>
        <v>6845.333333333333</v>
      </c>
      <c r="H37">
        <f>AVERAGE('Plate 1 - Sheet1 (2)'!I316:K316)</f>
        <v>19784</v>
      </c>
      <c r="I37">
        <f>AVERAGE('Plate 1 - Sheet1 (2)'!L316:N316)</f>
        <v>175.33333333333334</v>
      </c>
      <c r="J37">
        <f>AVERAGE('Plate 1 - Sheet1 (2)'!O316:Q316)</f>
        <v>255.66666666666666</v>
      </c>
      <c r="K37">
        <f>AVERAGE('Plate 1 - Sheet1 (2)'!R316:T316)</f>
        <v>554.33333333333337</v>
      </c>
      <c r="L37">
        <f>AVERAGE('Plate 1 - Sheet1 (2)'!U316:W316)</f>
        <v>1217.6666666666667</v>
      </c>
      <c r="M37">
        <f>AVERAGE('Plate 1 - Sheet1 (2)'!X316,'Plate 1 - Sheet1 (2)'!AE316:AF316)</f>
        <v>4133</v>
      </c>
      <c r="N37">
        <f>AVERAGE('Plate 1 - Sheet1 (2)'!AG316:AI316)</f>
        <v>7101.333333333333</v>
      </c>
      <c r="O37">
        <f>AVERAGE('Plate 1 - Sheet1 (2)'!AJ316:AL316)</f>
        <v>18548</v>
      </c>
      <c r="P37">
        <f>AVERAGE('Plate 1 - Sheet1 (2)'!AM316:AO316)</f>
        <v>169.66666666666666</v>
      </c>
      <c r="Q37">
        <f>AVERAGE('Plate 1 - Sheet1 (2)'!AP316:AR316)</f>
        <v>269.33333333333331</v>
      </c>
      <c r="R37">
        <f>AVERAGE('Plate 1 - Sheet1 (2)'!AS316:AU316)</f>
        <v>574.66666666666663</v>
      </c>
      <c r="S37">
        <f>AVERAGE('Plate 1 - Sheet1 (2)'!AV316,'Plate 1 - Sheet1 (2)'!BC316:BD316)</f>
        <v>836.33333333333337</v>
      </c>
      <c r="T37">
        <f>AVERAGE('Plate 1 - Sheet1 (2)'!BE316:BG316)</f>
        <v>2828.6666666666665</v>
      </c>
      <c r="U37">
        <f>AVERAGE('Plate 1 - Sheet1 (2)'!BH316:BJ316)</f>
        <v>5642.333333333333</v>
      </c>
      <c r="V37">
        <f>AVERAGE('Plate 1 - Sheet1 (2)'!BK316:BM316)</f>
        <v>14735.666666666666</v>
      </c>
      <c r="W37">
        <f>AVERAGE('Plate 1 - Sheet1 (2)'!BN316:BP316)</f>
        <v>220.33333333333334</v>
      </c>
      <c r="X37">
        <f>AVERAGE('Plate 1 - Sheet1 (2)'!BQ316:BS316)</f>
        <v>423.66666666666669</v>
      </c>
      <c r="Y37">
        <f>AVERAGE('Plate 1 - Sheet1 (2)'!BT316,'Plate 1 - Sheet1 (2)'!CA316:CB316)</f>
        <v>812.66666666666663</v>
      </c>
      <c r="Z37">
        <f>AVERAGE('Plate 1 - Sheet1 (2)'!CD316:CF316)</f>
        <v>1255</v>
      </c>
      <c r="AA37">
        <f>AVERAGE('Plate 1 - Sheet1 (2)'!CG316:CI316)</f>
        <v>2997.6666666666665</v>
      </c>
      <c r="AB37">
        <f>AVERAGE('Plate 1 - Sheet1 (2)'!CJ316:CL316)</f>
        <v>7228</v>
      </c>
      <c r="AC37">
        <f>AVERAGE('Plate 1 - Sheet1 (2)'!CM316:CN316,'Plate 1 - Sheet1 (2)'!CP316)</f>
        <v>21659</v>
      </c>
      <c r="AD37">
        <f>AVERAGE('Plate 1 - Sheet1 (2)'!CQ316:CR316,'Plate 1 - Sheet1 (2)'!G561)</f>
        <v>108.33333333333333</v>
      </c>
    </row>
    <row r="38" spans="1:30" x14ac:dyDescent="0.2">
      <c r="A38" s="1">
        <f>'Plate 1 - Sheet1 (2)'!B72</f>
        <v>3.7499999999999999E-2</v>
      </c>
      <c r="B38">
        <f>AVERAGE('Plate 1 - Sheet1 (2)'!CB72:CC72,'Plate 1 - Sheet1 (2)'!CE72)</f>
        <v>128.66666666666666</v>
      </c>
      <c r="C38">
        <f>AVERAGE('Plate 1 - Sheet1 (2)'!CF72:CH72)</f>
        <v>135</v>
      </c>
      <c r="D38">
        <f>AVERAGE('Plate 1 - Sheet1 (2)'!CI72:CK72)</f>
        <v>253.66666666666666</v>
      </c>
      <c r="E38">
        <f>AVERAGE('Plate 1 - Sheet1 (2)'!CL72:CN72)</f>
        <v>538.66666666666663</v>
      </c>
      <c r="F38">
        <f>AVERAGE('Plate 1 - Sheet1 (2)'!CO72:CQ72)</f>
        <v>3580</v>
      </c>
      <c r="G38">
        <f>AVERAGE('Plate 1 - Sheet1 (2)'!CR72,'Plate 1 - Sheet1 (2)'!G317:H317)</f>
        <v>7298.333333333333</v>
      </c>
      <c r="H38">
        <f>AVERAGE('Plate 1 - Sheet1 (2)'!I317:K317)</f>
        <v>21037.666666666668</v>
      </c>
      <c r="I38">
        <f>AVERAGE('Plate 1 - Sheet1 (2)'!L317:N317)</f>
        <v>181.33333333333334</v>
      </c>
      <c r="J38">
        <f>AVERAGE('Plate 1 - Sheet1 (2)'!O317:Q317)</f>
        <v>267</v>
      </c>
      <c r="K38">
        <f>AVERAGE('Plate 1 - Sheet1 (2)'!R317:T317)</f>
        <v>605</v>
      </c>
      <c r="L38">
        <f>AVERAGE('Plate 1 - Sheet1 (2)'!U317:W317)</f>
        <v>1303.3333333333333</v>
      </c>
      <c r="M38">
        <f>AVERAGE('Plate 1 - Sheet1 (2)'!X317,'Plate 1 - Sheet1 (2)'!AE317:AF317)</f>
        <v>4431.666666666667</v>
      </c>
      <c r="N38">
        <f>AVERAGE('Plate 1 - Sheet1 (2)'!AG317:AI317)</f>
        <v>7516.666666666667</v>
      </c>
      <c r="O38">
        <f>AVERAGE('Plate 1 - Sheet1 (2)'!AJ317:AL317)</f>
        <v>19614</v>
      </c>
      <c r="P38">
        <f>AVERAGE('Plate 1 - Sheet1 (2)'!AM317:AO317)</f>
        <v>170</v>
      </c>
      <c r="Q38">
        <f>AVERAGE('Plate 1 - Sheet1 (2)'!AP317:AR317)</f>
        <v>278</v>
      </c>
      <c r="R38">
        <f>AVERAGE('Plate 1 - Sheet1 (2)'!AS317:AU317)</f>
        <v>583.33333333333337</v>
      </c>
      <c r="S38">
        <f>AVERAGE('Plate 1 - Sheet1 (2)'!AV317,'Plate 1 - Sheet1 (2)'!BC317:BD317)</f>
        <v>877.33333333333337</v>
      </c>
      <c r="T38">
        <f>AVERAGE('Plate 1 - Sheet1 (2)'!BE317:BG317)</f>
        <v>2973</v>
      </c>
      <c r="U38">
        <f>AVERAGE('Plate 1 - Sheet1 (2)'!BH317:BJ317)</f>
        <v>5920</v>
      </c>
      <c r="V38">
        <f>AVERAGE('Plate 1 - Sheet1 (2)'!BK317:BM317)</f>
        <v>15534</v>
      </c>
      <c r="W38">
        <f>AVERAGE('Plate 1 - Sheet1 (2)'!BN317:BP317)</f>
        <v>226</v>
      </c>
      <c r="X38">
        <f>AVERAGE('Plate 1 - Sheet1 (2)'!BQ317:BS317)</f>
        <v>445</v>
      </c>
      <c r="Y38">
        <f>AVERAGE('Plate 1 - Sheet1 (2)'!BT317,'Plate 1 - Sheet1 (2)'!CA317:CB317)</f>
        <v>863.66666666666663</v>
      </c>
      <c r="Z38">
        <f>AVERAGE('Plate 1 - Sheet1 (2)'!CD317:CF317)</f>
        <v>1328.3333333333333</v>
      </c>
      <c r="AA38">
        <f>AVERAGE('Plate 1 - Sheet1 (2)'!CG317:CI317)</f>
        <v>3189.6666666666665</v>
      </c>
      <c r="AB38">
        <f>AVERAGE('Plate 1 - Sheet1 (2)'!CJ317:CL317)</f>
        <v>7702.666666666667</v>
      </c>
      <c r="AC38">
        <f>AVERAGE('Plate 1 - Sheet1 (2)'!CM317:CN317,'Plate 1 - Sheet1 (2)'!CP317)</f>
        <v>23114.333333333332</v>
      </c>
      <c r="AD38">
        <f>AVERAGE('Plate 1 - Sheet1 (2)'!CQ317:CR317,'Plate 1 - Sheet1 (2)'!G562)</f>
        <v>113.33333333333333</v>
      </c>
    </row>
    <row r="39" spans="1:30" x14ac:dyDescent="0.2">
      <c r="A39" s="1">
        <f>'Plate 1 - Sheet1 (2)'!B73</f>
        <v>3.8541666666666669E-2</v>
      </c>
      <c r="B39">
        <f>AVERAGE('Plate 1 - Sheet1 (2)'!CB73:CC73,'Plate 1 - Sheet1 (2)'!CE73)</f>
        <v>122.33333333333333</v>
      </c>
      <c r="C39">
        <f>AVERAGE('Plate 1 - Sheet1 (2)'!CF73:CH73)</f>
        <v>146</v>
      </c>
      <c r="D39">
        <f>AVERAGE('Plate 1 - Sheet1 (2)'!CI73:CK73)</f>
        <v>257</v>
      </c>
      <c r="E39">
        <f>AVERAGE('Plate 1 - Sheet1 (2)'!CL73:CN73)</f>
        <v>561.33333333333337</v>
      </c>
      <c r="F39">
        <f>AVERAGE('Plate 1 - Sheet1 (2)'!CO73:CQ73)</f>
        <v>3840.6666666666665</v>
      </c>
      <c r="G39">
        <f>AVERAGE('Plate 1 - Sheet1 (2)'!CR73,'Plate 1 - Sheet1 (2)'!G318:H318)</f>
        <v>7817.333333333333</v>
      </c>
      <c r="H39">
        <f>AVERAGE('Plate 1 - Sheet1 (2)'!I318:K318)</f>
        <v>22089.333333333332</v>
      </c>
      <c r="I39">
        <f>AVERAGE('Plate 1 - Sheet1 (2)'!L318:N318)</f>
        <v>182</v>
      </c>
      <c r="J39">
        <f>AVERAGE('Plate 1 - Sheet1 (2)'!O318:Q318)</f>
        <v>282.33333333333331</v>
      </c>
      <c r="K39">
        <f>AVERAGE('Plate 1 - Sheet1 (2)'!R318:T318)</f>
        <v>625.66666666666663</v>
      </c>
      <c r="L39">
        <f>AVERAGE('Plate 1 - Sheet1 (2)'!U318:W318)</f>
        <v>1396.3333333333333</v>
      </c>
      <c r="M39">
        <f>AVERAGE('Plate 1 - Sheet1 (2)'!X318,'Plate 1 - Sheet1 (2)'!AE318:AF318)</f>
        <v>4752.666666666667</v>
      </c>
      <c r="N39">
        <f>AVERAGE('Plate 1 - Sheet1 (2)'!AG318:AI318)</f>
        <v>8011.333333333333</v>
      </c>
      <c r="O39">
        <f>AVERAGE('Plate 1 - Sheet1 (2)'!AJ318:AL318)</f>
        <v>20584</v>
      </c>
      <c r="P39">
        <f>AVERAGE('Plate 1 - Sheet1 (2)'!AM318:AO318)</f>
        <v>173.66666666666666</v>
      </c>
      <c r="Q39">
        <f>AVERAGE('Plate 1 - Sheet1 (2)'!AP318:AR318)</f>
        <v>299.66666666666669</v>
      </c>
      <c r="R39">
        <f>AVERAGE('Plate 1 - Sheet1 (2)'!AS318:AU318)</f>
        <v>620.66666666666663</v>
      </c>
      <c r="S39">
        <f>AVERAGE('Plate 1 - Sheet1 (2)'!AV318,'Plate 1 - Sheet1 (2)'!BC318:BD318)</f>
        <v>924</v>
      </c>
      <c r="T39">
        <f>AVERAGE('Plate 1 - Sheet1 (2)'!BE318:BG318)</f>
        <v>3113.3333333333335</v>
      </c>
      <c r="U39">
        <f>AVERAGE('Plate 1 - Sheet1 (2)'!BH318:BJ318)</f>
        <v>6241</v>
      </c>
      <c r="V39">
        <f>AVERAGE('Plate 1 - Sheet1 (2)'!BK318:BM318)</f>
        <v>16385.666666666668</v>
      </c>
      <c r="W39">
        <f>AVERAGE('Plate 1 - Sheet1 (2)'!BN318:BP318)</f>
        <v>238.66666666666666</v>
      </c>
      <c r="X39">
        <f>AVERAGE('Plate 1 - Sheet1 (2)'!BQ318:BS318)</f>
        <v>486.66666666666669</v>
      </c>
      <c r="Y39">
        <f>AVERAGE('Plate 1 - Sheet1 (2)'!BT318,'Plate 1 - Sheet1 (2)'!CA318:CB318)</f>
        <v>913.33333333333337</v>
      </c>
      <c r="Z39">
        <f>AVERAGE('Plate 1 - Sheet1 (2)'!CD318:CF318)</f>
        <v>1409.6666666666667</v>
      </c>
      <c r="AA39">
        <f>AVERAGE('Plate 1 - Sheet1 (2)'!CG318:CI318)</f>
        <v>3390.6666666666665</v>
      </c>
      <c r="AB39">
        <f>AVERAGE('Plate 1 - Sheet1 (2)'!CJ318:CL318)</f>
        <v>8296.6666666666661</v>
      </c>
      <c r="AC39">
        <f>AVERAGE('Plate 1 - Sheet1 (2)'!CM318:CN318,'Plate 1 - Sheet1 (2)'!CP318)</f>
        <v>24499.666666666668</v>
      </c>
      <c r="AD39">
        <f>AVERAGE('Plate 1 - Sheet1 (2)'!CQ318:CR318,'Plate 1 - Sheet1 (2)'!G563)</f>
        <v>105.33333333333333</v>
      </c>
    </row>
    <row r="40" spans="1:30" x14ac:dyDescent="0.2">
      <c r="A40" s="1">
        <f>'Plate 1 - Sheet1 (2)'!B74</f>
        <v>3.9583333333333331E-2</v>
      </c>
      <c r="B40">
        <f>AVERAGE('Plate 1 - Sheet1 (2)'!CB74:CC74,'Plate 1 - Sheet1 (2)'!CE74)</f>
        <v>125</v>
      </c>
      <c r="C40">
        <f>AVERAGE('Plate 1 - Sheet1 (2)'!CF74:CH74)</f>
        <v>154.33333333333334</v>
      </c>
      <c r="D40">
        <f>AVERAGE('Plate 1 - Sheet1 (2)'!CI74:CK74)</f>
        <v>277</v>
      </c>
      <c r="E40">
        <f>AVERAGE('Plate 1 - Sheet1 (2)'!CL74:CN74)</f>
        <v>597.33333333333337</v>
      </c>
      <c r="F40">
        <f>AVERAGE('Plate 1 - Sheet1 (2)'!CO74:CQ74)</f>
        <v>4123.333333333333</v>
      </c>
      <c r="G40">
        <f>AVERAGE('Plate 1 - Sheet1 (2)'!CR74,'Plate 1 - Sheet1 (2)'!G319:H319)</f>
        <v>8262.3333333333339</v>
      </c>
      <c r="H40">
        <f>AVERAGE('Plate 1 - Sheet1 (2)'!I319:K319)</f>
        <v>23258.333333333332</v>
      </c>
      <c r="I40">
        <f>AVERAGE('Plate 1 - Sheet1 (2)'!L319:N319)</f>
        <v>192.66666666666666</v>
      </c>
      <c r="J40">
        <f>AVERAGE('Plate 1 - Sheet1 (2)'!O319:Q319)</f>
        <v>281.33333333333331</v>
      </c>
      <c r="K40">
        <f>AVERAGE('Plate 1 - Sheet1 (2)'!R319:T319)</f>
        <v>662.33333333333337</v>
      </c>
      <c r="L40">
        <f>AVERAGE('Plate 1 - Sheet1 (2)'!U319:W319)</f>
        <v>1517.3333333333333</v>
      </c>
      <c r="M40">
        <f>AVERAGE('Plate 1 - Sheet1 (2)'!X319,'Plate 1 - Sheet1 (2)'!AE319:AF319)</f>
        <v>5045</v>
      </c>
      <c r="N40">
        <f>AVERAGE('Plate 1 - Sheet1 (2)'!AG319:AI319)</f>
        <v>8419</v>
      </c>
      <c r="O40">
        <f>AVERAGE('Plate 1 - Sheet1 (2)'!AJ319:AL319)</f>
        <v>21963</v>
      </c>
      <c r="P40">
        <f>AVERAGE('Plate 1 - Sheet1 (2)'!AM319:AO319)</f>
        <v>173.66666666666666</v>
      </c>
      <c r="Q40">
        <f>AVERAGE('Plate 1 - Sheet1 (2)'!AP319:AR319)</f>
        <v>307</v>
      </c>
      <c r="R40">
        <f>AVERAGE('Plate 1 - Sheet1 (2)'!AS319:AU319)</f>
        <v>657</v>
      </c>
      <c r="S40">
        <f>AVERAGE('Plate 1 - Sheet1 (2)'!AV319,'Plate 1 - Sheet1 (2)'!BC319:BD319)</f>
        <v>974.33333333333337</v>
      </c>
      <c r="T40">
        <f>AVERAGE('Plate 1 - Sheet1 (2)'!BE319:BG319)</f>
        <v>3272</v>
      </c>
      <c r="U40">
        <f>AVERAGE('Plate 1 - Sheet1 (2)'!BH319:BJ319)</f>
        <v>6528.333333333333</v>
      </c>
      <c r="V40">
        <f>AVERAGE('Plate 1 - Sheet1 (2)'!BK319:BM319)</f>
        <v>17123.666666666668</v>
      </c>
      <c r="W40">
        <f>AVERAGE('Plate 1 - Sheet1 (2)'!BN319:BP319)</f>
        <v>241.33333333333334</v>
      </c>
      <c r="X40">
        <f>AVERAGE('Plate 1 - Sheet1 (2)'!BQ319:BS319)</f>
        <v>501.66666666666669</v>
      </c>
      <c r="Y40">
        <f>AVERAGE('Plate 1 - Sheet1 (2)'!BT319,'Plate 1 - Sheet1 (2)'!CA319:CB319)</f>
        <v>973</v>
      </c>
      <c r="Z40">
        <f>AVERAGE('Plate 1 - Sheet1 (2)'!CD319:CF319)</f>
        <v>1508.3333333333333</v>
      </c>
      <c r="AA40">
        <f>AVERAGE('Plate 1 - Sheet1 (2)'!CG319:CI319)</f>
        <v>3579.6666666666665</v>
      </c>
      <c r="AB40">
        <f>AVERAGE('Plate 1 - Sheet1 (2)'!CJ319:CL319)</f>
        <v>8739.6666666666661</v>
      </c>
      <c r="AC40">
        <f>AVERAGE('Plate 1 - Sheet1 (2)'!CM319:CN319,'Plate 1 - Sheet1 (2)'!CP319)</f>
        <v>25876</v>
      </c>
      <c r="AD40">
        <f>AVERAGE('Plate 1 - Sheet1 (2)'!CQ319:CR319,'Plate 1 - Sheet1 (2)'!G564)</f>
        <v>110.33333333333333</v>
      </c>
    </row>
    <row r="41" spans="1:30" x14ac:dyDescent="0.2">
      <c r="A41" s="1">
        <f>'Plate 1 - Sheet1 (2)'!B75</f>
        <v>4.0625000000000001E-2</v>
      </c>
      <c r="B41">
        <f>AVERAGE('Plate 1 - Sheet1 (2)'!CB75:CC75,'Plate 1 - Sheet1 (2)'!CE75)</f>
        <v>122</v>
      </c>
      <c r="C41">
        <f>AVERAGE('Plate 1 - Sheet1 (2)'!CF75:CH75)</f>
        <v>153.33333333333334</v>
      </c>
      <c r="D41">
        <f>AVERAGE('Plate 1 - Sheet1 (2)'!CI75:CK75)</f>
        <v>294</v>
      </c>
      <c r="E41">
        <f>AVERAGE('Plate 1 - Sheet1 (2)'!CL75:CN75)</f>
        <v>631.33333333333337</v>
      </c>
      <c r="F41">
        <f>AVERAGE('Plate 1 - Sheet1 (2)'!CO75:CQ75)</f>
        <v>4383</v>
      </c>
      <c r="G41">
        <f>AVERAGE('Plate 1 - Sheet1 (2)'!CR75,'Plate 1 - Sheet1 (2)'!G320:H320)</f>
        <v>8776.3333333333339</v>
      </c>
      <c r="H41">
        <f>AVERAGE('Plate 1 - Sheet1 (2)'!I320:K320)</f>
        <v>24395.666666666668</v>
      </c>
      <c r="I41">
        <f>AVERAGE('Plate 1 - Sheet1 (2)'!L320:N320)</f>
        <v>192</v>
      </c>
      <c r="J41">
        <f>AVERAGE('Plate 1 - Sheet1 (2)'!O320:Q320)</f>
        <v>304.33333333333331</v>
      </c>
      <c r="K41">
        <f>AVERAGE('Plate 1 - Sheet1 (2)'!R320:T320)</f>
        <v>705.33333333333337</v>
      </c>
      <c r="L41">
        <f>AVERAGE('Plate 1 - Sheet1 (2)'!U320:W320)</f>
        <v>1592.3333333333333</v>
      </c>
      <c r="M41">
        <f>AVERAGE('Plate 1 - Sheet1 (2)'!X320,'Plate 1 - Sheet1 (2)'!AE320:AF320)</f>
        <v>5307.666666666667</v>
      </c>
      <c r="N41">
        <f>AVERAGE('Plate 1 - Sheet1 (2)'!AG320:AI320)</f>
        <v>8884.6666666666661</v>
      </c>
      <c r="O41">
        <f>AVERAGE('Plate 1 - Sheet1 (2)'!AJ320:AL320)</f>
        <v>22921.333333333332</v>
      </c>
      <c r="P41">
        <f>AVERAGE('Plate 1 - Sheet1 (2)'!AM320:AO320)</f>
        <v>181.66666666666666</v>
      </c>
      <c r="Q41">
        <f>AVERAGE('Plate 1 - Sheet1 (2)'!AP320:AR320)</f>
        <v>314</v>
      </c>
      <c r="R41">
        <f>AVERAGE('Plate 1 - Sheet1 (2)'!AS320:AU320)</f>
        <v>675</v>
      </c>
      <c r="S41">
        <f>AVERAGE('Plate 1 - Sheet1 (2)'!AV320,'Plate 1 - Sheet1 (2)'!BC320:BD320)</f>
        <v>1024.6666666666667</v>
      </c>
      <c r="T41">
        <f>AVERAGE('Plate 1 - Sheet1 (2)'!BE320:BG320)</f>
        <v>3376.6666666666665</v>
      </c>
      <c r="U41">
        <f>AVERAGE('Plate 1 - Sheet1 (2)'!BH320:BJ320)</f>
        <v>6786.666666666667</v>
      </c>
      <c r="V41">
        <f>AVERAGE('Plate 1 - Sheet1 (2)'!BK320:BM320)</f>
        <v>17844</v>
      </c>
      <c r="W41">
        <f>AVERAGE('Plate 1 - Sheet1 (2)'!BN320:BP320)</f>
        <v>258.66666666666669</v>
      </c>
      <c r="X41">
        <f>AVERAGE('Plate 1 - Sheet1 (2)'!BQ320:BS320)</f>
        <v>533.33333333333337</v>
      </c>
      <c r="Y41">
        <f>AVERAGE('Plate 1 - Sheet1 (2)'!BT320,'Plate 1 - Sheet1 (2)'!CA320:CB320)</f>
        <v>1029.3333333333333</v>
      </c>
      <c r="Z41">
        <f>AVERAGE('Plate 1 - Sheet1 (2)'!CD320:CF320)</f>
        <v>1570.3333333333333</v>
      </c>
      <c r="AA41">
        <f>AVERAGE('Plate 1 - Sheet1 (2)'!CG320:CI320)</f>
        <v>3740.6666666666665</v>
      </c>
      <c r="AB41">
        <f>AVERAGE('Plate 1 - Sheet1 (2)'!CJ320:CL320)</f>
        <v>9249.3333333333339</v>
      </c>
      <c r="AC41">
        <f>AVERAGE('Plate 1 - Sheet1 (2)'!CM320:CN320,'Plate 1 - Sheet1 (2)'!CP320)</f>
        <v>27392</v>
      </c>
      <c r="AD41">
        <f>AVERAGE('Plate 1 - Sheet1 (2)'!CQ320:CR320,'Plate 1 - Sheet1 (2)'!G565)</f>
        <v>121</v>
      </c>
    </row>
    <row r="42" spans="1:30" x14ac:dyDescent="0.2">
      <c r="A42" s="1">
        <f>'Plate 1 - Sheet1 (2)'!B76</f>
        <v>4.1666666666666664E-2</v>
      </c>
      <c r="B42">
        <f>AVERAGE('Plate 1 - Sheet1 (2)'!CB76:CC76,'Plate 1 - Sheet1 (2)'!CE76)</f>
        <v>122.33333333333333</v>
      </c>
      <c r="C42">
        <f>AVERAGE('Plate 1 - Sheet1 (2)'!CF76:CH76)</f>
        <v>148.66666666666666</v>
      </c>
      <c r="D42">
        <f>AVERAGE('Plate 1 - Sheet1 (2)'!CI76:CK76)</f>
        <v>295.33333333333331</v>
      </c>
      <c r="E42">
        <f>AVERAGE('Plate 1 - Sheet1 (2)'!CL76:CN76)</f>
        <v>679.33333333333337</v>
      </c>
      <c r="F42">
        <f>AVERAGE('Plate 1 - Sheet1 (2)'!CO76:CQ76)</f>
        <v>4654.666666666667</v>
      </c>
      <c r="G42">
        <f>AVERAGE('Plate 1 - Sheet1 (2)'!CR76,'Plate 1 - Sheet1 (2)'!G321:H321)</f>
        <v>9246.6666666666661</v>
      </c>
      <c r="H42">
        <f>AVERAGE('Plate 1 - Sheet1 (2)'!I321:K321)</f>
        <v>25610.333333333332</v>
      </c>
      <c r="I42">
        <f>AVERAGE('Plate 1 - Sheet1 (2)'!L321:N321)</f>
        <v>202.66666666666666</v>
      </c>
      <c r="J42">
        <f>AVERAGE('Plate 1 - Sheet1 (2)'!O321:Q321)</f>
        <v>313.33333333333331</v>
      </c>
      <c r="K42">
        <f>AVERAGE('Plate 1 - Sheet1 (2)'!R321:T321)</f>
        <v>746</v>
      </c>
      <c r="L42">
        <f>AVERAGE('Plate 1 - Sheet1 (2)'!U321:W321)</f>
        <v>1701.3333333333333</v>
      </c>
      <c r="M42">
        <f>AVERAGE('Plate 1 - Sheet1 (2)'!X321,'Plate 1 - Sheet1 (2)'!AE321:AF321)</f>
        <v>5600.666666666667</v>
      </c>
      <c r="N42">
        <f>AVERAGE('Plate 1 - Sheet1 (2)'!AG321:AI321)</f>
        <v>9380.6666666666661</v>
      </c>
      <c r="O42">
        <f>AVERAGE('Plate 1 - Sheet1 (2)'!AJ321:AL321)</f>
        <v>24095.666666666668</v>
      </c>
      <c r="P42">
        <f>AVERAGE('Plate 1 - Sheet1 (2)'!AM321:AO321)</f>
        <v>181.66666666666666</v>
      </c>
      <c r="Q42">
        <f>AVERAGE('Plate 1 - Sheet1 (2)'!AP321:AR321)</f>
        <v>316</v>
      </c>
      <c r="R42">
        <f>AVERAGE('Plate 1 - Sheet1 (2)'!AS321:AU321)</f>
        <v>716.33333333333337</v>
      </c>
      <c r="S42">
        <f>AVERAGE('Plate 1 - Sheet1 (2)'!AV321,'Plate 1 - Sheet1 (2)'!BC321:BD321)</f>
        <v>1069.6666666666667</v>
      </c>
      <c r="T42">
        <f>AVERAGE('Plate 1 - Sheet1 (2)'!BE321:BG321)</f>
        <v>3534.3333333333335</v>
      </c>
      <c r="U42">
        <f>AVERAGE('Plate 1 - Sheet1 (2)'!BH321:BJ321)</f>
        <v>7029.666666666667</v>
      </c>
      <c r="V42">
        <f>AVERAGE('Plate 1 - Sheet1 (2)'!BK321:BM321)</f>
        <v>18484.333333333332</v>
      </c>
      <c r="W42">
        <f>AVERAGE('Plate 1 - Sheet1 (2)'!BN321:BP321)</f>
        <v>261.66666666666669</v>
      </c>
      <c r="X42">
        <f>AVERAGE('Plate 1 - Sheet1 (2)'!BQ321:BS321)</f>
        <v>553.33333333333337</v>
      </c>
      <c r="Y42">
        <f>AVERAGE('Plate 1 - Sheet1 (2)'!BT321,'Plate 1 - Sheet1 (2)'!CA321:CB321)</f>
        <v>1079.6666666666667</v>
      </c>
      <c r="Z42">
        <f>AVERAGE('Plate 1 - Sheet1 (2)'!CD321:CF321)</f>
        <v>1652</v>
      </c>
      <c r="AA42">
        <f>AVERAGE('Plate 1 - Sheet1 (2)'!CG321:CI321)</f>
        <v>3931.6666666666665</v>
      </c>
      <c r="AB42">
        <f>AVERAGE('Plate 1 - Sheet1 (2)'!CJ321:CL321)</f>
        <v>9781.3333333333339</v>
      </c>
      <c r="AC42">
        <f>AVERAGE('Plate 1 - Sheet1 (2)'!CM321:CN321,'Plate 1 - Sheet1 (2)'!CP321)</f>
        <v>28888</v>
      </c>
      <c r="AD42">
        <f>AVERAGE('Plate 1 - Sheet1 (2)'!CQ321:CR321,'Plate 1 - Sheet1 (2)'!G566)</f>
        <v>117</v>
      </c>
    </row>
    <row r="43" spans="1:30" x14ac:dyDescent="0.2">
      <c r="A43" s="1">
        <f>'Plate 1 - Sheet1 (2)'!B77</f>
        <v>4.2708333333333327E-2</v>
      </c>
      <c r="B43">
        <f>AVERAGE('Plate 1 - Sheet1 (2)'!CB77:CC77,'Plate 1 - Sheet1 (2)'!CE77)</f>
        <v>124.33333333333333</v>
      </c>
      <c r="C43">
        <f>AVERAGE('Plate 1 - Sheet1 (2)'!CF77:CH77)</f>
        <v>167.33333333333334</v>
      </c>
      <c r="D43">
        <f>AVERAGE('Plate 1 - Sheet1 (2)'!CI77:CK77)</f>
        <v>307.33333333333331</v>
      </c>
      <c r="E43">
        <f>AVERAGE('Plate 1 - Sheet1 (2)'!CL77:CN77)</f>
        <v>697.66666666666663</v>
      </c>
      <c r="F43">
        <f>AVERAGE('Plate 1 - Sheet1 (2)'!CO77:CQ77)</f>
        <v>4940</v>
      </c>
      <c r="G43">
        <f>AVERAGE('Plate 1 - Sheet1 (2)'!CR77,'Plate 1 - Sheet1 (2)'!G322:H322)</f>
        <v>9746.6666666666661</v>
      </c>
      <c r="H43">
        <f>AVERAGE('Plate 1 - Sheet1 (2)'!I322:K322)</f>
        <v>26768.333333333332</v>
      </c>
      <c r="I43">
        <f>AVERAGE('Plate 1 - Sheet1 (2)'!L322:N322)</f>
        <v>206</v>
      </c>
      <c r="J43">
        <f>AVERAGE('Plate 1 - Sheet1 (2)'!O322:Q322)</f>
        <v>318.66666666666669</v>
      </c>
      <c r="K43">
        <f>AVERAGE('Plate 1 - Sheet1 (2)'!R322:T322)</f>
        <v>770</v>
      </c>
      <c r="L43">
        <f>AVERAGE('Plate 1 - Sheet1 (2)'!U322:W322)</f>
        <v>1797.6666666666667</v>
      </c>
      <c r="M43">
        <f>AVERAGE('Plate 1 - Sheet1 (2)'!X322,'Plate 1 - Sheet1 (2)'!AE322:AF322)</f>
        <v>5961</v>
      </c>
      <c r="N43">
        <f>AVERAGE('Plate 1 - Sheet1 (2)'!AG322:AI322)</f>
        <v>9760.3333333333339</v>
      </c>
      <c r="O43">
        <f>AVERAGE('Plate 1 - Sheet1 (2)'!AJ322:AL322)</f>
        <v>25321.333333333332</v>
      </c>
      <c r="P43">
        <f>AVERAGE('Plate 1 - Sheet1 (2)'!AM322:AO322)</f>
        <v>179.33333333333334</v>
      </c>
      <c r="Q43">
        <f>AVERAGE('Plate 1 - Sheet1 (2)'!AP322:AR322)</f>
        <v>333.33333333333331</v>
      </c>
      <c r="R43">
        <f>AVERAGE('Plate 1 - Sheet1 (2)'!AS322:AU322)</f>
        <v>747.33333333333337</v>
      </c>
      <c r="S43">
        <f>AVERAGE('Plate 1 - Sheet1 (2)'!AV322,'Plate 1 - Sheet1 (2)'!BC322:BD322)</f>
        <v>1110</v>
      </c>
      <c r="T43">
        <f>AVERAGE('Plate 1 - Sheet1 (2)'!BE322:BG322)</f>
        <v>3635.3333333333335</v>
      </c>
      <c r="U43">
        <f>AVERAGE('Plate 1 - Sheet1 (2)'!BH322:BJ322)</f>
        <v>7231.666666666667</v>
      </c>
      <c r="V43">
        <f>AVERAGE('Plate 1 - Sheet1 (2)'!BK322:BM322)</f>
        <v>19247.666666666668</v>
      </c>
      <c r="W43">
        <f>AVERAGE('Plate 1 - Sheet1 (2)'!BN322:BP322)</f>
        <v>271.66666666666669</v>
      </c>
      <c r="X43">
        <f>AVERAGE('Plate 1 - Sheet1 (2)'!BQ322:BS322)</f>
        <v>592.33333333333337</v>
      </c>
      <c r="Y43">
        <f>AVERAGE('Plate 1 - Sheet1 (2)'!BT322,'Plate 1 - Sheet1 (2)'!CA322:CB322)</f>
        <v>1152.3333333333333</v>
      </c>
      <c r="Z43">
        <f>AVERAGE('Plate 1 - Sheet1 (2)'!CD322:CF322)</f>
        <v>1738.3333333333333</v>
      </c>
      <c r="AA43">
        <f>AVERAGE('Plate 1 - Sheet1 (2)'!CG322:CI322)</f>
        <v>4192.333333333333</v>
      </c>
      <c r="AB43">
        <f>AVERAGE('Plate 1 - Sheet1 (2)'!CJ322:CL322)</f>
        <v>10280</v>
      </c>
      <c r="AC43">
        <f>AVERAGE('Plate 1 - Sheet1 (2)'!CM322:CN322,'Plate 1 - Sheet1 (2)'!CP322)</f>
        <v>30338.666666666668</v>
      </c>
      <c r="AD43">
        <f>AVERAGE('Plate 1 - Sheet1 (2)'!CQ322:CR322,'Plate 1 - Sheet1 (2)'!G567)</f>
        <v>106.66666666666667</v>
      </c>
    </row>
    <row r="44" spans="1:30" x14ac:dyDescent="0.2">
      <c r="A44" s="1">
        <f>'Plate 1 - Sheet1 (2)'!B78</f>
        <v>4.3750000000000004E-2</v>
      </c>
      <c r="B44">
        <f>AVERAGE('Plate 1 - Sheet1 (2)'!CB78:CC78,'Plate 1 - Sheet1 (2)'!CE78)</f>
        <v>123.66666666666667</v>
      </c>
      <c r="C44">
        <f>AVERAGE('Plate 1 - Sheet1 (2)'!CF78:CH78)</f>
        <v>165</v>
      </c>
      <c r="D44">
        <f>AVERAGE('Plate 1 - Sheet1 (2)'!CI78:CK78)</f>
        <v>329</v>
      </c>
      <c r="E44">
        <f>AVERAGE('Plate 1 - Sheet1 (2)'!CL78:CN78)</f>
        <v>728.33333333333337</v>
      </c>
      <c r="F44">
        <f>AVERAGE('Plate 1 - Sheet1 (2)'!CO78:CQ78)</f>
        <v>5207</v>
      </c>
      <c r="G44">
        <f>AVERAGE('Plate 1 - Sheet1 (2)'!CR78,'Plate 1 - Sheet1 (2)'!G323:H323)</f>
        <v>10287.333333333334</v>
      </c>
      <c r="H44">
        <f>AVERAGE('Plate 1 - Sheet1 (2)'!I323:K323)</f>
        <v>27960</v>
      </c>
      <c r="I44">
        <f>AVERAGE('Plate 1 - Sheet1 (2)'!L323:N323)</f>
        <v>209.66666666666666</v>
      </c>
      <c r="J44">
        <f>AVERAGE('Plate 1 - Sheet1 (2)'!O323:Q323)</f>
        <v>325.66666666666669</v>
      </c>
      <c r="K44">
        <f>AVERAGE('Plate 1 - Sheet1 (2)'!R323:T323)</f>
        <v>811</v>
      </c>
      <c r="L44">
        <f>AVERAGE('Plate 1 - Sheet1 (2)'!U323:W323)</f>
        <v>1915.6666666666667</v>
      </c>
      <c r="M44">
        <f>AVERAGE('Plate 1 - Sheet1 (2)'!X323,'Plate 1 - Sheet1 (2)'!AE323:AF323)</f>
        <v>6271.666666666667</v>
      </c>
      <c r="N44">
        <f>AVERAGE('Plate 1 - Sheet1 (2)'!AG323:AI323)</f>
        <v>10302.333333333334</v>
      </c>
      <c r="O44">
        <f>AVERAGE('Plate 1 - Sheet1 (2)'!AJ323:AL323)</f>
        <v>26286.333333333332</v>
      </c>
      <c r="P44">
        <f>AVERAGE('Plate 1 - Sheet1 (2)'!AM323:AO323)</f>
        <v>191.33333333333334</v>
      </c>
      <c r="Q44">
        <f>AVERAGE('Plate 1 - Sheet1 (2)'!AP323:AR323)</f>
        <v>345.66666666666669</v>
      </c>
      <c r="R44">
        <f>AVERAGE('Plate 1 - Sheet1 (2)'!AS323:AU323)</f>
        <v>772</v>
      </c>
      <c r="S44">
        <f>AVERAGE('Plate 1 - Sheet1 (2)'!AV323,'Plate 1 - Sheet1 (2)'!BC323:BD323)</f>
        <v>1154.6666666666667</v>
      </c>
      <c r="T44">
        <f>AVERAGE('Plate 1 - Sheet1 (2)'!BE323:BG323)</f>
        <v>3811.6666666666665</v>
      </c>
      <c r="U44">
        <f>AVERAGE('Plate 1 - Sheet1 (2)'!BH323:BJ323)</f>
        <v>7543</v>
      </c>
      <c r="V44">
        <f>AVERAGE('Plate 1 - Sheet1 (2)'!BK323:BM323)</f>
        <v>20089.666666666668</v>
      </c>
      <c r="W44">
        <f>AVERAGE('Plate 1 - Sheet1 (2)'!BN323:BP323)</f>
        <v>282</v>
      </c>
      <c r="X44">
        <f>AVERAGE('Plate 1 - Sheet1 (2)'!BQ323:BS323)</f>
        <v>608.66666666666663</v>
      </c>
      <c r="Y44">
        <f>AVERAGE('Plate 1 - Sheet1 (2)'!BT323,'Plate 1 - Sheet1 (2)'!CA323:CB323)</f>
        <v>1188.3333333333333</v>
      </c>
      <c r="Z44">
        <f>AVERAGE('Plate 1 - Sheet1 (2)'!CD323:CF323)</f>
        <v>1816.3333333333333</v>
      </c>
      <c r="AA44">
        <f>AVERAGE('Plate 1 - Sheet1 (2)'!CG323:CI323)</f>
        <v>4347.333333333333</v>
      </c>
      <c r="AB44">
        <f>AVERAGE('Plate 1 - Sheet1 (2)'!CJ323:CL323)</f>
        <v>10824.666666666666</v>
      </c>
      <c r="AC44">
        <f>AVERAGE('Plate 1 - Sheet1 (2)'!CM323:CN323,'Plate 1 - Sheet1 (2)'!CP323)</f>
        <v>31681.666666666668</v>
      </c>
      <c r="AD44">
        <f>AVERAGE('Plate 1 - Sheet1 (2)'!CQ323:CR323,'Plate 1 - Sheet1 (2)'!G568)</f>
        <v>110.66666666666667</v>
      </c>
    </row>
    <row r="45" spans="1:30" x14ac:dyDescent="0.2">
      <c r="A45" s="1">
        <f>'Plate 1 - Sheet1 (2)'!B79</f>
        <v>4.4791666666666667E-2</v>
      </c>
      <c r="B45">
        <f>AVERAGE('Plate 1 - Sheet1 (2)'!CB79:CC79,'Plate 1 - Sheet1 (2)'!CE79)</f>
        <v>129.33333333333334</v>
      </c>
      <c r="C45">
        <f>AVERAGE('Plate 1 - Sheet1 (2)'!CF79:CH79)</f>
        <v>168</v>
      </c>
      <c r="D45">
        <f>AVERAGE('Plate 1 - Sheet1 (2)'!CI79:CK79)</f>
        <v>343</v>
      </c>
      <c r="E45">
        <f>AVERAGE('Plate 1 - Sheet1 (2)'!CL79:CN79)</f>
        <v>764.33333333333337</v>
      </c>
      <c r="F45">
        <f>AVERAGE('Plate 1 - Sheet1 (2)'!CO79:CQ79)</f>
        <v>5498.333333333333</v>
      </c>
      <c r="G45">
        <f>AVERAGE('Plate 1 - Sheet1 (2)'!CR79,'Plate 1 - Sheet1 (2)'!G324:H324)</f>
        <v>10773.666666666666</v>
      </c>
      <c r="H45">
        <f>AVERAGE('Plate 1 - Sheet1 (2)'!I324:K324)</f>
        <v>28992.333333333332</v>
      </c>
      <c r="I45">
        <f>AVERAGE('Plate 1 - Sheet1 (2)'!L324:N324)</f>
        <v>215.66666666666666</v>
      </c>
      <c r="J45">
        <f>AVERAGE('Plate 1 - Sheet1 (2)'!O324:Q324)</f>
        <v>351.33333333333331</v>
      </c>
      <c r="K45">
        <f>AVERAGE('Plate 1 - Sheet1 (2)'!R324:T324)</f>
        <v>865</v>
      </c>
      <c r="L45">
        <f>AVERAGE('Plate 1 - Sheet1 (2)'!U324:W324)</f>
        <v>2004.3333333333333</v>
      </c>
      <c r="M45">
        <f>AVERAGE('Plate 1 - Sheet1 (2)'!X324,'Plate 1 - Sheet1 (2)'!AE324:AF324)</f>
        <v>6545</v>
      </c>
      <c r="N45">
        <f>AVERAGE('Plate 1 - Sheet1 (2)'!AG324:AI324)</f>
        <v>10755.333333333334</v>
      </c>
      <c r="O45">
        <f>AVERAGE('Plate 1 - Sheet1 (2)'!AJ324:AL324)</f>
        <v>27656.333333333332</v>
      </c>
      <c r="P45">
        <f>AVERAGE('Plate 1 - Sheet1 (2)'!AM324:AO324)</f>
        <v>201.33333333333334</v>
      </c>
      <c r="Q45">
        <f>AVERAGE('Plate 1 - Sheet1 (2)'!AP324:AR324)</f>
        <v>355.33333333333331</v>
      </c>
      <c r="R45">
        <f>AVERAGE('Plate 1 - Sheet1 (2)'!AS324:AU324)</f>
        <v>816</v>
      </c>
      <c r="S45">
        <f>AVERAGE('Plate 1 - Sheet1 (2)'!AV324,'Plate 1 - Sheet1 (2)'!BC324:BD324)</f>
        <v>1206</v>
      </c>
      <c r="T45">
        <f>AVERAGE('Plate 1 - Sheet1 (2)'!BE324:BG324)</f>
        <v>3912</v>
      </c>
      <c r="U45">
        <f>AVERAGE('Plate 1 - Sheet1 (2)'!BH324:BJ324)</f>
        <v>7792</v>
      </c>
      <c r="V45">
        <f>AVERAGE('Plate 1 - Sheet1 (2)'!BK324:BM324)</f>
        <v>20544</v>
      </c>
      <c r="W45">
        <f>AVERAGE('Plate 1 - Sheet1 (2)'!BN324:BP324)</f>
        <v>285.66666666666669</v>
      </c>
      <c r="X45">
        <f>AVERAGE('Plate 1 - Sheet1 (2)'!BQ324:BS324)</f>
        <v>644</v>
      </c>
      <c r="Y45">
        <f>AVERAGE('Plate 1 - Sheet1 (2)'!BT324,'Plate 1 - Sheet1 (2)'!CA324:CB324)</f>
        <v>1254</v>
      </c>
      <c r="Z45">
        <f>AVERAGE('Plate 1 - Sheet1 (2)'!CD324:CF324)</f>
        <v>1876.3333333333333</v>
      </c>
      <c r="AA45">
        <f>AVERAGE('Plate 1 - Sheet1 (2)'!CG324:CI324)</f>
        <v>4523</v>
      </c>
      <c r="AB45">
        <f>AVERAGE('Plate 1 - Sheet1 (2)'!CJ324:CL324)</f>
        <v>11371.333333333334</v>
      </c>
      <c r="AC45">
        <f>AVERAGE('Plate 1 - Sheet1 (2)'!CM324:CN324,'Plate 1 - Sheet1 (2)'!CP324)</f>
        <v>33339.666666666664</v>
      </c>
      <c r="AD45">
        <f>AVERAGE('Plate 1 - Sheet1 (2)'!CQ324:CR324,'Plate 1 - Sheet1 (2)'!G569)</f>
        <v>120.66666666666667</v>
      </c>
    </row>
    <row r="46" spans="1:30" x14ac:dyDescent="0.2">
      <c r="A46" s="1">
        <f>'Plate 1 - Sheet1 (2)'!B80</f>
        <v>4.5833333333333337E-2</v>
      </c>
      <c r="B46">
        <f>AVERAGE('Plate 1 - Sheet1 (2)'!CB80:CC80,'Plate 1 - Sheet1 (2)'!CE80)</f>
        <v>128</v>
      </c>
      <c r="C46">
        <f>AVERAGE('Plate 1 - Sheet1 (2)'!CF80:CH80)</f>
        <v>169</v>
      </c>
      <c r="D46">
        <f>AVERAGE('Plate 1 - Sheet1 (2)'!CI80:CK80)</f>
        <v>361</v>
      </c>
      <c r="E46">
        <f>AVERAGE('Plate 1 - Sheet1 (2)'!CL80:CN80)</f>
        <v>814.66666666666663</v>
      </c>
      <c r="F46">
        <f>AVERAGE('Plate 1 - Sheet1 (2)'!CO80:CQ80)</f>
        <v>5776.666666666667</v>
      </c>
      <c r="G46">
        <f>AVERAGE('Plate 1 - Sheet1 (2)'!CR80,'Plate 1 - Sheet1 (2)'!G325:H325)</f>
        <v>11339.333333333334</v>
      </c>
      <c r="H46">
        <f>AVERAGE('Plate 1 - Sheet1 (2)'!I325:K325)</f>
        <v>30339.333333333332</v>
      </c>
      <c r="I46">
        <f>AVERAGE('Plate 1 - Sheet1 (2)'!L325:N325)</f>
        <v>222</v>
      </c>
      <c r="J46">
        <f>AVERAGE('Plate 1 - Sheet1 (2)'!O325:Q325)</f>
        <v>361.66666666666669</v>
      </c>
      <c r="K46">
        <f>AVERAGE('Plate 1 - Sheet1 (2)'!R325:T325)</f>
        <v>904.33333333333337</v>
      </c>
      <c r="L46">
        <f>AVERAGE('Plate 1 - Sheet1 (2)'!U325:W325)</f>
        <v>2100.3333333333335</v>
      </c>
      <c r="M46">
        <f>AVERAGE('Plate 1 - Sheet1 (2)'!X325,'Plate 1 - Sheet1 (2)'!AE325:AF325)</f>
        <v>6887.333333333333</v>
      </c>
      <c r="N46">
        <f>AVERAGE('Plate 1 - Sheet1 (2)'!AG325:AI325)</f>
        <v>11198</v>
      </c>
      <c r="O46">
        <f>AVERAGE('Plate 1 - Sheet1 (2)'!AJ325:AL325)</f>
        <v>28630.333333333332</v>
      </c>
      <c r="P46">
        <f>AVERAGE('Plate 1 - Sheet1 (2)'!AM325:AO325)</f>
        <v>192.33333333333334</v>
      </c>
      <c r="Q46">
        <f>AVERAGE('Plate 1 - Sheet1 (2)'!AP325:AR325)</f>
        <v>372.66666666666669</v>
      </c>
      <c r="R46">
        <f>AVERAGE('Plate 1 - Sheet1 (2)'!AS325:AU325)</f>
        <v>837</v>
      </c>
      <c r="S46">
        <f>AVERAGE('Plate 1 - Sheet1 (2)'!AV325,'Plate 1 - Sheet1 (2)'!BC325:BD325)</f>
        <v>1257</v>
      </c>
      <c r="T46">
        <f>AVERAGE('Plate 1 - Sheet1 (2)'!BE325:BG325)</f>
        <v>4038.6666666666665</v>
      </c>
      <c r="U46">
        <f>AVERAGE('Plate 1 - Sheet1 (2)'!BH325:BJ325)</f>
        <v>8026.666666666667</v>
      </c>
      <c r="V46">
        <f>AVERAGE('Plate 1 - Sheet1 (2)'!BK325:BM325)</f>
        <v>21282</v>
      </c>
      <c r="W46">
        <f>AVERAGE('Plate 1 - Sheet1 (2)'!BN325:BP325)</f>
        <v>288</v>
      </c>
      <c r="X46">
        <f>AVERAGE('Plate 1 - Sheet1 (2)'!BQ325:BS325)</f>
        <v>668.66666666666663</v>
      </c>
      <c r="Y46">
        <f>AVERAGE('Plate 1 - Sheet1 (2)'!BT325,'Plate 1 - Sheet1 (2)'!CA325:CB325)</f>
        <v>1320.6666666666667</v>
      </c>
      <c r="Z46">
        <f>AVERAGE('Plate 1 - Sheet1 (2)'!CD325:CF325)</f>
        <v>1990.3333333333333</v>
      </c>
      <c r="AA46">
        <f>AVERAGE('Plate 1 - Sheet1 (2)'!CG325:CI325)</f>
        <v>4730</v>
      </c>
      <c r="AB46">
        <f>AVERAGE('Plate 1 - Sheet1 (2)'!CJ325:CL325)</f>
        <v>11819</v>
      </c>
      <c r="AC46">
        <f>AVERAGE('Plate 1 - Sheet1 (2)'!CM325:CN325,'Plate 1 - Sheet1 (2)'!CP325)</f>
        <v>34500.333333333336</v>
      </c>
      <c r="AD46">
        <f>AVERAGE('Plate 1 - Sheet1 (2)'!CQ325:CR325,'Plate 1 - Sheet1 (2)'!G570)</f>
        <v>101</v>
      </c>
    </row>
    <row r="47" spans="1:30" x14ac:dyDescent="0.2">
      <c r="A47" s="1">
        <f>'Plate 1 - Sheet1 (2)'!B81</f>
        <v>4.6875E-2</v>
      </c>
      <c r="B47">
        <f>AVERAGE('Plate 1 - Sheet1 (2)'!CB81:CC81,'Plate 1 - Sheet1 (2)'!CE81)</f>
        <v>134</v>
      </c>
      <c r="C47">
        <f>AVERAGE('Plate 1 - Sheet1 (2)'!CF81:CH81)</f>
        <v>173</v>
      </c>
      <c r="D47">
        <f>AVERAGE('Plate 1 - Sheet1 (2)'!CI81:CK81)</f>
        <v>365.33333333333331</v>
      </c>
      <c r="E47">
        <f>AVERAGE('Plate 1 - Sheet1 (2)'!CL81:CN81)</f>
        <v>846.66666666666663</v>
      </c>
      <c r="F47">
        <f>AVERAGE('Plate 1 - Sheet1 (2)'!CO81:CQ81)</f>
        <v>6078.333333333333</v>
      </c>
      <c r="G47">
        <f>AVERAGE('Plate 1 - Sheet1 (2)'!CR81,'Plate 1 - Sheet1 (2)'!G326:H326)</f>
        <v>11769</v>
      </c>
      <c r="H47">
        <f>AVERAGE('Plate 1 - Sheet1 (2)'!I326:K326)</f>
        <v>31441.666666666668</v>
      </c>
      <c r="I47">
        <f>AVERAGE('Plate 1 - Sheet1 (2)'!L326:N326)</f>
        <v>238</v>
      </c>
      <c r="J47">
        <f>AVERAGE('Plate 1 - Sheet1 (2)'!O326:Q326)</f>
        <v>359</v>
      </c>
      <c r="K47">
        <f>AVERAGE('Plate 1 - Sheet1 (2)'!R326:T326)</f>
        <v>933.66666666666663</v>
      </c>
      <c r="L47">
        <f>AVERAGE('Plate 1 - Sheet1 (2)'!U326:W326)</f>
        <v>2217</v>
      </c>
      <c r="M47">
        <f>AVERAGE('Plate 1 - Sheet1 (2)'!X326,'Plate 1 - Sheet1 (2)'!AE326:AF326)</f>
        <v>7242</v>
      </c>
      <c r="N47">
        <f>AVERAGE('Plate 1 - Sheet1 (2)'!AG326:AI326)</f>
        <v>11690.333333333334</v>
      </c>
      <c r="O47">
        <f>AVERAGE('Plate 1 - Sheet1 (2)'!AJ326:AL326)</f>
        <v>29718.333333333332</v>
      </c>
      <c r="P47">
        <f>AVERAGE('Plate 1 - Sheet1 (2)'!AM326:AO326)</f>
        <v>211.33333333333334</v>
      </c>
      <c r="Q47">
        <f>AVERAGE('Plate 1 - Sheet1 (2)'!AP326:AR326)</f>
        <v>371.66666666666669</v>
      </c>
      <c r="R47">
        <f>AVERAGE('Plate 1 - Sheet1 (2)'!AS326:AU326)</f>
        <v>849.33333333333337</v>
      </c>
      <c r="S47">
        <f>AVERAGE('Plate 1 - Sheet1 (2)'!AV326,'Plate 1 - Sheet1 (2)'!BC326:BD326)</f>
        <v>1315</v>
      </c>
      <c r="T47">
        <f>AVERAGE('Plate 1 - Sheet1 (2)'!BE326:BG326)</f>
        <v>4140.666666666667</v>
      </c>
      <c r="U47">
        <f>AVERAGE('Plate 1 - Sheet1 (2)'!BH326:BJ326)</f>
        <v>8241.6666666666661</v>
      </c>
      <c r="V47">
        <f>AVERAGE('Plate 1 - Sheet1 (2)'!BK326:BM326)</f>
        <v>22064.666666666668</v>
      </c>
      <c r="W47">
        <f>AVERAGE('Plate 1 - Sheet1 (2)'!BN326:BP326)</f>
        <v>307</v>
      </c>
      <c r="X47">
        <f>AVERAGE('Plate 1 - Sheet1 (2)'!BQ326:BS326)</f>
        <v>690.33333333333337</v>
      </c>
      <c r="Y47">
        <f>AVERAGE('Plate 1 - Sheet1 (2)'!BT326,'Plate 1 - Sheet1 (2)'!CA326:CB326)</f>
        <v>1355.6666666666667</v>
      </c>
      <c r="Z47">
        <f>AVERAGE('Plate 1 - Sheet1 (2)'!CD326:CF326)</f>
        <v>2077</v>
      </c>
      <c r="AA47">
        <f>AVERAGE('Plate 1 - Sheet1 (2)'!CG326:CI326)</f>
        <v>4954.333333333333</v>
      </c>
      <c r="AB47">
        <f>AVERAGE('Plate 1 - Sheet1 (2)'!CJ326:CL326)</f>
        <v>12403.666666666666</v>
      </c>
      <c r="AC47">
        <f>AVERAGE('Plate 1 - Sheet1 (2)'!CM326:CN326,'Plate 1 - Sheet1 (2)'!CP326)</f>
        <v>35895</v>
      </c>
      <c r="AD47">
        <f>AVERAGE('Plate 1 - Sheet1 (2)'!CQ326:CR326,'Plate 1 - Sheet1 (2)'!G571)</f>
        <v>107.66666666666667</v>
      </c>
    </row>
    <row r="48" spans="1:30" x14ac:dyDescent="0.2">
      <c r="A48" s="1">
        <f>'Plate 1 - Sheet1 (2)'!B82</f>
        <v>4.7916666666666663E-2</v>
      </c>
      <c r="B48">
        <f>AVERAGE('Plate 1 - Sheet1 (2)'!CB82:CC82,'Plate 1 - Sheet1 (2)'!CE82)</f>
        <v>132.66666666666666</v>
      </c>
      <c r="C48">
        <f>AVERAGE('Plate 1 - Sheet1 (2)'!CF82:CH82)</f>
        <v>180.66666666666666</v>
      </c>
      <c r="D48">
        <f>AVERAGE('Plate 1 - Sheet1 (2)'!CI82:CK82)</f>
        <v>369</v>
      </c>
      <c r="E48">
        <f>AVERAGE('Plate 1 - Sheet1 (2)'!CL82:CN82)</f>
        <v>885</v>
      </c>
      <c r="F48">
        <f>AVERAGE('Plate 1 - Sheet1 (2)'!CO82:CQ82)</f>
        <v>6334</v>
      </c>
      <c r="G48">
        <f>AVERAGE('Plate 1 - Sheet1 (2)'!CR82,'Plate 1 - Sheet1 (2)'!G327:H327)</f>
        <v>12337</v>
      </c>
      <c r="H48">
        <f>AVERAGE('Plate 1 - Sheet1 (2)'!I327:K327)</f>
        <v>32518</v>
      </c>
      <c r="I48">
        <f>AVERAGE('Plate 1 - Sheet1 (2)'!L327:N327)</f>
        <v>235</v>
      </c>
      <c r="J48">
        <f>AVERAGE('Plate 1 - Sheet1 (2)'!O327:Q327)</f>
        <v>390</v>
      </c>
      <c r="K48">
        <f>AVERAGE('Plate 1 - Sheet1 (2)'!R327:T327)</f>
        <v>979</v>
      </c>
      <c r="L48">
        <f>AVERAGE('Plate 1 - Sheet1 (2)'!U327:W327)</f>
        <v>2320.3333333333335</v>
      </c>
      <c r="M48">
        <f>AVERAGE('Plate 1 - Sheet1 (2)'!X327,'Plate 1 - Sheet1 (2)'!AE327:AF327)</f>
        <v>7546.666666666667</v>
      </c>
      <c r="N48">
        <f>AVERAGE('Plate 1 - Sheet1 (2)'!AG327:AI327)</f>
        <v>12145.666666666666</v>
      </c>
      <c r="O48">
        <f>AVERAGE('Plate 1 - Sheet1 (2)'!AJ327:AL327)</f>
        <v>30966.333333333332</v>
      </c>
      <c r="P48">
        <f>AVERAGE('Plate 1 - Sheet1 (2)'!AM327:AO327)</f>
        <v>209.33333333333334</v>
      </c>
      <c r="Q48">
        <f>AVERAGE('Plate 1 - Sheet1 (2)'!AP327:AR327)</f>
        <v>379.66666666666669</v>
      </c>
      <c r="R48">
        <f>AVERAGE('Plate 1 - Sheet1 (2)'!AS327:AU327)</f>
        <v>886</v>
      </c>
      <c r="S48">
        <f>AVERAGE('Plate 1 - Sheet1 (2)'!AV327,'Plate 1 - Sheet1 (2)'!BC327:BD327)</f>
        <v>1350.3333333333333</v>
      </c>
      <c r="T48">
        <f>AVERAGE('Plate 1 - Sheet1 (2)'!BE327:BG327)</f>
        <v>4240.333333333333</v>
      </c>
      <c r="U48">
        <f>AVERAGE('Plate 1 - Sheet1 (2)'!BH327:BJ327)</f>
        <v>8449</v>
      </c>
      <c r="V48">
        <f>AVERAGE('Plate 1 - Sheet1 (2)'!BK327:BM327)</f>
        <v>22524.333333333332</v>
      </c>
      <c r="W48">
        <f>AVERAGE('Plate 1 - Sheet1 (2)'!BN327:BP327)</f>
        <v>318.33333333333331</v>
      </c>
      <c r="X48">
        <f>AVERAGE('Plate 1 - Sheet1 (2)'!BQ327:BS327)</f>
        <v>737.66666666666663</v>
      </c>
      <c r="Y48">
        <f>AVERAGE('Plate 1 - Sheet1 (2)'!BT327,'Plate 1 - Sheet1 (2)'!CA327:CB327)</f>
        <v>1441.3333333333333</v>
      </c>
      <c r="Z48">
        <f>AVERAGE('Plate 1 - Sheet1 (2)'!CD327:CF327)</f>
        <v>2140</v>
      </c>
      <c r="AA48">
        <f>AVERAGE('Plate 1 - Sheet1 (2)'!CG327:CI327)</f>
        <v>5162.666666666667</v>
      </c>
      <c r="AB48">
        <f>AVERAGE('Plate 1 - Sheet1 (2)'!CJ327:CL327)</f>
        <v>12922</v>
      </c>
      <c r="AC48">
        <f>AVERAGE('Plate 1 - Sheet1 (2)'!CM327:CN327,'Plate 1 - Sheet1 (2)'!CP327)</f>
        <v>37444.666666666664</v>
      </c>
      <c r="AD48">
        <f>AVERAGE('Plate 1 - Sheet1 (2)'!CQ327:CR327,'Plate 1 - Sheet1 (2)'!G572)</f>
        <v>116</v>
      </c>
    </row>
    <row r="49" spans="1:30" x14ac:dyDescent="0.2">
      <c r="A49" s="1">
        <f>'Plate 1 - Sheet1 (2)'!B83</f>
        <v>4.8958333333333333E-2</v>
      </c>
      <c r="B49">
        <f>AVERAGE('Plate 1 - Sheet1 (2)'!CB83:CC83,'Plate 1 - Sheet1 (2)'!CE83)</f>
        <v>135.33333333333334</v>
      </c>
      <c r="C49">
        <f>AVERAGE('Plate 1 - Sheet1 (2)'!CF83:CH83)</f>
        <v>182</v>
      </c>
      <c r="D49">
        <f>AVERAGE('Plate 1 - Sheet1 (2)'!CI83:CK83)</f>
        <v>398</v>
      </c>
      <c r="E49">
        <f>AVERAGE('Plate 1 - Sheet1 (2)'!CL83:CN83)</f>
        <v>918.33333333333337</v>
      </c>
      <c r="F49">
        <f>AVERAGE('Plate 1 - Sheet1 (2)'!CO83:CQ83)</f>
        <v>6666</v>
      </c>
      <c r="G49">
        <f>AVERAGE('Plate 1 - Sheet1 (2)'!CR83,'Plate 1 - Sheet1 (2)'!G328:H328)</f>
        <v>12870</v>
      </c>
      <c r="H49">
        <f>AVERAGE('Plate 1 - Sheet1 (2)'!I328:K328)</f>
        <v>33879</v>
      </c>
      <c r="I49">
        <f>AVERAGE('Plate 1 - Sheet1 (2)'!L328:N328)</f>
        <v>241</v>
      </c>
      <c r="J49">
        <f>AVERAGE('Plate 1 - Sheet1 (2)'!O328:Q328)</f>
        <v>396.66666666666669</v>
      </c>
      <c r="K49">
        <f>AVERAGE('Plate 1 - Sheet1 (2)'!R328:T328)</f>
        <v>1028</v>
      </c>
      <c r="L49">
        <f>AVERAGE('Plate 1 - Sheet1 (2)'!U328:W328)</f>
        <v>2434.6666666666665</v>
      </c>
      <c r="M49">
        <f>AVERAGE('Plate 1 - Sheet1 (2)'!X328,'Plate 1 - Sheet1 (2)'!AE328:AF328)</f>
        <v>7846.666666666667</v>
      </c>
      <c r="N49">
        <f>AVERAGE('Plate 1 - Sheet1 (2)'!AG328:AI328)</f>
        <v>12553.666666666666</v>
      </c>
      <c r="O49">
        <f>AVERAGE('Plate 1 - Sheet1 (2)'!AJ328:AL328)</f>
        <v>32049.666666666668</v>
      </c>
      <c r="P49">
        <f>AVERAGE('Plate 1 - Sheet1 (2)'!AM328:AO328)</f>
        <v>217.33333333333334</v>
      </c>
      <c r="Q49">
        <f>AVERAGE('Plate 1 - Sheet1 (2)'!AP328:AR328)</f>
        <v>396.33333333333331</v>
      </c>
      <c r="R49">
        <f>AVERAGE('Plate 1 - Sheet1 (2)'!AS328:AU328)</f>
        <v>925</v>
      </c>
      <c r="S49">
        <f>AVERAGE('Plate 1 - Sheet1 (2)'!AV328,'Plate 1 - Sheet1 (2)'!BC328:BD328)</f>
        <v>1394.6666666666667</v>
      </c>
      <c r="T49">
        <f>AVERAGE('Plate 1 - Sheet1 (2)'!BE328:BG328)</f>
        <v>4397.666666666667</v>
      </c>
      <c r="U49">
        <f>AVERAGE('Plate 1 - Sheet1 (2)'!BH328:BJ328)</f>
        <v>8711.3333333333339</v>
      </c>
      <c r="V49">
        <f>AVERAGE('Plate 1 - Sheet1 (2)'!BK328:BM328)</f>
        <v>23162.333333333332</v>
      </c>
      <c r="W49">
        <f>AVERAGE('Plate 1 - Sheet1 (2)'!BN328:BP328)</f>
        <v>325.33333333333331</v>
      </c>
      <c r="X49">
        <f>AVERAGE('Plate 1 - Sheet1 (2)'!BQ328:BS328)</f>
        <v>764.33333333333337</v>
      </c>
      <c r="Y49">
        <f>AVERAGE('Plate 1 - Sheet1 (2)'!BT328,'Plate 1 - Sheet1 (2)'!CA328:CB328)</f>
        <v>1493.3333333333333</v>
      </c>
      <c r="Z49">
        <f>AVERAGE('Plate 1 - Sheet1 (2)'!CD328:CF328)</f>
        <v>2233.6666666666665</v>
      </c>
      <c r="AA49">
        <f>AVERAGE('Plate 1 - Sheet1 (2)'!CG328:CI328)</f>
        <v>5339</v>
      </c>
      <c r="AB49">
        <f>AVERAGE('Plate 1 - Sheet1 (2)'!CJ328:CL328)</f>
        <v>13422.333333333334</v>
      </c>
      <c r="AC49">
        <f>AVERAGE('Plate 1 - Sheet1 (2)'!CM328:CN328,'Plate 1 - Sheet1 (2)'!CP328)</f>
        <v>38663.333333333336</v>
      </c>
      <c r="AD49">
        <f>AVERAGE('Plate 1 - Sheet1 (2)'!CQ328:CR328,'Plate 1 - Sheet1 (2)'!G573)</f>
        <v>106</v>
      </c>
    </row>
    <row r="50" spans="1:30" x14ac:dyDescent="0.2">
      <c r="A50" s="1">
        <f>'Plate 1 - Sheet1 (2)'!B84</f>
        <v>4.9999999999999996E-2</v>
      </c>
      <c r="B50">
        <f>AVERAGE('Plate 1 - Sheet1 (2)'!CB84:CC84,'Plate 1 - Sheet1 (2)'!CE84)</f>
        <v>141.33333333333334</v>
      </c>
      <c r="C50">
        <f>AVERAGE('Plate 1 - Sheet1 (2)'!CF84:CH84)</f>
        <v>175.33333333333334</v>
      </c>
      <c r="D50">
        <f>AVERAGE('Plate 1 - Sheet1 (2)'!CI84:CK84)</f>
        <v>410.33333333333331</v>
      </c>
      <c r="E50">
        <f>AVERAGE('Plate 1 - Sheet1 (2)'!CL84:CN84)</f>
        <v>964.33333333333337</v>
      </c>
      <c r="F50">
        <f>AVERAGE('Plate 1 - Sheet1 (2)'!CO84:CQ84)</f>
        <v>6956.333333333333</v>
      </c>
      <c r="G50">
        <f>AVERAGE('Plate 1 - Sheet1 (2)'!CR84,'Plate 1 - Sheet1 (2)'!G329:H329)</f>
        <v>13357</v>
      </c>
      <c r="H50">
        <f>AVERAGE('Plate 1 - Sheet1 (2)'!I329:K329)</f>
        <v>34946.666666666664</v>
      </c>
      <c r="I50">
        <f>AVERAGE('Plate 1 - Sheet1 (2)'!L329:N329)</f>
        <v>247.33333333333334</v>
      </c>
      <c r="J50">
        <f>AVERAGE('Plate 1 - Sheet1 (2)'!O329:Q329)</f>
        <v>407</v>
      </c>
      <c r="K50">
        <f>AVERAGE('Plate 1 - Sheet1 (2)'!R329:T329)</f>
        <v>1064</v>
      </c>
      <c r="L50">
        <f>AVERAGE('Plate 1 - Sheet1 (2)'!U329:W329)</f>
        <v>2580</v>
      </c>
      <c r="M50">
        <f>AVERAGE('Plate 1 - Sheet1 (2)'!X329,'Plate 1 - Sheet1 (2)'!AE329:AF329)</f>
        <v>8201.3333333333339</v>
      </c>
      <c r="N50">
        <f>AVERAGE('Plate 1 - Sheet1 (2)'!AG329:AI329)</f>
        <v>13038</v>
      </c>
      <c r="O50">
        <f>AVERAGE('Plate 1 - Sheet1 (2)'!AJ329:AL329)</f>
        <v>33228</v>
      </c>
      <c r="P50">
        <f>AVERAGE('Plate 1 - Sheet1 (2)'!AM329:AO329)</f>
        <v>216</v>
      </c>
      <c r="Q50">
        <f>AVERAGE('Plate 1 - Sheet1 (2)'!AP329:AR329)</f>
        <v>412.66666666666669</v>
      </c>
      <c r="R50">
        <f>AVERAGE('Plate 1 - Sheet1 (2)'!AS329:AU329)</f>
        <v>955</v>
      </c>
      <c r="S50">
        <f>AVERAGE('Plate 1 - Sheet1 (2)'!AV329,'Plate 1 - Sheet1 (2)'!BC329:BD329)</f>
        <v>1433</v>
      </c>
      <c r="T50">
        <f>AVERAGE('Plate 1 - Sheet1 (2)'!BE329:BG329)</f>
        <v>4502.666666666667</v>
      </c>
      <c r="U50">
        <f>AVERAGE('Plate 1 - Sheet1 (2)'!BH329:BJ329)</f>
        <v>8893</v>
      </c>
      <c r="V50">
        <f>AVERAGE('Plate 1 - Sheet1 (2)'!BK329:BM329)</f>
        <v>23656.666666666668</v>
      </c>
      <c r="W50">
        <f>AVERAGE('Plate 1 - Sheet1 (2)'!BN329:BP329)</f>
        <v>333.33333333333331</v>
      </c>
      <c r="X50">
        <f>AVERAGE('Plate 1 - Sheet1 (2)'!BQ329:BS329)</f>
        <v>799</v>
      </c>
      <c r="Y50">
        <f>AVERAGE('Plate 1 - Sheet1 (2)'!BT329,'Plate 1 - Sheet1 (2)'!CA329:CB329)</f>
        <v>1553.3333333333333</v>
      </c>
      <c r="Z50">
        <f>AVERAGE('Plate 1 - Sheet1 (2)'!CD329:CF329)</f>
        <v>2287</v>
      </c>
      <c r="AA50">
        <f>AVERAGE('Plate 1 - Sheet1 (2)'!CG329:CI329)</f>
        <v>5550.666666666667</v>
      </c>
      <c r="AB50">
        <f>AVERAGE('Plate 1 - Sheet1 (2)'!CJ329:CL329)</f>
        <v>13984</v>
      </c>
      <c r="AC50">
        <f>AVERAGE('Plate 1 - Sheet1 (2)'!CM329:CN329,'Plate 1 - Sheet1 (2)'!CP329)</f>
        <v>40061.666666666664</v>
      </c>
      <c r="AD50">
        <f>AVERAGE('Plate 1 - Sheet1 (2)'!CQ329:CR329,'Plate 1 - Sheet1 (2)'!G574)</f>
        <v>115.33333333333333</v>
      </c>
    </row>
    <row r="51" spans="1:30" x14ac:dyDescent="0.2">
      <c r="A51" s="1">
        <f>'Plate 1 - Sheet1 (2)'!B85</f>
        <v>5.1041666666666673E-2</v>
      </c>
      <c r="B51">
        <f>AVERAGE('Plate 1 - Sheet1 (2)'!CB85:CC85,'Plate 1 - Sheet1 (2)'!CE85)</f>
        <v>150.66666666666666</v>
      </c>
      <c r="C51">
        <f>AVERAGE('Plate 1 - Sheet1 (2)'!CF85:CH85)</f>
        <v>183.66666666666666</v>
      </c>
      <c r="D51">
        <f>AVERAGE('Plate 1 - Sheet1 (2)'!CI85:CK85)</f>
        <v>419.66666666666669</v>
      </c>
      <c r="E51">
        <f>AVERAGE('Plate 1 - Sheet1 (2)'!CL85:CN85)</f>
        <v>997.33333333333337</v>
      </c>
      <c r="F51">
        <f>AVERAGE('Plate 1 - Sheet1 (2)'!CO85:CQ85)</f>
        <v>7231</v>
      </c>
      <c r="G51">
        <f>AVERAGE('Plate 1 - Sheet1 (2)'!CR85,'Plate 1 - Sheet1 (2)'!G330:H330)</f>
        <v>13956.333333333334</v>
      </c>
      <c r="H51">
        <f>AVERAGE('Plate 1 - Sheet1 (2)'!I330:K330)</f>
        <v>35927.333333333336</v>
      </c>
      <c r="I51">
        <f>AVERAGE('Plate 1 - Sheet1 (2)'!L330:N330)</f>
        <v>250.33333333333334</v>
      </c>
      <c r="J51">
        <f>AVERAGE('Plate 1 - Sheet1 (2)'!O330:Q330)</f>
        <v>431.33333333333331</v>
      </c>
      <c r="K51">
        <f>AVERAGE('Plate 1 - Sheet1 (2)'!R330:T330)</f>
        <v>1102</v>
      </c>
      <c r="L51">
        <f>AVERAGE('Plate 1 - Sheet1 (2)'!U330:W330)</f>
        <v>2665</v>
      </c>
      <c r="M51">
        <f>AVERAGE('Plate 1 - Sheet1 (2)'!X330,'Plate 1 - Sheet1 (2)'!AE330:AF330)</f>
        <v>8490.3333333333339</v>
      </c>
      <c r="N51">
        <f>AVERAGE('Plate 1 - Sheet1 (2)'!AG330:AI330)</f>
        <v>13524</v>
      </c>
      <c r="O51">
        <f>AVERAGE('Plate 1 - Sheet1 (2)'!AJ330:AL330)</f>
        <v>34116.333333333336</v>
      </c>
      <c r="P51">
        <f>AVERAGE('Plate 1 - Sheet1 (2)'!AM330:AO330)</f>
        <v>218</v>
      </c>
      <c r="Q51">
        <f>AVERAGE('Plate 1 - Sheet1 (2)'!AP330:AR330)</f>
        <v>421.33333333333331</v>
      </c>
      <c r="R51">
        <f>AVERAGE('Plate 1 - Sheet1 (2)'!AS330:AU330)</f>
        <v>982.66666666666663</v>
      </c>
      <c r="S51">
        <f>AVERAGE('Plate 1 - Sheet1 (2)'!AV330,'Plate 1 - Sheet1 (2)'!BC330:BD330)</f>
        <v>1473.6666666666667</v>
      </c>
      <c r="T51">
        <f>AVERAGE('Plate 1 - Sheet1 (2)'!BE330:BG330)</f>
        <v>4587.666666666667</v>
      </c>
      <c r="U51">
        <f>AVERAGE('Plate 1 - Sheet1 (2)'!BH330:BJ330)</f>
        <v>9180.6666666666661</v>
      </c>
      <c r="V51">
        <f>AVERAGE('Plate 1 - Sheet1 (2)'!BK330:BM330)</f>
        <v>24156</v>
      </c>
      <c r="W51">
        <f>AVERAGE('Plate 1 - Sheet1 (2)'!BN330:BP330)</f>
        <v>339</v>
      </c>
      <c r="X51">
        <f>AVERAGE('Plate 1 - Sheet1 (2)'!BQ330:BS330)</f>
        <v>822.66666666666663</v>
      </c>
      <c r="Y51">
        <f>AVERAGE('Plate 1 - Sheet1 (2)'!BT330,'Plate 1 - Sheet1 (2)'!CA330:CB330)</f>
        <v>1599.6666666666667</v>
      </c>
      <c r="Z51">
        <f>AVERAGE('Plate 1 - Sheet1 (2)'!CD330:CF330)</f>
        <v>2391.3333333333335</v>
      </c>
      <c r="AA51">
        <f>AVERAGE('Plate 1 - Sheet1 (2)'!CG330:CI330)</f>
        <v>5722.666666666667</v>
      </c>
      <c r="AB51">
        <f>AVERAGE('Plate 1 - Sheet1 (2)'!CJ330:CL330)</f>
        <v>14446.666666666666</v>
      </c>
      <c r="AC51">
        <f>AVERAGE('Plate 1 - Sheet1 (2)'!CM330:CN330,'Plate 1 - Sheet1 (2)'!CP330)</f>
        <v>41360</v>
      </c>
      <c r="AD51">
        <f>AVERAGE('Plate 1 - Sheet1 (2)'!CQ330:CR330,'Plate 1 - Sheet1 (2)'!G575)</f>
        <v>111.66666666666667</v>
      </c>
    </row>
    <row r="52" spans="1:30" x14ac:dyDescent="0.2">
      <c r="A52" s="1">
        <f>'Plate 1 - Sheet1 (2)'!B86</f>
        <v>5.2083333333333336E-2</v>
      </c>
      <c r="B52">
        <f>AVERAGE('Plate 1 - Sheet1 (2)'!CB86:CC86,'Plate 1 - Sheet1 (2)'!CE86)</f>
        <v>141</v>
      </c>
      <c r="C52">
        <f>AVERAGE('Plate 1 - Sheet1 (2)'!CF86:CH86)</f>
        <v>183.66666666666666</v>
      </c>
      <c r="D52">
        <f>AVERAGE('Plate 1 - Sheet1 (2)'!CI86:CK86)</f>
        <v>442.66666666666669</v>
      </c>
      <c r="E52">
        <f>AVERAGE('Plate 1 - Sheet1 (2)'!CL86:CN86)</f>
        <v>1040</v>
      </c>
      <c r="F52">
        <f>AVERAGE('Plate 1 - Sheet1 (2)'!CO86:CQ86)</f>
        <v>7509.333333333333</v>
      </c>
      <c r="G52">
        <f>AVERAGE('Plate 1 - Sheet1 (2)'!CR86,'Plate 1 - Sheet1 (2)'!G331:H331)</f>
        <v>14474</v>
      </c>
      <c r="H52">
        <f>AVERAGE('Plate 1 - Sheet1 (2)'!I331:K331)</f>
        <v>37222.666666666664</v>
      </c>
      <c r="I52">
        <f>AVERAGE('Plate 1 - Sheet1 (2)'!L331:N331)</f>
        <v>257.33333333333331</v>
      </c>
      <c r="J52">
        <f>AVERAGE('Plate 1 - Sheet1 (2)'!O331:Q331)</f>
        <v>426</v>
      </c>
      <c r="K52">
        <f>AVERAGE('Plate 1 - Sheet1 (2)'!R331:T331)</f>
        <v>1143.6666666666667</v>
      </c>
      <c r="L52">
        <f>AVERAGE('Plate 1 - Sheet1 (2)'!U331:W331)</f>
        <v>2769.6666666666665</v>
      </c>
      <c r="M52">
        <f>AVERAGE('Plate 1 - Sheet1 (2)'!X331,'Plate 1 - Sheet1 (2)'!AE331:AF331)</f>
        <v>8877</v>
      </c>
      <c r="N52">
        <f>AVERAGE('Plate 1 - Sheet1 (2)'!AG331:AI331)</f>
        <v>13969.333333333334</v>
      </c>
      <c r="O52">
        <f>AVERAGE('Plate 1 - Sheet1 (2)'!AJ331:AL331)</f>
        <v>35472.333333333336</v>
      </c>
      <c r="P52">
        <f>AVERAGE('Plate 1 - Sheet1 (2)'!AM331:AO331)</f>
        <v>230</v>
      </c>
      <c r="Q52">
        <f>AVERAGE('Plate 1 - Sheet1 (2)'!AP331:AR331)</f>
        <v>427</v>
      </c>
      <c r="R52">
        <f>AVERAGE('Plate 1 - Sheet1 (2)'!AS331:AU331)</f>
        <v>1006</v>
      </c>
      <c r="S52">
        <f>AVERAGE('Plate 1 - Sheet1 (2)'!AV331,'Plate 1 - Sheet1 (2)'!BC331:BD331)</f>
        <v>1533.6666666666667</v>
      </c>
      <c r="T52">
        <f>AVERAGE('Plate 1 - Sheet1 (2)'!BE331:BG331)</f>
        <v>4718.666666666667</v>
      </c>
      <c r="U52">
        <f>AVERAGE('Plate 1 - Sheet1 (2)'!BH331:BJ331)</f>
        <v>9266.6666666666661</v>
      </c>
      <c r="V52">
        <f>AVERAGE('Plate 1 - Sheet1 (2)'!BK331:BM331)</f>
        <v>24865.333333333332</v>
      </c>
      <c r="W52">
        <f>AVERAGE('Plate 1 - Sheet1 (2)'!BN331:BP331)</f>
        <v>371.33333333333331</v>
      </c>
      <c r="X52">
        <f>AVERAGE('Plate 1 - Sheet1 (2)'!BQ331:BS331)</f>
        <v>863</v>
      </c>
      <c r="Y52">
        <f>AVERAGE('Plate 1 - Sheet1 (2)'!BT331,'Plate 1 - Sheet1 (2)'!CA331:CB331)</f>
        <v>1681</v>
      </c>
      <c r="Z52">
        <f>AVERAGE('Plate 1 - Sheet1 (2)'!CD331:CF331)</f>
        <v>2485.3333333333335</v>
      </c>
      <c r="AA52">
        <f>AVERAGE('Plate 1 - Sheet1 (2)'!CG331:CI331)</f>
        <v>5962.666666666667</v>
      </c>
      <c r="AB52">
        <f>AVERAGE('Plate 1 - Sheet1 (2)'!CJ331:CL331)</f>
        <v>15008.666666666666</v>
      </c>
      <c r="AC52">
        <f>AVERAGE('Plate 1 - Sheet1 (2)'!CM331:CN331,'Plate 1 - Sheet1 (2)'!CP331)</f>
        <v>42557</v>
      </c>
      <c r="AD52">
        <f>AVERAGE('Plate 1 - Sheet1 (2)'!CQ331:CR331,'Plate 1 - Sheet1 (2)'!G576)</f>
        <v>103.66666666666667</v>
      </c>
    </row>
    <row r="53" spans="1:30" x14ac:dyDescent="0.2">
      <c r="A53" s="1">
        <f>'Plate 1 - Sheet1 (2)'!B87</f>
        <v>5.3124999999999999E-2</v>
      </c>
      <c r="B53">
        <f>AVERAGE('Plate 1 - Sheet1 (2)'!CB87:CC87,'Plate 1 - Sheet1 (2)'!CE87)</f>
        <v>137.33333333333334</v>
      </c>
      <c r="C53">
        <f>AVERAGE('Plate 1 - Sheet1 (2)'!CF87:CH87)</f>
        <v>189.66666666666666</v>
      </c>
      <c r="D53">
        <f>AVERAGE('Plate 1 - Sheet1 (2)'!CI87:CK87)</f>
        <v>439.33333333333331</v>
      </c>
      <c r="E53">
        <f>AVERAGE('Plate 1 - Sheet1 (2)'!CL87:CN87)</f>
        <v>1069.6666666666667</v>
      </c>
      <c r="F53">
        <f>AVERAGE('Plate 1 - Sheet1 (2)'!CO87:CQ87)</f>
        <v>7861.666666666667</v>
      </c>
      <c r="G53">
        <f>AVERAGE('Plate 1 - Sheet1 (2)'!CR87,'Plate 1 - Sheet1 (2)'!G332:H332)</f>
        <v>15033</v>
      </c>
      <c r="H53">
        <f>AVERAGE('Plate 1 - Sheet1 (2)'!I332:K332)</f>
        <v>38042.666666666664</v>
      </c>
      <c r="I53">
        <f>AVERAGE('Plate 1 - Sheet1 (2)'!L332:N332)</f>
        <v>269</v>
      </c>
      <c r="J53">
        <f>AVERAGE('Plate 1 - Sheet1 (2)'!O332:Q332)</f>
        <v>456.66666666666669</v>
      </c>
      <c r="K53">
        <f>AVERAGE('Plate 1 - Sheet1 (2)'!R332:T332)</f>
        <v>1196.6666666666667</v>
      </c>
      <c r="L53">
        <f>AVERAGE('Plate 1 - Sheet1 (2)'!U332:W332)</f>
        <v>2906.3333333333335</v>
      </c>
      <c r="M53">
        <f>AVERAGE('Plate 1 - Sheet1 (2)'!X332,'Plate 1 - Sheet1 (2)'!AE332:AF332)</f>
        <v>9111</v>
      </c>
      <c r="N53">
        <f>AVERAGE('Plate 1 - Sheet1 (2)'!AG332:AI332)</f>
        <v>14408</v>
      </c>
      <c r="O53">
        <f>AVERAGE('Plate 1 - Sheet1 (2)'!AJ332:AL332)</f>
        <v>36265.333333333336</v>
      </c>
      <c r="P53">
        <f>AVERAGE('Plate 1 - Sheet1 (2)'!AM332:AO332)</f>
        <v>231.33333333333334</v>
      </c>
      <c r="Q53">
        <f>AVERAGE('Plate 1 - Sheet1 (2)'!AP332:AR332)</f>
        <v>440</v>
      </c>
      <c r="R53">
        <f>AVERAGE('Plate 1 - Sheet1 (2)'!AS332:AU332)</f>
        <v>1019</v>
      </c>
      <c r="S53">
        <f>AVERAGE('Plate 1 - Sheet1 (2)'!AV332,'Plate 1 - Sheet1 (2)'!BC332:BD332)</f>
        <v>1576.6666666666667</v>
      </c>
      <c r="T53">
        <f>AVERAGE('Plate 1 - Sheet1 (2)'!BE332:BG332)</f>
        <v>4818.333333333333</v>
      </c>
      <c r="U53">
        <f>AVERAGE('Plate 1 - Sheet1 (2)'!BH332:BJ332)</f>
        <v>9568</v>
      </c>
      <c r="V53">
        <f>AVERAGE('Plate 1 - Sheet1 (2)'!BK332:BM332)</f>
        <v>25423.666666666668</v>
      </c>
      <c r="W53">
        <f>AVERAGE('Plate 1 - Sheet1 (2)'!BN332:BP332)</f>
        <v>377.33333333333331</v>
      </c>
      <c r="X53">
        <f>AVERAGE('Plate 1 - Sheet1 (2)'!BQ332:BS332)</f>
        <v>891.33333333333337</v>
      </c>
      <c r="Y53">
        <f>AVERAGE('Plate 1 - Sheet1 (2)'!BT332,'Plate 1 - Sheet1 (2)'!CA332:CB332)</f>
        <v>1743.3333333333333</v>
      </c>
      <c r="Z53">
        <f>AVERAGE('Plate 1 - Sheet1 (2)'!CD332:CF332)</f>
        <v>2565</v>
      </c>
      <c r="AA53">
        <f>AVERAGE('Plate 1 - Sheet1 (2)'!CG332:CI332)</f>
        <v>6155</v>
      </c>
      <c r="AB53">
        <f>AVERAGE('Plate 1 - Sheet1 (2)'!CJ332:CL332)</f>
        <v>15554</v>
      </c>
      <c r="AC53">
        <f>AVERAGE('Plate 1 - Sheet1 (2)'!CM332:CN332,'Plate 1 - Sheet1 (2)'!CP332)</f>
        <v>43796</v>
      </c>
      <c r="AD53">
        <f>AVERAGE('Plate 1 - Sheet1 (2)'!CQ332:CR332,'Plate 1 - Sheet1 (2)'!G577)</f>
        <v>103.33333333333333</v>
      </c>
    </row>
    <row r="54" spans="1:30" x14ac:dyDescent="0.2">
      <c r="A54" s="1">
        <f>'Plate 1 - Sheet1 (2)'!B88</f>
        <v>5.4166666666666669E-2</v>
      </c>
      <c r="B54">
        <f>AVERAGE('Plate 1 - Sheet1 (2)'!CB88:CC88,'Plate 1 - Sheet1 (2)'!CE88)</f>
        <v>145.33333333333334</v>
      </c>
      <c r="C54">
        <f>AVERAGE('Plate 1 - Sheet1 (2)'!CF88:CH88)</f>
        <v>194</v>
      </c>
      <c r="D54">
        <f>AVERAGE('Plate 1 - Sheet1 (2)'!CI88:CK88)</f>
        <v>476.66666666666669</v>
      </c>
      <c r="E54">
        <f>AVERAGE('Plate 1 - Sheet1 (2)'!CL88:CN88)</f>
        <v>1117</v>
      </c>
      <c r="F54">
        <f>AVERAGE('Plate 1 - Sheet1 (2)'!CO88:CQ88)</f>
        <v>8096</v>
      </c>
      <c r="G54">
        <f>AVERAGE('Plate 1 - Sheet1 (2)'!CR88,'Plate 1 - Sheet1 (2)'!G333:H333)</f>
        <v>15428.666666666666</v>
      </c>
      <c r="H54">
        <f>AVERAGE('Plate 1 - Sheet1 (2)'!I333:K333)</f>
        <v>39603.333333333336</v>
      </c>
      <c r="I54">
        <f>AVERAGE('Plate 1 - Sheet1 (2)'!L333:N333)</f>
        <v>270</v>
      </c>
      <c r="J54">
        <f>AVERAGE('Plate 1 - Sheet1 (2)'!O333:Q333)</f>
        <v>470</v>
      </c>
      <c r="K54">
        <f>AVERAGE('Plate 1 - Sheet1 (2)'!R333:T333)</f>
        <v>1239</v>
      </c>
      <c r="L54">
        <f>AVERAGE('Plate 1 - Sheet1 (2)'!U333:W333)</f>
        <v>2990</v>
      </c>
      <c r="M54">
        <f>AVERAGE('Plate 1 - Sheet1 (2)'!X333,'Plate 1 - Sheet1 (2)'!AE333:AF333)</f>
        <v>9465.6666666666661</v>
      </c>
      <c r="N54">
        <f>AVERAGE('Plate 1 - Sheet1 (2)'!AG333:AI333)</f>
        <v>14862.666666666666</v>
      </c>
      <c r="O54">
        <f>AVERAGE('Plate 1 - Sheet1 (2)'!AJ333:AL333)</f>
        <v>37541.666666666664</v>
      </c>
      <c r="P54">
        <f>AVERAGE('Plate 1 - Sheet1 (2)'!AM333:AO333)</f>
        <v>235.33333333333334</v>
      </c>
      <c r="Q54">
        <f>AVERAGE('Plate 1 - Sheet1 (2)'!AP333:AR333)</f>
        <v>444</v>
      </c>
      <c r="R54">
        <f>AVERAGE('Plate 1 - Sheet1 (2)'!AS333:AU333)</f>
        <v>1057</v>
      </c>
      <c r="S54">
        <f>AVERAGE('Plate 1 - Sheet1 (2)'!AV333,'Plate 1 - Sheet1 (2)'!BC333:BD333)</f>
        <v>1594.3333333333333</v>
      </c>
      <c r="T54">
        <f>AVERAGE('Plate 1 - Sheet1 (2)'!BE333:BG333)</f>
        <v>4897.333333333333</v>
      </c>
      <c r="U54">
        <f>AVERAGE('Plate 1 - Sheet1 (2)'!BH333:BJ333)</f>
        <v>9717</v>
      </c>
      <c r="V54">
        <f>AVERAGE('Plate 1 - Sheet1 (2)'!BK333:BM333)</f>
        <v>25730.666666666668</v>
      </c>
      <c r="W54">
        <f>AVERAGE('Plate 1 - Sheet1 (2)'!BN333:BP333)</f>
        <v>386.66666666666669</v>
      </c>
      <c r="X54">
        <f>AVERAGE('Plate 1 - Sheet1 (2)'!BQ333:BS333)</f>
        <v>925</v>
      </c>
      <c r="Y54">
        <f>AVERAGE('Plate 1 - Sheet1 (2)'!BT333,'Plate 1 - Sheet1 (2)'!CA333:CB333)</f>
        <v>1802</v>
      </c>
      <c r="Z54">
        <f>AVERAGE('Plate 1 - Sheet1 (2)'!CD333:CF333)</f>
        <v>2659.6666666666665</v>
      </c>
      <c r="AA54">
        <f>AVERAGE('Plate 1 - Sheet1 (2)'!CG333:CI333)</f>
        <v>6368.666666666667</v>
      </c>
      <c r="AB54">
        <f>AVERAGE('Plate 1 - Sheet1 (2)'!CJ333:CL333)</f>
        <v>16044.333333333334</v>
      </c>
      <c r="AC54">
        <f>AVERAGE('Plate 1 - Sheet1 (2)'!CM333:CN333,'Plate 1 - Sheet1 (2)'!CP333)</f>
        <v>45248</v>
      </c>
      <c r="AD54">
        <f>AVERAGE('Plate 1 - Sheet1 (2)'!CQ333:CR333,'Plate 1 - Sheet1 (2)'!G578)</f>
        <v>112.33333333333333</v>
      </c>
    </row>
    <row r="55" spans="1:30" x14ac:dyDescent="0.2">
      <c r="A55" s="1">
        <f>'Plate 1 - Sheet1 (2)'!B89</f>
        <v>5.5208333333333331E-2</v>
      </c>
      <c r="B55">
        <f>AVERAGE('Plate 1 - Sheet1 (2)'!CB89:CC89,'Plate 1 - Sheet1 (2)'!CE89)</f>
        <v>147.33333333333334</v>
      </c>
      <c r="C55">
        <f>AVERAGE('Plate 1 - Sheet1 (2)'!CF89:CH89)</f>
        <v>206</v>
      </c>
      <c r="D55">
        <f>AVERAGE('Plate 1 - Sheet1 (2)'!CI89:CK89)</f>
        <v>477.66666666666669</v>
      </c>
      <c r="E55">
        <f>AVERAGE('Plate 1 - Sheet1 (2)'!CL89:CN89)</f>
        <v>1153</v>
      </c>
      <c r="F55">
        <f>AVERAGE('Plate 1 - Sheet1 (2)'!CO89:CQ89)</f>
        <v>8413.6666666666661</v>
      </c>
      <c r="G55">
        <f>AVERAGE('Plate 1 - Sheet1 (2)'!CR89,'Plate 1 - Sheet1 (2)'!G334:H334)</f>
        <v>16014.333333333334</v>
      </c>
      <c r="H55">
        <f>AVERAGE('Plate 1 - Sheet1 (2)'!I334:K334)</f>
        <v>40375.333333333336</v>
      </c>
      <c r="I55">
        <f>AVERAGE('Plate 1 - Sheet1 (2)'!L334:N334)</f>
        <v>280.66666666666669</v>
      </c>
      <c r="J55">
        <f>AVERAGE('Plate 1 - Sheet1 (2)'!O334:Q334)</f>
        <v>479</v>
      </c>
      <c r="K55">
        <f>AVERAGE('Plate 1 - Sheet1 (2)'!R334:T334)</f>
        <v>1286</v>
      </c>
      <c r="L55">
        <f>AVERAGE('Plate 1 - Sheet1 (2)'!U334:W334)</f>
        <v>3114</v>
      </c>
      <c r="M55">
        <f>AVERAGE('Plate 1 - Sheet1 (2)'!X334,'Plate 1 - Sheet1 (2)'!AE334:AF334)</f>
        <v>9813.3333333333339</v>
      </c>
      <c r="N55">
        <f>AVERAGE('Plate 1 - Sheet1 (2)'!AG334:AI334)</f>
        <v>15341.333333333334</v>
      </c>
      <c r="O55">
        <f>AVERAGE('Plate 1 - Sheet1 (2)'!AJ334:AL334)</f>
        <v>38704.666666666664</v>
      </c>
      <c r="P55">
        <f>AVERAGE('Plate 1 - Sheet1 (2)'!AM334:AO334)</f>
        <v>240</v>
      </c>
      <c r="Q55">
        <f>AVERAGE('Plate 1 - Sheet1 (2)'!AP334:AR334)</f>
        <v>457</v>
      </c>
      <c r="R55">
        <f>AVERAGE('Plate 1 - Sheet1 (2)'!AS334:AU334)</f>
        <v>1077.6666666666667</v>
      </c>
      <c r="S55">
        <f>AVERAGE('Plate 1 - Sheet1 (2)'!AV334,'Plate 1 - Sheet1 (2)'!BC334:BD334)</f>
        <v>1640.6666666666667</v>
      </c>
      <c r="T55">
        <f>AVERAGE('Plate 1 - Sheet1 (2)'!BE334:BG334)</f>
        <v>4968</v>
      </c>
      <c r="U55">
        <f>AVERAGE('Plate 1 - Sheet1 (2)'!BH334:BJ334)</f>
        <v>9911</v>
      </c>
      <c r="V55">
        <f>AVERAGE('Plate 1 - Sheet1 (2)'!BK334:BM334)</f>
        <v>26372</v>
      </c>
      <c r="W55">
        <f>AVERAGE('Plate 1 - Sheet1 (2)'!BN334:BP334)</f>
        <v>396</v>
      </c>
      <c r="X55">
        <f>AVERAGE('Plate 1 - Sheet1 (2)'!BQ334:BS334)</f>
        <v>953</v>
      </c>
      <c r="Y55">
        <f>AVERAGE('Plate 1 - Sheet1 (2)'!BT334,'Plate 1 - Sheet1 (2)'!CA334:CB334)</f>
        <v>1863</v>
      </c>
      <c r="Z55">
        <f>AVERAGE('Plate 1 - Sheet1 (2)'!CD334:CF334)</f>
        <v>2742.6666666666665</v>
      </c>
      <c r="AA55">
        <f>AVERAGE('Plate 1 - Sheet1 (2)'!CG334:CI334)</f>
        <v>6529.333333333333</v>
      </c>
      <c r="AB55">
        <f>AVERAGE('Plate 1 - Sheet1 (2)'!CJ334:CL334)</f>
        <v>16635.333333333332</v>
      </c>
      <c r="AC55">
        <f>AVERAGE('Plate 1 - Sheet1 (2)'!CM334:CN334,'Plate 1 - Sheet1 (2)'!CP334)</f>
        <v>46452.333333333336</v>
      </c>
      <c r="AD55">
        <f>AVERAGE('Plate 1 - Sheet1 (2)'!CQ334:CR334,'Plate 1 - Sheet1 (2)'!G579)</f>
        <v>104</v>
      </c>
    </row>
    <row r="56" spans="1:30" x14ac:dyDescent="0.2">
      <c r="A56" s="1">
        <f>'Plate 1 - Sheet1 (2)'!B90</f>
        <v>5.6250000000000001E-2</v>
      </c>
      <c r="B56">
        <f>AVERAGE('Plate 1 - Sheet1 (2)'!CB90:CC90,'Plate 1 - Sheet1 (2)'!CE90)</f>
        <v>156</v>
      </c>
      <c r="C56">
        <f>AVERAGE('Plate 1 - Sheet1 (2)'!CF90:CH90)</f>
        <v>207</v>
      </c>
      <c r="D56">
        <f>AVERAGE('Plate 1 - Sheet1 (2)'!CI90:CK90)</f>
        <v>493</v>
      </c>
      <c r="E56">
        <f>AVERAGE('Plate 1 - Sheet1 (2)'!CL90:CN90)</f>
        <v>1199.3333333333333</v>
      </c>
      <c r="F56">
        <f>AVERAGE('Plate 1 - Sheet1 (2)'!CO90:CQ90)</f>
        <v>8705</v>
      </c>
      <c r="G56">
        <f>AVERAGE('Plate 1 - Sheet1 (2)'!CR90,'Plate 1 - Sheet1 (2)'!G335:H335)</f>
        <v>16500</v>
      </c>
      <c r="H56">
        <f>AVERAGE('Plate 1 - Sheet1 (2)'!I335:K335)</f>
        <v>41668.666666666664</v>
      </c>
      <c r="I56">
        <f>AVERAGE('Plate 1 - Sheet1 (2)'!L335:N335)</f>
        <v>289.33333333333331</v>
      </c>
      <c r="J56">
        <f>AVERAGE('Plate 1 - Sheet1 (2)'!O335:Q335)</f>
        <v>500.33333333333331</v>
      </c>
      <c r="K56">
        <f>AVERAGE('Plate 1 - Sheet1 (2)'!R335:T335)</f>
        <v>1343.3333333333333</v>
      </c>
      <c r="L56">
        <f>AVERAGE('Plate 1 - Sheet1 (2)'!U335:W335)</f>
        <v>3222.3333333333335</v>
      </c>
      <c r="M56">
        <f>AVERAGE('Plate 1 - Sheet1 (2)'!X335,'Plate 1 - Sheet1 (2)'!AE335:AF335)</f>
        <v>10086</v>
      </c>
      <c r="N56">
        <f>AVERAGE('Plate 1 - Sheet1 (2)'!AG335:AI335)</f>
        <v>15648.666666666666</v>
      </c>
      <c r="O56">
        <f>AVERAGE('Plate 1 - Sheet1 (2)'!AJ335:AL335)</f>
        <v>39585.333333333336</v>
      </c>
      <c r="P56">
        <f>AVERAGE('Plate 1 - Sheet1 (2)'!AM335:AO335)</f>
        <v>248.33333333333334</v>
      </c>
      <c r="Q56">
        <f>AVERAGE('Plate 1 - Sheet1 (2)'!AP335:AR335)</f>
        <v>468</v>
      </c>
      <c r="R56">
        <f>AVERAGE('Plate 1 - Sheet1 (2)'!AS335:AU335)</f>
        <v>1106.3333333333333</v>
      </c>
      <c r="S56">
        <f>AVERAGE('Plate 1 - Sheet1 (2)'!AV335,'Plate 1 - Sheet1 (2)'!BC335:BD335)</f>
        <v>1686</v>
      </c>
      <c r="T56">
        <f>AVERAGE('Plate 1 - Sheet1 (2)'!BE335:BG335)</f>
        <v>5032</v>
      </c>
      <c r="U56">
        <f>AVERAGE('Plate 1 - Sheet1 (2)'!BH335:BJ335)</f>
        <v>10057.333333333334</v>
      </c>
      <c r="V56">
        <f>AVERAGE('Plate 1 - Sheet1 (2)'!BK335:BM335)</f>
        <v>26690.333333333332</v>
      </c>
      <c r="W56">
        <f>AVERAGE('Plate 1 - Sheet1 (2)'!BN335:BP335)</f>
        <v>390.33333333333331</v>
      </c>
      <c r="X56">
        <f>AVERAGE('Plate 1 - Sheet1 (2)'!BQ335:BS335)</f>
        <v>994.66666666666663</v>
      </c>
      <c r="Y56">
        <f>AVERAGE('Plate 1 - Sheet1 (2)'!BT335,'Plate 1 - Sheet1 (2)'!CA335:CB335)</f>
        <v>1935.3333333333333</v>
      </c>
      <c r="Z56">
        <f>AVERAGE('Plate 1 - Sheet1 (2)'!CD335:CF335)</f>
        <v>2794</v>
      </c>
      <c r="AA56">
        <f>AVERAGE('Plate 1 - Sheet1 (2)'!CG335:CI335)</f>
        <v>6766.666666666667</v>
      </c>
      <c r="AB56">
        <f>AVERAGE('Plate 1 - Sheet1 (2)'!CJ335:CL335)</f>
        <v>17102.666666666668</v>
      </c>
      <c r="AC56">
        <f>AVERAGE('Plate 1 - Sheet1 (2)'!CM335:CN335,'Plate 1 - Sheet1 (2)'!CP335)</f>
        <v>47265.333333333336</v>
      </c>
      <c r="AD56">
        <f>AVERAGE('Plate 1 - Sheet1 (2)'!CQ335:CR335,'Plate 1 - Sheet1 (2)'!G580)</f>
        <v>110</v>
      </c>
    </row>
    <row r="57" spans="1:30" x14ac:dyDescent="0.2">
      <c r="A57" s="1">
        <f>'Plate 1 - Sheet1 (2)'!B91</f>
        <v>5.7291666666666664E-2</v>
      </c>
      <c r="B57">
        <f>AVERAGE('Plate 1 - Sheet1 (2)'!CB91:CC91,'Plate 1 - Sheet1 (2)'!CE91)</f>
        <v>146.66666666666666</v>
      </c>
      <c r="C57">
        <f>AVERAGE('Plate 1 - Sheet1 (2)'!CF91:CH91)</f>
        <v>216</v>
      </c>
      <c r="D57">
        <f>AVERAGE('Plate 1 - Sheet1 (2)'!CI91:CK91)</f>
        <v>513</v>
      </c>
      <c r="E57">
        <f>AVERAGE('Plate 1 - Sheet1 (2)'!CL91:CN91)</f>
        <v>1234.3333333333333</v>
      </c>
      <c r="F57">
        <f>AVERAGE('Plate 1 - Sheet1 (2)'!CO91:CQ91)</f>
        <v>8999.3333333333339</v>
      </c>
      <c r="G57">
        <f>AVERAGE('Plate 1 - Sheet1 (2)'!CR91,'Plate 1 - Sheet1 (2)'!G336:H336)</f>
        <v>17099.333333333332</v>
      </c>
      <c r="H57">
        <f>AVERAGE('Plate 1 - Sheet1 (2)'!I336:K336)</f>
        <v>42437</v>
      </c>
      <c r="I57">
        <f>AVERAGE('Plate 1 - Sheet1 (2)'!L336:N336)</f>
        <v>294</v>
      </c>
      <c r="J57">
        <f>AVERAGE('Plate 1 - Sheet1 (2)'!O336:Q336)</f>
        <v>497.33333333333331</v>
      </c>
      <c r="K57">
        <f>AVERAGE('Plate 1 - Sheet1 (2)'!R336:T336)</f>
        <v>1375</v>
      </c>
      <c r="L57">
        <f>AVERAGE('Plate 1 - Sheet1 (2)'!U336:W336)</f>
        <v>3333.6666666666665</v>
      </c>
      <c r="M57">
        <f>AVERAGE('Plate 1 - Sheet1 (2)'!X336,'Plate 1 - Sheet1 (2)'!AE336:AF336)</f>
        <v>10513.333333333334</v>
      </c>
      <c r="N57">
        <f>AVERAGE('Plate 1 - Sheet1 (2)'!AG336:AI336)</f>
        <v>16190</v>
      </c>
      <c r="O57">
        <f>AVERAGE('Plate 1 - Sheet1 (2)'!AJ336:AL336)</f>
        <v>40693.333333333336</v>
      </c>
      <c r="P57">
        <f>AVERAGE('Plate 1 - Sheet1 (2)'!AM336:AO336)</f>
        <v>257.66666666666669</v>
      </c>
      <c r="Q57">
        <f>AVERAGE('Plate 1 - Sheet1 (2)'!AP336:AR336)</f>
        <v>482.66666666666669</v>
      </c>
      <c r="R57">
        <f>AVERAGE('Plate 1 - Sheet1 (2)'!AS336:AU336)</f>
        <v>1127.6666666666667</v>
      </c>
      <c r="S57">
        <f>AVERAGE('Plate 1 - Sheet1 (2)'!AV336,'Plate 1 - Sheet1 (2)'!BC336:BD336)</f>
        <v>1709</v>
      </c>
      <c r="T57">
        <f>AVERAGE('Plate 1 - Sheet1 (2)'!BE336:BG336)</f>
        <v>5152.333333333333</v>
      </c>
      <c r="U57">
        <f>AVERAGE('Plate 1 - Sheet1 (2)'!BH336:BJ336)</f>
        <v>10227</v>
      </c>
      <c r="V57">
        <f>AVERAGE('Plate 1 - Sheet1 (2)'!BK336:BM336)</f>
        <v>27202.666666666668</v>
      </c>
      <c r="W57">
        <f>AVERAGE('Plate 1 - Sheet1 (2)'!BN336:BP336)</f>
        <v>416</v>
      </c>
      <c r="X57">
        <f>AVERAGE('Plate 1 - Sheet1 (2)'!BQ336:BS336)</f>
        <v>1016.6666666666666</v>
      </c>
      <c r="Y57">
        <f>AVERAGE('Plate 1 - Sheet1 (2)'!BT336,'Plate 1 - Sheet1 (2)'!CA336:CB336)</f>
        <v>1989</v>
      </c>
      <c r="Z57">
        <f>AVERAGE('Plate 1 - Sheet1 (2)'!CD336:CF336)</f>
        <v>2889</v>
      </c>
      <c r="AA57">
        <f>AVERAGE('Plate 1 - Sheet1 (2)'!CG336:CI336)</f>
        <v>6910.333333333333</v>
      </c>
      <c r="AB57">
        <f>AVERAGE('Plate 1 - Sheet1 (2)'!CJ336:CL336)</f>
        <v>17720.666666666668</v>
      </c>
      <c r="AC57">
        <f>AVERAGE('Plate 1 - Sheet1 (2)'!CM336:CN336,'Plate 1 - Sheet1 (2)'!CP336)</f>
        <v>48582.333333333336</v>
      </c>
      <c r="AD57">
        <f>AVERAGE('Plate 1 - Sheet1 (2)'!CQ336:CR336,'Plate 1 - Sheet1 (2)'!G581)</f>
        <v>107</v>
      </c>
    </row>
    <row r="58" spans="1:30" x14ac:dyDescent="0.2">
      <c r="A58" s="1">
        <f>'Plate 1 - Sheet1 (2)'!B92</f>
        <v>5.8333333333333327E-2</v>
      </c>
      <c r="B58">
        <f>AVERAGE('Plate 1 - Sheet1 (2)'!CB92:CC92,'Plate 1 - Sheet1 (2)'!CE92)</f>
        <v>148.66666666666666</v>
      </c>
      <c r="C58">
        <f>AVERAGE('Plate 1 - Sheet1 (2)'!CF92:CH92)</f>
        <v>213.66666666666666</v>
      </c>
      <c r="D58">
        <f>AVERAGE('Plate 1 - Sheet1 (2)'!CI92:CK92)</f>
        <v>530.33333333333337</v>
      </c>
      <c r="E58">
        <f>AVERAGE('Plate 1 - Sheet1 (2)'!CL92:CN92)</f>
        <v>1265.6666666666667</v>
      </c>
      <c r="F58">
        <f>AVERAGE('Plate 1 - Sheet1 (2)'!CO92:CQ92)</f>
        <v>9280.3333333333339</v>
      </c>
      <c r="G58">
        <f>AVERAGE('Plate 1 - Sheet1 (2)'!CR92,'Plate 1 - Sheet1 (2)'!G337:H337)</f>
        <v>17555.666666666668</v>
      </c>
      <c r="H58">
        <f>AVERAGE('Plate 1 - Sheet1 (2)'!I337:K337)</f>
        <v>43839.666666666664</v>
      </c>
      <c r="I58">
        <f>AVERAGE('Plate 1 - Sheet1 (2)'!L337:N337)</f>
        <v>297.66666666666669</v>
      </c>
      <c r="J58">
        <f>AVERAGE('Plate 1 - Sheet1 (2)'!O337:Q337)</f>
        <v>528.33333333333337</v>
      </c>
      <c r="K58">
        <f>AVERAGE('Plate 1 - Sheet1 (2)'!R337:T337)</f>
        <v>1409.6666666666667</v>
      </c>
      <c r="L58">
        <f>AVERAGE('Plate 1 - Sheet1 (2)'!U337:W337)</f>
        <v>3438</v>
      </c>
      <c r="M58">
        <f>AVERAGE('Plate 1 - Sheet1 (2)'!X337,'Plate 1 - Sheet1 (2)'!AE337:AF337)</f>
        <v>10710.333333333334</v>
      </c>
      <c r="N58">
        <f>AVERAGE('Plate 1 - Sheet1 (2)'!AG337:AI337)</f>
        <v>16592.666666666668</v>
      </c>
      <c r="O58">
        <f>AVERAGE('Plate 1 - Sheet1 (2)'!AJ337:AL337)</f>
        <v>41581.333333333336</v>
      </c>
      <c r="P58">
        <f>AVERAGE('Plate 1 - Sheet1 (2)'!AM337:AO337)</f>
        <v>259.33333333333331</v>
      </c>
      <c r="Q58">
        <f>AVERAGE('Plate 1 - Sheet1 (2)'!AP337:AR337)</f>
        <v>478.66666666666669</v>
      </c>
      <c r="R58">
        <f>AVERAGE('Plate 1 - Sheet1 (2)'!AS337:AU337)</f>
        <v>1171.3333333333333</v>
      </c>
      <c r="S58">
        <f>AVERAGE('Plate 1 - Sheet1 (2)'!AV337,'Plate 1 - Sheet1 (2)'!BC337:BD337)</f>
        <v>1761.3333333333333</v>
      </c>
      <c r="T58">
        <f>AVERAGE('Plate 1 - Sheet1 (2)'!BE337:BG337)</f>
        <v>5221</v>
      </c>
      <c r="U58">
        <f>AVERAGE('Plate 1 - Sheet1 (2)'!BH337:BJ337)</f>
        <v>10445</v>
      </c>
      <c r="V58">
        <f>AVERAGE('Plate 1 - Sheet1 (2)'!BK337:BM337)</f>
        <v>27454</v>
      </c>
      <c r="W58">
        <f>AVERAGE('Plate 1 - Sheet1 (2)'!BN337:BP337)</f>
        <v>422</v>
      </c>
      <c r="X58">
        <f>AVERAGE('Plate 1 - Sheet1 (2)'!BQ337:BS337)</f>
        <v>1050</v>
      </c>
      <c r="Y58">
        <f>AVERAGE('Plate 1 - Sheet1 (2)'!BT337,'Plate 1 - Sheet1 (2)'!CA337:CB337)</f>
        <v>2072.6666666666665</v>
      </c>
      <c r="Z58">
        <f>AVERAGE('Plate 1 - Sheet1 (2)'!CD337:CF337)</f>
        <v>2955.3333333333335</v>
      </c>
      <c r="AA58">
        <f>AVERAGE('Plate 1 - Sheet1 (2)'!CG337:CI337)</f>
        <v>7136</v>
      </c>
      <c r="AB58">
        <f>AVERAGE('Plate 1 - Sheet1 (2)'!CJ337:CL337)</f>
        <v>18239.666666666668</v>
      </c>
      <c r="AC58">
        <f>AVERAGE('Plate 1 - Sheet1 (2)'!CM337:CN337,'Plate 1 - Sheet1 (2)'!CP337)</f>
        <v>49798.666666666664</v>
      </c>
      <c r="AD58">
        <f>AVERAGE('Plate 1 - Sheet1 (2)'!CQ337:CR337,'Plate 1 - Sheet1 (2)'!G582)</f>
        <v>117</v>
      </c>
    </row>
    <row r="59" spans="1:30" x14ac:dyDescent="0.2">
      <c r="A59" s="1">
        <f>'Plate 1 - Sheet1 (2)'!B93</f>
        <v>5.9375000000000004E-2</v>
      </c>
      <c r="B59">
        <f>AVERAGE('Plate 1 - Sheet1 (2)'!CB93:CC93,'Plate 1 - Sheet1 (2)'!CE93)</f>
        <v>155.33333333333334</v>
      </c>
      <c r="C59">
        <f>AVERAGE('Plate 1 - Sheet1 (2)'!CF93:CH93)</f>
        <v>222.66666666666666</v>
      </c>
      <c r="D59">
        <f>AVERAGE('Plate 1 - Sheet1 (2)'!CI93:CK93)</f>
        <v>545.66666666666663</v>
      </c>
      <c r="E59">
        <f>AVERAGE('Plate 1 - Sheet1 (2)'!CL93:CN93)</f>
        <v>1299.6666666666667</v>
      </c>
      <c r="F59">
        <f>AVERAGE('Plate 1 - Sheet1 (2)'!CO93:CQ93)</f>
        <v>9581</v>
      </c>
      <c r="G59">
        <f>AVERAGE('Plate 1 - Sheet1 (2)'!CR93,'Plate 1 - Sheet1 (2)'!G338:H338)</f>
        <v>18123</v>
      </c>
      <c r="H59">
        <f>AVERAGE('Plate 1 - Sheet1 (2)'!I338:K338)</f>
        <v>44596.333333333336</v>
      </c>
      <c r="I59">
        <f>AVERAGE('Plate 1 - Sheet1 (2)'!L338:N338)</f>
        <v>307</v>
      </c>
      <c r="J59">
        <f>AVERAGE('Plate 1 - Sheet1 (2)'!O338:Q338)</f>
        <v>539</v>
      </c>
      <c r="K59">
        <f>AVERAGE('Plate 1 - Sheet1 (2)'!R338:T338)</f>
        <v>1446.3333333333333</v>
      </c>
      <c r="L59">
        <f>AVERAGE('Plate 1 - Sheet1 (2)'!U338:W338)</f>
        <v>3568.3333333333335</v>
      </c>
      <c r="M59">
        <f>AVERAGE('Plate 1 - Sheet1 (2)'!X338,'Plate 1 - Sheet1 (2)'!AE338:AF338)</f>
        <v>11002.666666666666</v>
      </c>
      <c r="N59">
        <f>AVERAGE('Plate 1 - Sheet1 (2)'!AG338:AI338)</f>
        <v>17123.666666666668</v>
      </c>
      <c r="O59">
        <f>AVERAGE('Plate 1 - Sheet1 (2)'!AJ338:AL338)</f>
        <v>42879.666666666664</v>
      </c>
      <c r="P59">
        <f>AVERAGE('Plate 1 - Sheet1 (2)'!AM338:AO338)</f>
        <v>268.66666666666669</v>
      </c>
      <c r="Q59">
        <f>AVERAGE('Plate 1 - Sheet1 (2)'!AP338:AR338)</f>
        <v>492.33333333333331</v>
      </c>
      <c r="R59">
        <f>AVERAGE('Plate 1 - Sheet1 (2)'!AS338:AU338)</f>
        <v>1171</v>
      </c>
      <c r="S59">
        <f>AVERAGE('Plate 1 - Sheet1 (2)'!AV338,'Plate 1 - Sheet1 (2)'!BC338:BD338)</f>
        <v>1787.6666666666667</v>
      </c>
      <c r="T59">
        <f>AVERAGE('Plate 1 - Sheet1 (2)'!BE338:BG338)</f>
        <v>5310</v>
      </c>
      <c r="U59">
        <f>AVERAGE('Plate 1 - Sheet1 (2)'!BH338:BJ338)</f>
        <v>10535.333333333334</v>
      </c>
      <c r="V59">
        <f>AVERAGE('Plate 1 - Sheet1 (2)'!BK338:BM338)</f>
        <v>27883.666666666668</v>
      </c>
      <c r="W59">
        <f>AVERAGE('Plate 1 - Sheet1 (2)'!BN338:BP338)</f>
        <v>427</v>
      </c>
      <c r="X59">
        <f>AVERAGE('Plate 1 - Sheet1 (2)'!BQ338:BS338)</f>
        <v>1090</v>
      </c>
      <c r="Y59">
        <f>AVERAGE('Plate 1 - Sheet1 (2)'!BT338,'Plate 1 - Sheet1 (2)'!CA338:CB338)</f>
        <v>2129.6666666666665</v>
      </c>
      <c r="Z59">
        <f>AVERAGE('Plate 1 - Sheet1 (2)'!CD338:CF338)</f>
        <v>3043.3333333333335</v>
      </c>
      <c r="AA59">
        <f>AVERAGE('Plate 1 - Sheet1 (2)'!CG338:CI338)</f>
        <v>7269.333333333333</v>
      </c>
      <c r="AB59">
        <f>AVERAGE('Plate 1 - Sheet1 (2)'!CJ338:CL338)</f>
        <v>18703.333333333332</v>
      </c>
      <c r="AC59">
        <f>AVERAGE('Plate 1 - Sheet1 (2)'!CM338:CN338,'Plate 1 - Sheet1 (2)'!CP338)</f>
        <v>50990.666666666664</v>
      </c>
      <c r="AD59">
        <f>AVERAGE('Plate 1 - Sheet1 (2)'!CQ338:CR338,'Plate 1 - Sheet1 (2)'!G583)</f>
        <v>103.66666666666667</v>
      </c>
    </row>
    <row r="60" spans="1:30" x14ac:dyDescent="0.2">
      <c r="A60" s="1">
        <f>'Plate 1 - Sheet1 (2)'!B94</f>
        <v>6.0416666666666667E-2</v>
      </c>
      <c r="B60">
        <f>AVERAGE('Plate 1 - Sheet1 (2)'!CB94:CC94,'Plate 1 - Sheet1 (2)'!CE94)</f>
        <v>156.33333333333334</v>
      </c>
      <c r="C60">
        <f>AVERAGE('Plate 1 - Sheet1 (2)'!CF94:CH94)</f>
        <v>221.33333333333334</v>
      </c>
      <c r="D60">
        <f>AVERAGE('Plate 1 - Sheet1 (2)'!CI94:CK94)</f>
        <v>556</v>
      </c>
      <c r="E60">
        <f>AVERAGE('Plate 1 - Sheet1 (2)'!CL94:CN94)</f>
        <v>1348</v>
      </c>
      <c r="F60">
        <f>AVERAGE('Plate 1 - Sheet1 (2)'!CO94:CQ94)</f>
        <v>9875.6666666666661</v>
      </c>
      <c r="G60">
        <f>AVERAGE('Plate 1 - Sheet1 (2)'!CR94,'Plate 1 - Sheet1 (2)'!G339:H339)</f>
        <v>18418</v>
      </c>
      <c r="H60">
        <f>AVERAGE('Plate 1 - Sheet1 (2)'!I339:K339)</f>
        <v>45990.666666666664</v>
      </c>
      <c r="I60">
        <f>AVERAGE('Plate 1 - Sheet1 (2)'!L339:N339)</f>
        <v>313.33333333333331</v>
      </c>
      <c r="J60">
        <f>AVERAGE('Plate 1 - Sheet1 (2)'!O339:Q339)</f>
        <v>559.66666666666663</v>
      </c>
      <c r="K60">
        <f>AVERAGE('Plate 1 - Sheet1 (2)'!R339:T339)</f>
        <v>1504</v>
      </c>
      <c r="L60">
        <f>AVERAGE('Plate 1 - Sheet1 (2)'!U339:W339)</f>
        <v>3689.6666666666665</v>
      </c>
      <c r="M60">
        <f>AVERAGE('Plate 1 - Sheet1 (2)'!X339,'Plate 1 - Sheet1 (2)'!AE339:AF339)</f>
        <v>11415.333333333334</v>
      </c>
      <c r="N60">
        <f>AVERAGE('Plate 1 - Sheet1 (2)'!AG339:AI339)</f>
        <v>17534</v>
      </c>
      <c r="O60">
        <f>AVERAGE('Plate 1 - Sheet1 (2)'!AJ339:AL339)</f>
        <v>43511</v>
      </c>
      <c r="P60">
        <f>AVERAGE('Plate 1 - Sheet1 (2)'!AM339:AO339)</f>
        <v>261</v>
      </c>
      <c r="Q60">
        <f>AVERAGE('Plate 1 - Sheet1 (2)'!AP339:AR339)</f>
        <v>505.33333333333331</v>
      </c>
      <c r="R60">
        <f>AVERAGE('Plate 1 - Sheet1 (2)'!AS339:AU339)</f>
        <v>1192</v>
      </c>
      <c r="S60">
        <f>AVERAGE('Plate 1 - Sheet1 (2)'!AV339,'Plate 1 - Sheet1 (2)'!BC339:BD339)</f>
        <v>1835</v>
      </c>
      <c r="T60">
        <f>AVERAGE('Plate 1 - Sheet1 (2)'!BE339:BG339)</f>
        <v>5373</v>
      </c>
      <c r="U60">
        <f>AVERAGE('Plate 1 - Sheet1 (2)'!BH339:BJ339)</f>
        <v>10671.333333333334</v>
      </c>
      <c r="V60">
        <f>AVERAGE('Plate 1 - Sheet1 (2)'!BK339:BM339)</f>
        <v>28274</v>
      </c>
      <c r="W60">
        <f>AVERAGE('Plate 1 - Sheet1 (2)'!BN339:BP339)</f>
        <v>441</v>
      </c>
      <c r="X60">
        <f>AVERAGE('Plate 1 - Sheet1 (2)'!BQ339:BS339)</f>
        <v>1109</v>
      </c>
      <c r="Y60">
        <f>AVERAGE('Plate 1 - Sheet1 (2)'!BT339,'Plate 1 - Sheet1 (2)'!CA339:CB339)</f>
        <v>2185.3333333333335</v>
      </c>
      <c r="Z60">
        <f>AVERAGE('Plate 1 - Sheet1 (2)'!CD339:CF339)</f>
        <v>3119.3333333333335</v>
      </c>
      <c r="AA60">
        <f>AVERAGE('Plate 1 - Sheet1 (2)'!CG339:CI339)</f>
        <v>7471</v>
      </c>
      <c r="AB60">
        <f>AVERAGE('Plate 1 - Sheet1 (2)'!CJ339:CL339)</f>
        <v>19261</v>
      </c>
      <c r="AC60">
        <f>AVERAGE('Plate 1 - Sheet1 (2)'!CM339:CN339,'Plate 1 - Sheet1 (2)'!CP339)</f>
        <v>51852</v>
      </c>
      <c r="AD60">
        <f>AVERAGE('Plate 1 - Sheet1 (2)'!CQ339:CR339,'Plate 1 - Sheet1 (2)'!G584)</f>
        <v>101.33333333333333</v>
      </c>
    </row>
    <row r="61" spans="1:30" x14ac:dyDescent="0.2">
      <c r="A61" s="1">
        <f>'Plate 1 - Sheet1 (2)'!B95</f>
        <v>6.1458333333333337E-2</v>
      </c>
      <c r="B61">
        <f>AVERAGE('Plate 1 - Sheet1 (2)'!CB95:CC95,'Plate 1 - Sheet1 (2)'!CE95)</f>
        <v>156</v>
      </c>
      <c r="C61">
        <f>AVERAGE('Plate 1 - Sheet1 (2)'!CF95:CH95)</f>
        <v>217.66666666666666</v>
      </c>
      <c r="D61">
        <f>AVERAGE('Plate 1 - Sheet1 (2)'!CI95:CK95)</f>
        <v>570</v>
      </c>
      <c r="E61">
        <f>AVERAGE('Plate 1 - Sheet1 (2)'!CL95:CN95)</f>
        <v>1379</v>
      </c>
      <c r="F61">
        <f>AVERAGE('Plate 1 - Sheet1 (2)'!CO95:CQ95)</f>
        <v>10171.666666666666</v>
      </c>
      <c r="G61">
        <f>AVERAGE('Plate 1 - Sheet1 (2)'!CR95,'Plate 1 - Sheet1 (2)'!G340:H340)</f>
        <v>19017.333333333332</v>
      </c>
      <c r="H61">
        <f>AVERAGE('Plate 1 - Sheet1 (2)'!I340:K340)</f>
        <v>46881</v>
      </c>
      <c r="I61">
        <f>AVERAGE('Plate 1 - Sheet1 (2)'!L340:N340)</f>
        <v>321</v>
      </c>
      <c r="J61">
        <f>AVERAGE('Plate 1 - Sheet1 (2)'!O340:Q340)</f>
        <v>556</v>
      </c>
      <c r="K61">
        <f>AVERAGE('Plate 1 - Sheet1 (2)'!R340:T340)</f>
        <v>1534.3333333333333</v>
      </c>
      <c r="L61">
        <f>AVERAGE('Plate 1 - Sheet1 (2)'!U340:W340)</f>
        <v>3812.6666666666665</v>
      </c>
      <c r="M61">
        <f>AVERAGE('Plate 1 - Sheet1 (2)'!X340,'Plate 1 - Sheet1 (2)'!AE340:AF340)</f>
        <v>11744.666666666666</v>
      </c>
      <c r="N61">
        <f>AVERAGE('Plate 1 - Sheet1 (2)'!AG340:AI340)</f>
        <v>17966.333333333332</v>
      </c>
      <c r="O61">
        <f>AVERAGE('Plate 1 - Sheet1 (2)'!AJ340:AL340)</f>
        <v>44719</v>
      </c>
      <c r="P61">
        <f>AVERAGE('Plate 1 - Sheet1 (2)'!AM340:AO340)</f>
        <v>263.33333333333331</v>
      </c>
      <c r="Q61">
        <f>AVERAGE('Plate 1 - Sheet1 (2)'!AP340:AR340)</f>
        <v>510.33333333333331</v>
      </c>
      <c r="R61">
        <f>AVERAGE('Plate 1 - Sheet1 (2)'!AS340:AU340)</f>
        <v>1217</v>
      </c>
      <c r="S61">
        <f>AVERAGE('Plate 1 - Sheet1 (2)'!AV340,'Plate 1 - Sheet1 (2)'!BC340:BD340)</f>
        <v>1864.6666666666667</v>
      </c>
      <c r="T61">
        <f>AVERAGE('Plate 1 - Sheet1 (2)'!BE340:BG340)</f>
        <v>5477.666666666667</v>
      </c>
      <c r="U61">
        <f>AVERAGE('Plate 1 - Sheet1 (2)'!BH340:BJ340)</f>
        <v>10869.666666666666</v>
      </c>
      <c r="V61">
        <f>AVERAGE('Plate 1 - Sheet1 (2)'!BK340:BM340)</f>
        <v>28649.666666666668</v>
      </c>
      <c r="W61">
        <f>AVERAGE('Plate 1 - Sheet1 (2)'!BN340:BP340)</f>
        <v>457.33333333333331</v>
      </c>
      <c r="X61">
        <f>AVERAGE('Plate 1 - Sheet1 (2)'!BQ340:BS340)</f>
        <v>1142.3333333333333</v>
      </c>
      <c r="Y61">
        <f>AVERAGE('Plate 1 - Sheet1 (2)'!BT340,'Plate 1 - Sheet1 (2)'!CA340:CB340)</f>
        <v>2258.6666666666665</v>
      </c>
      <c r="Z61">
        <f>AVERAGE('Plate 1 - Sheet1 (2)'!CD340:CF340)</f>
        <v>3205.6666666666665</v>
      </c>
      <c r="AA61">
        <f>AVERAGE('Plate 1 - Sheet1 (2)'!CG340:CI340)</f>
        <v>7698.666666666667</v>
      </c>
      <c r="AB61">
        <f>AVERAGE('Plate 1 - Sheet1 (2)'!CJ340:CL340)</f>
        <v>19831.666666666668</v>
      </c>
      <c r="AC61">
        <f>AVERAGE('Plate 1 - Sheet1 (2)'!CM340:CN340,'Plate 1 - Sheet1 (2)'!CP340)</f>
        <v>53175.666666666664</v>
      </c>
      <c r="AD61">
        <f>AVERAGE('Plate 1 - Sheet1 (2)'!CQ340:CR340,'Plate 1 - Sheet1 (2)'!G585)</f>
        <v>105</v>
      </c>
    </row>
    <row r="62" spans="1:30" x14ac:dyDescent="0.2">
      <c r="A62" s="1">
        <f>'Plate 1 - Sheet1 (2)'!B96</f>
        <v>6.25E-2</v>
      </c>
      <c r="B62">
        <f>AVERAGE('Plate 1 - Sheet1 (2)'!CB96:CC96,'Plate 1 - Sheet1 (2)'!CE96)</f>
        <v>164.33333333333334</v>
      </c>
      <c r="C62">
        <f>AVERAGE('Plate 1 - Sheet1 (2)'!CF96:CH96)</f>
        <v>241</v>
      </c>
      <c r="D62">
        <f>AVERAGE('Plate 1 - Sheet1 (2)'!CI96:CK96)</f>
        <v>591.66666666666663</v>
      </c>
      <c r="E62">
        <f>AVERAGE('Plate 1 - Sheet1 (2)'!CL96:CN96)</f>
        <v>1419.6666666666667</v>
      </c>
      <c r="F62">
        <f>AVERAGE('Plate 1 - Sheet1 (2)'!CO96:CQ96)</f>
        <v>10511</v>
      </c>
      <c r="G62">
        <f>AVERAGE('Plate 1 - Sheet1 (2)'!CR96,'Plate 1 - Sheet1 (2)'!G341:H341)</f>
        <v>19553.333333333332</v>
      </c>
      <c r="H62">
        <f>AVERAGE('Plate 1 - Sheet1 (2)'!I341:K341)</f>
        <v>47758</v>
      </c>
      <c r="I62">
        <f>AVERAGE('Plate 1 - Sheet1 (2)'!L341:N341)</f>
        <v>323.66666666666669</v>
      </c>
      <c r="J62">
        <f>AVERAGE('Plate 1 - Sheet1 (2)'!O341:Q341)</f>
        <v>579.33333333333337</v>
      </c>
      <c r="K62">
        <f>AVERAGE('Plate 1 - Sheet1 (2)'!R341:T341)</f>
        <v>1580</v>
      </c>
      <c r="L62">
        <f>AVERAGE('Plate 1 - Sheet1 (2)'!U341:W341)</f>
        <v>3890.6666666666665</v>
      </c>
      <c r="M62">
        <f>AVERAGE('Plate 1 - Sheet1 (2)'!X341,'Plate 1 - Sheet1 (2)'!AE341:AF341)</f>
        <v>12036.666666666666</v>
      </c>
      <c r="N62">
        <f>AVERAGE('Plate 1 - Sheet1 (2)'!AG341:AI341)</f>
        <v>18429.666666666668</v>
      </c>
      <c r="O62">
        <f>AVERAGE('Plate 1 - Sheet1 (2)'!AJ341:AL341)</f>
        <v>45535.666666666664</v>
      </c>
      <c r="P62">
        <f>AVERAGE('Plate 1 - Sheet1 (2)'!AM341:AO341)</f>
        <v>265.33333333333331</v>
      </c>
      <c r="Q62">
        <f>AVERAGE('Plate 1 - Sheet1 (2)'!AP341:AR341)</f>
        <v>515.33333333333337</v>
      </c>
      <c r="R62">
        <f>AVERAGE('Plate 1 - Sheet1 (2)'!AS341:AU341)</f>
        <v>1249</v>
      </c>
      <c r="S62">
        <f>AVERAGE('Plate 1 - Sheet1 (2)'!AV341,'Plate 1 - Sheet1 (2)'!BC341:BD341)</f>
        <v>1895</v>
      </c>
      <c r="T62">
        <f>AVERAGE('Plate 1 - Sheet1 (2)'!BE341:BG341)</f>
        <v>5549.666666666667</v>
      </c>
      <c r="U62">
        <f>AVERAGE('Plate 1 - Sheet1 (2)'!BH341:BJ341)</f>
        <v>10949</v>
      </c>
      <c r="V62">
        <f>AVERAGE('Plate 1 - Sheet1 (2)'!BK341:BM341)</f>
        <v>28865.666666666668</v>
      </c>
      <c r="W62">
        <f>AVERAGE('Plate 1 - Sheet1 (2)'!BN341:BP341)</f>
        <v>464.33333333333331</v>
      </c>
      <c r="X62">
        <f>AVERAGE('Plate 1 - Sheet1 (2)'!BQ341:BS341)</f>
        <v>1180.3333333333333</v>
      </c>
      <c r="Y62">
        <f>AVERAGE('Plate 1 - Sheet1 (2)'!BT341,'Plate 1 - Sheet1 (2)'!CA341:CB341)</f>
        <v>2315.3333333333335</v>
      </c>
      <c r="Z62">
        <f>AVERAGE('Plate 1 - Sheet1 (2)'!CD341:CF341)</f>
        <v>3288.3333333333335</v>
      </c>
      <c r="AA62">
        <f>AVERAGE('Plate 1 - Sheet1 (2)'!CG341:CI341)</f>
        <v>7875.333333333333</v>
      </c>
      <c r="AB62">
        <f>AVERAGE('Plate 1 - Sheet1 (2)'!CJ341:CL341)</f>
        <v>20338</v>
      </c>
      <c r="AC62">
        <f>AVERAGE('Plate 1 - Sheet1 (2)'!CM341:CN341,'Plate 1 - Sheet1 (2)'!CP341)</f>
        <v>54125.666666666664</v>
      </c>
      <c r="AD62">
        <f>AVERAGE('Plate 1 - Sheet1 (2)'!CQ341:CR341,'Plate 1 - Sheet1 (2)'!G586)</f>
        <v>108.33333333333333</v>
      </c>
    </row>
    <row r="63" spans="1:30" x14ac:dyDescent="0.2">
      <c r="A63" s="1">
        <f>'Plate 1 - Sheet1 (2)'!B97</f>
        <v>6.3541666666666663E-2</v>
      </c>
      <c r="B63">
        <f>AVERAGE('Plate 1 - Sheet1 (2)'!CB97:CC97,'Plate 1 - Sheet1 (2)'!CE97)</f>
        <v>157.66666666666666</v>
      </c>
      <c r="C63">
        <f>AVERAGE('Plate 1 - Sheet1 (2)'!CF97:CH97)</f>
        <v>237</v>
      </c>
      <c r="D63">
        <f>AVERAGE('Plate 1 - Sheet1 (2)'!CI97:CK97)</f>
        <v>606.66666666666663</v>
      </c>
      <c r="E63">
        <f>AVERAGE('Plate 1 - Sheet1 (2)'!CL97:CN97)</f>
        <v>1465.6666666666667</v>
      </c>
      <c r="F63">
        <f>AVERAGE('Plate 1 - Sheet1 (2)'!CO97:CQ97)</f>
        <v>10871.333333333334</v>
      </c>
      <c r="G63">
        <f>AVERAGE('Plate 1 - Sheet1 (2)'!CR97,'Plate 1 - Sheet1 (2)'!G342:H342)</f>
        <v>20124.333333333332</v>
      </c>
      <c r="H63">
        <f>AVERAGE('Plate 1 - Sheet1 (2)'!I342:K342)</f>
        <v>49069</v>
      </c>
      <c r="I63">
        <f>AVERAGE('Plate 1 - Sheet1 (2)'!L342:N342)</f>
        <v>320.33333333333331</v>
      </c>
      <c r="J63">
        <f>AVERAGE('Plate 1 - Sheet1 (2)'!O342:Q342)</f>
        <v>597.33333333333337</v>
      </c>
      <c r="K63">
        <f>AVERAGE('Plate 1 - Sheet1 (2)'!R342:T342)</f>
        <v>1627.6666666666667</v>
      </c>
      <c r="L63">
        <f>AVERAGE('Plate 1 - Sheet1 (2)'!U342:W342)</f>
        <v>4014.3333333333335</v>
      </c>
      <c r="M63">
        <f>AVERAGE('Plate 1 - Sheet1 (2)'!X342,'Plate 1 - Sheet1 (2)'!AE342:AF342)</f>
        <v>12352.666666666666</v>
      </c>
      <c r="N63">
        <f>AVERAGE('Plate 1 - Sheet1 (2)'!AG342:AI342)</f>
        <v>18852.333333333332</v>
      </c>
      <c r="O63">
        <f>AVERAGE('Plate 1 - Sheet1 (2)'!AJ342:AL342)</f>
        <v>46700.333333333336</v>
      </c>
      <c r="P63">
        <f>AVERAGE('Plate 1 - Sheet1 (2)'!AM342:AO342)</f>
        <v>268.66666666666669</v>
      </c>
      <c r="Q63">
        <f>AVERAGE('Plate 1 - Sheet1 (2)'!AP342:AR342)</f>
        <v>530.33333333333337</v>
      </c>
      <c r="R63">
        <f>AVERAGE('Plate 1 - Sheet1 (2)'!AS342:AU342)</f>
        <v>1260</v>
      </c>
      <c r="S63">
        <f>AVERAGE('Plate 1 - Sheet1 (2)'!AV342,'Plate 1 - Sheet1 (2)'!BC342:BD342)</f>
        <v>1916.3333333333333</v>
      </c>
      <c r="T63">
        <f>AVERAGE('Plate 1 - Sheet1 (2)'!BE342:BG342)</f>
        <v>5596.666666666667</v>
      </c>
      <c r="U63">
        <f>AVERAGE('Plate 1 - Sheet1 (2)'!BH342:BJ342)</f>
        <v>11151.666666666666</v>
      </c>
      <c r="V63">
        <f>AVERAGE('Plate 1 - Sheet1 (2)'!BK342:BM342)</f>
        <v>29201.333333333332</v>
      </c>
      <c r="W63">
        <f>AVERAGE('Plate 1 - Sheet1 (2)'!BN342:BP342)</f>
        <v>470.66666666666669</v>
      </c>
      <c r="X63">
        <f>AVERAGE('Plate 1 - Sheet1 (2)'!BQ342:BS342)</f>
        <v>1214.6666666666667</v>
      </c>
      <c r="Y63">
        <f>AVERAGE('Plate 1 - Sheet1 (2)'!BT342,'Plate 1 - Sheet1 (2)'!CA342:CB342)</f>
        <v>2369.3333333333335</v>
      </c>
      <c r="Z63">
        <f>AVERAGE('Plate 1 - Sheet1 (2)'!CD342:CF342)</f>
        <v>3378.6666666666665</v>
      </c>
      <c r="AA63">
        <f>AVERAGE('Plate 1 - Sheet1 (2)'!CG342:CI342)</f>
        <v>8001.333333333333</v>
      </c>
      <c r="AB63">
        <f>AVERAGE('Plate 1 - Sheet1 (2)'!CJ342:CL342)</f>
        <v>20850.333333333332</v>
      </c>
      <c r="AC63">
        <f>AVERAGE('Plate 1 - Sheet1 (2)'!CM342:CN342,'Plate 1 - Sheet1 (2)'!CP342)</f>
        <v>54951.333333333336</v>
      </c>
      <c r="AD63">
        <f>AVERAGE('Plate 1 - Sheet1 (2)'!CQ342:CR342,'Plate 1 - Sheet1 (2)'!G587)</f>
        <v>114.33333333333333</v>
      </c>
    </row>
    <row r="64" spans="1:30" x14ac:dyDescent="0.2">
      <c r="A64" s="1">
        <f>'Plate 1 - Sheet1 (2)'!B98</f>
        <v>6.458333333333334E-2</v>
      </c>
      <c r="B64">
        <f>AVERAGE('Plate 1 - Sheet1 (2)'!CB98:CC98,'Plate 1 - Sheet1 (2)'!CE98)</f>
        <v>166</v>
      </c>
      <c r="C64">
        <f>AVERAGE('Plate 1 - Sheet1 (2)'!CF98:CH98)</f>
        <v>241.33333333333334</v>
      </c>
      <c r="D64">
        <f>AVERAGE('Plate 1 - Sheet1 (2)'!CI98:CK98)</f>
        <v>613.66666666666663</v>
      </c>
      <c r="E64">
        <f>AVERAGE('Plate 1 - Sheet1 (2)'!CL98:CN98)</f>
        <v>1502.6666666666667</v>
      </c>
      <c r="F64">
        <f>AVERAGE('Plate 1 - Sheet1 (2)'!CO98:CQ98)</f>
        <v>11117.666666666666</v>
      </c>
      <c r="G64">
        <f>AVERAGE('Plate 1 - Sheet1 (2)'!CR98,'Plate 1 - Sheet1 (2)'!G343:H343)</f>
        <v>20568.666666666668</v>
      </c>
      <c r="H64">
        <f>AVERAGE('Plate 1 - Sheet1 (2)'!I343:K343)</f>
        <v>49738.333333333336</v>
      </c>
      <c r="I64">
        <f>AVERAGE('Plate 1 - Sheet1 (2)'!L343:N343)</f>
        <v>344</v>
      </c>
      <c r="J64">
        <f>AVERAGE('Plate 1 - Sheet1 (2)'!O343:Q343)</f>
        <v>611.66666666666663</v>
      </c>
      <c r="K64">
        <f>AVERAGE('Plate 1 - Sheet1 (2)'!R343:T343)</f>
        <v>1662.6666666666667</v>
      </c>
      <c r="L64">
        <f>AVERAGE('Plate 1 - Sheet1 (2)'!U343:W343)</f>
        <v>4125.666666666667</v>
      </c>
      <c r="M64">
        <f>AVERAGE('Plate 1 - Sheet1 (2)'!X343,'Plate 1 - Sheet1 (2)'!AE343:AF343)</f>
        <v>12611</v>
      </c>
      <c r="N64">
        <f>AVERAGE('Plate 1 - Sheet1 (2)'!AG343:AI343)</f>
        <v>19260.333333333332</v>
      </c>
      <c r="O64">
        <f>AVERAGE('Plate 1 - Sheet1 (2)'!AJ343:AL343)</f>
        <v>47639.333333333336</v>
      </c>
      <c r="P64">
        <f>AVERAGE('Plate 1 - Sheet1 (2)'!AM343:AO343)</f>
        <v>280.66666666666669</v>
      </c>
      <c r="Q64">
        <f>AVERAGE('Plate 1 - Sheet1 (2)'!AP343:AR343)</f>
        <v>543</v>
      </c>
      <c r="R64">
        <f>AVERAGE('Plate 1 - Sheet1 (2)'!AS343:AU343)</f>
        <v>1292.3333333333333</v>
      </c>
      <c r="S64">
        <f>AVERAGE('Plate 1 - Sheet1 (2)'!AV343,'Plate 1 - Sheet1 (2)'!BC343:BD343)</f>
        <v>1965</v>
      </c>
      <c r="T64">
        <f>AVERAGE('Plate 1 - Sheet1 (2)'!BE343:BG343)</f>
        <v>5700</v>
      </c>
      <c r="U64">
        <f>AVERAGE('Plate 1 - Sheet1 (2)'!BH343:BJ343)</f>
        <v>11279.666666666666</v>
      </c>
      <c r="V64">
        <f>AVERAGE('Plate 1 - Sheet1 (2)'!BK343:BM343)</f>
        <v>29644</v>
      </c>
      <c r="W64">
        <f>AVERAGE('Plate 1 - Sheet1 (2)'!BN343:BP343)</f>
        <v>482</v>
      </c>
      <c r="X64">
        <f>AVERAGE('Plate 1 - Sheet1 (2)'!BQ343:BS343)</f>
        <v>1262.6666666666667</v>
      </c>
      <c r="Y64">
        <f>AVERAGE('Plate 1 - Sheet1 (2)'!BT343,'Plate 1 - Sheet1 (2)'!CA343:CB343)</f>
        <v>2427</v>
      </c>
      <c r="Z64">
        <f>AVERAGE('Plate 1 - Sheet1 (2)'!CD343:CF343)</f>
        <v>3436.6666666666665</v>
      </c>
      <c r="AA64">
        <f>AVERAGE('Plate 1 - Sheet1 (2)'!CG343:CI343)</f>
        <v>8218</v>
      </c>
      <c r="AB64">
        <f>AVERAGE('Plate 1 - Sheet1 (2)'!CJ343:CL343)</f>
        <v>21369</v>
      </c>
      <c r="AC64">
        <f>AVERAGE('Plate 1 - Sheet1 (2)'!CM343:CN343,'Plate 1 - Sheet1 (2)'!CP343)</f>
        <v>55995</v>
      </c>
      <c r="AD64">
        <f>AVERAGE('Plate 1 - Sheet1 (2)'!CQ343:CR343,'Plate 1 - Sheet1 (2)'!G588)</f>
        <v>121.33333333333333</v>
      </c>
    </row>
    <row r="65" spans="1:30" x14ac:dyDescent="0.2">
      <c r="A65" s="1">
        <f>'Plate 1 - Sheet1 (2)'!B99</f>
        <v>6.5625000000000003E-2</v>
      </c>
      <c r="B65">
        <f>AVERAGE('Plate 1 - Sheet1 (2)'!CB99:CC99,'Plate 1 - Sheet1 (2)'!CE99)</f>
        <v>166.33333333333334</v>
      </c>
      <c r="C65">
        <f>AVERAGE('Plate 1 - Sheet1 (2)'!CF99:CH99)</f>
        <v>247.66666666666666</v>
      </c>
      <c r="D65">
        <f>AVERAGE('Plate 1 - Sheet1 (2)'!CI99:CK99)</f>
        <v>631</v>
      </c>
      <c r="E65">
        <f>AVERAGE('Plate 1 - Sheet1 (2)'!CL99:CN99)</f>
        <v>1553.3333333333333</v>
      </c>
      <c r="F65">
        <f>AVERAGE('Plate 1 - Sheet1 (2)'!CO99:CQ99)</f>
        <v>11421.333333333334</v>
      </c>
      <c r="G65">
        <f>AVERAGE('Plate 1 - Sheet1 (2)'!CR99,'Plate 1 - Sheet1 (2)'!G344:H344)</f>
        <v>21090.333333333332</v>
      </c>
      <c r="H65">
        <f>AVERAGE('Plate 1 - Sheet1 (2)'!I344:K344)</f>
        <v>50970.333333333336</v>
      </c>
      <c r="I65">
        <f>AVERAGE('Plate 1 - Sheet1 (2)'!L344:N344)</f>
        <v>338</v>
      </c>
      <c r="J65">
        <f>AVERAGE('Plate 1 - Sheet1 (2)'!O344:Q344)</f>
        <v>619</v>
      </c>
      <c r="K65">
        <f>AVERAGE('Plate 1 - Sheet1 (2)'!R344:T344)</f>
        <v>1704.3333333333333</v>
      </c>
      <c r="L65">
        <f>AVERAGE('Plate 1 - Sheet1 (2)'!U344:W344)</f>
        <v>4243</v>
      </c>
      <c r="M65">
        <f>AVERAGE('Plate 1 - Sheet1 (2)'!X344,'Plate 1 - Sheet1 (2)'!AE344:AF344)</f>
        <v>13011.666666666666</v>
      </c>
      <c r="N65">
        <f>AVERAGE('Plate 1 - Sheet1 (2)'!AG344:AI344)</f>
        <v>19710</v>
      </c>
      <c r="O65">
        <f>AVERAGE('Plate 1 - Sheet1 (2)'!AJ344:AL344)</f>
        <v>48506.666666666664</v>
      </c>
      <c r="P65">
        <f>AVERAGE('Plate 1 - Sheet1 (2)'!AM344:AO344)</f>
        <v>276.33333333333331</v>
      </c>
      <c r="Q65">
        <f>AVERAGE('Plate 1 - Sheet1 (2)'!AP344:AR344)</f>
        <v>544.33333333333337</v>
      </c>
      <c r="R65">
        <f>AVERAGE('Plate 1 - Sheet1 (2)'!AS344:AU344)</f>
        <v>1277</v>
      </c>
      <c r="S65">
        <f>AVERAGE('Plate 1 - Sheet1 (2)'!AV344,'Plate 1 - Sheet1 (2)'!BC344:BD344)</f>
        <v>1999.3333333333333</v>
      </c>
      <c r="T65">
        <f>AVERAGE('Plate 1 - Sheet1 (2)'!BE344:BG344)</f>
        <v>5696.333333333333</v>
      </c>
      <c r="U65">
        <f>AVERAGE('Plate 1 - Sheet1 (2)'!BH344:BJ344)</f>
        <v>11435.666666666666</v>
      </c>
      <c r="V65">
        <f>AVERAGE('Plate 1 - Sheet1 (2)'!BK344:BM344)</f>
        <v>29753.333333333332</v>
      </c>
      <c r="W65">
        <f>AVERAGE('Plate 1 - Sheet1 (2)'!BN344:BP344)</f>
        <v>485.66666666666669</v>
      </c>
      <c r="X65">
        <f>AVERAGE('Plate 1 - Sheet1 (2)'!BQ344:BS344)</f>
        <v>1291.3333333333333</v>
      </c>
      <c r="Y65">
        <f>AVERAGE('Plate 1 - Sheet1 (2)'!BT344,'Plate 1 - Sheet1 (2)'!CA344:CB344)</f>
        <v>2489.3333333333335</v>
      </c>
      <c r="Z65">
        <f>AVERAGE('Plate 1 - Sheet1 (2)'!CD344:CF344)</f>
        <v>3494.6666666666665</v>
      </c>
      <c r="AA65">
        <f>AVERAGE('Plate 1 - Sheet1 (2)'!CG344:CI344)</f>
        <v>8467.6666666666661</v>
      </c>
      <c r="AB65">
        <f>AVERAGE('Plate 1 - Sheet1 (2)'!CJ344:CL344)</f>
        <v>21951.666666666668</v>
      </c>
      <c r="AC65">
        <f>AVERAGE('Plate 1 - Sheet1 (2)'!CM344:CN344,'Plate 1 - Sheet1 (2)'!CP344)</f>
        <v>57020.666666666664</v>
      </c>
      <c r="AD65">
        <f>AVERAGE('Plate 1 - Sheet1 (2)'!CQ344:CR344,'Plate 1 - Sheet1 (2)'!G589)</f>
        <v>107.66666666666667</v>
      </c>
    </row>
    <row r="66" spans="1:30" x14ac:dyDescent="0.2">
      <c r="A66" s="1">
        <f>'Plate 1 - Sheet1 (2)'!B100</f>
        <v>6.6666666666666666E-2</v>
      </c>
      <c r="B66">
        <f>AVERAGE('Plate 1 - Sheet1 (2)'!CB100:CC100,'Plate 1 - Sheet1 (2)'!CE100)</f>
        <v>170.66666666666666</v>
      </c>
      <c r="C66">
        <f>AVERAGE('Plate 1 - Sheet1 (2)'!CF100:CH100)</f>
        <v>252.66666666666666</v>
      </c>
      <c r="D66">
        <f>AVERAGE('Plate 1 - Sheet1 (2)'!CI100:CK100)</f>
        <v>659.33333333333337</v>
      </c>
      <c r="E66">
        <f>AVERAGE('Plate 1 - Sheet1 (2)'!CL100:CN100)</f>
        <v>1592.3333333333333</v>
      </c>
      <c r="F66">
        <f>AVERAGE('Plate 1 - Sheet1 (2)'!CO100:CQ100)</f>
        <v>11701.666666666666</v>
      </c>
      <c r="G66">
        <f>AVERAGE('Plate 1 - Sheet1 (2)'!CR100,'Plate 1 - Sheet1 (2)'!G345:H345)</f>
        <v>21581</v>
      </c>
      <c r="H66">
        <f>AVERAGE('Plate 1 - Sheet1 (2)'!I345:K345)</f>
        <v>52311.666666666664</v>
      </c>
      <c r="I66">
        <f>AVERAGE('Plate 1 - Sheet1 (2)'!L345:N345)</f>
        <v>351.33333333333331</v>
      </c>
      <c r="J66">
        <f>AVERAGE('Plate 1 - Sheet1 (2)'!O345:Q345)</f>
        <v>633.66666666666663</v>
      </c>
      <c r="K66">
        <f>AVERAGE('Plate 1 - Sheet1 (2)'!R345:T345)</f>
        <v>1745.6666666666667</v>
      </c>
      <c r="L66">
        <f>AVERAGE('Plate 1 - Sheet1 (2)'!U345:W345)</f>
        <v>4361.333333333333</v>
      </c>
      <c r="M66">
        <f>AVERAGE('Plate 1 - Sheet1 (2)'!X345,'Plate 1 - Sheet1 (2)'!AE345:AF345)</f>
        <v>13255.333333333334</v>
      </c>
      <c r="N66">
        <f>AVERAGE('Plate 1 - Sheet1 (2)'!AG345:AI345)</f>
        <v>20120.333333333332</v>
      </c>
      <c r="O66">
        <f>AVERAGE('Plate 1 - Sheet1 (2)'!AJ345:AL345)</f>
        <v>49599.333333333336</v>
      </c>
      <c r="P66">
        <f>AVERAGE('Plate 1 - Sheet1 (2)'!AM345:AO345)</f>
        <v>275.33333333333331</v>
      </c>
      <c r="Q66">
        <f>AVERAGE('Plate 1 - Sheet1 (2)'!AP345:AR345)</f>
        <v>537</v>
      </c>
      <c r="R66">
        <f>AVERAGE('Plate 1 - Sheet1 (2)'!AS345:AU345)</f>
        <v>1318.6666666666667</v>
      </c>
      <c r="S66">
        <f>AVERAGE('Plate 1 - Sheet1 (2)'!AV345,'Plate 1 - Sheet1 (2)'!BC345:BD345)</f>
        <v>2017.3333333333333</v>
      </c>
      <c r="T66">
        <f>AVERAGE('Plate 1 - Sheet1 (2)'!BE345:BG345)</f>
        <v>5711.333333333333</v>
      </c>
      <c r="U66">
        <f>AVERAGE('Plate 1 - Sheet1 (2)'!BH345:BJ345)</f>
        <v>11624</v>
      </c>
      <c r="V66">
        <f>AVERAGE('Plate 1 - Sheet1 (2)'!BK345:BM345)</f>
        <v>30075</v>
      </c>
      <c r="W66">
        <f>AVERAGE('Plate 1 - Sheet1 (2)'!BN345:BP345)</f>
        <v>507.33333333333331</v>
      </c>
      <c r="X66">
        <f>AVERAGE('Plate 1 - Sheet1 (2)'!BQ345:BS345)</f>
        <v>1306</v>
      </c>
      <c r="Y66">
        <f>AVERAGE('Plate 1 - Sheet1 (2)'!BT345,'Plate 1 - Sheet1 (2)'!CA345:CB345)</f>
        <v>2565.6666666666665</v>
      </c>
      <c r="Z66">
        <f>AVERAGE('Plate 1 - Sheet1 (2)'!CD345:CF345)</f>
        <v>3559.6666666666665</v>
      </c>
      <c r="AA66">
        <f>AVERAGE('Plate 1 - Sheet1 (2)'!CG345:CI345)</f>
        <v>8588.3333333333339</v>
      </c>
      <c r="AB66">
        <f>AVERAGE('Plate 1 - Sheet1 (2)'!CJ345:CL345)</f>
        <v>22368</v>
      </c>
      <c r="AC66">
        <f>AVERAGE('Plate 1 - Sheet1 (2)'!CM345:CN345,'Plate 1 - Sheet1 (2)'!CP345)</f>
        <v>57913</v>
      </c>
      <c r="AD66">
        <f>AVERAGE('Plate 1 - Sheet1 (2)'!CQ345:CR345,'Plate 1 - Sheet1 (2)'!G590)</f>
        <v>106</v>
      </c>
    </row>
    <row r="67" spans="1:30" x14ac:dyDescent="0.2">
      <c r="A67" s="1">
        <f>'Plate 1 - Sheet1 (2)'!B101</f>
        <v>6.7708333333333329E-2</v>
      </c>
      <c r="B67">
        <f>AVERAGE('Plate 1 - Sheet1 (2)'!CB101:CC101,'Plate 1 - Sheet1 (2)'!CE101)</f>
        <v>182</v>
      </c>
      <c r="C67">
        <f>AVERAGE('Plate 1 - Sheet1 (2)'!CF101:CH101)</f>
        <v>242.66666666666666</v>
      </c>
      <c r="D67">
        <f>AVERAGE('Plate 1 - Sheet1 (2)'!CI101:CK101)</f>
        <v>661.66666666666663</v>
      </c>
      <c r="E67">
        <f>AVERAGE('Plate 1 - Sheet1 (2)'!CL101:CN101)</f>
        <v>1626</v>
      </c>
      <c r="F67">
        <f>AVERAGE('Plate 1 - Sheet1 (2)'!CO101:CQ101)</f>
        <v>11946</v>
      </c>
      <c r="G67">
        <f>AVERAGE('Plate 1 - Sheet1 (2)'!CR101,'Plate 1 - Sheet1 (2)'!G346:H346)</f>
        <v>22148.666666666668</v>
      </c>
      <c r="H67">
        <f>AVERAGE('Plate 1 - Sheet1 (2)'!I346:K346)</f>
        <v>52949</v>
      </c>
      <c r="I67">
        <f>AVERAGE('Plate 1 - Sheet1 (2)'!L346:N346)</f>
        <v>354.33333333333331</v>
      </c>
      <c r="J67">
        <f>AVERAGE('Plate 1 - Sheet1 (2)'!O346:Q346)</f>
        <v>650.66666666666663</v>
      </c>
      <c r="K67">
        <f>AVERAGE('Plate 1 - Sheet1 (2)'!R346:T346)</f>
        <v>1792.6666666666667</v>
      </c>
      <c r="L67">
        <f>AVERAGE('Plate 1 - Sheet1 (2)'!U346:W346)</f>
        <v>4434.666666666667</v>
      </c>
      <c r="M67">
        <f>AVERAGE('Plate 1 - Sheet1 (2)'!X346,'Plate 1 - Sheet1 (2)'!AE346:AF346)</f>
        <v>13675</v>
      </c>
      <c r="N67">
        <f>AVERAGE('Plate 1 - Sheet1 (2)'!AG346:AI346)</f>
        <v>20653</v>
      </c>
      <c r="O67">
        <f>AVERAGE('Plate 1 - Sheet1 (2)'!AJ346:AL346)</f>
        <v>50166.666666666664</v>
      </c>
      <c r="P67">
        <f>AVERAGE('Plate 1 - Sheet1 (2)'!AM346:AO346)</f>
        <v>288</v>
      </c>
      <c r="Q67">
        <f>AVERAGE('Plate 1 - Sheet1 (2)'!AP346:AR346)</f>
        <v>567.66666666666663</v>
      </c>
      <c r="R67">
        <f>AVERAGE('Plate 1 - Sheet1 (2)'!AS346:AU346)</f>
        <v>1344.3333333333333</v>
      </c>
      <c r="S67">
        <f>AVERAGE('Plate 1 - Sheet1 (2)'!AV346,'Plate 1 - Sheet1 (2)'!BC346:BD346)</f>
        <v>2055.6666666666665</v>
      </c>
      <c r="T67">
        <f>AVERAGE('Plate 1 - Sheet1 (2)'!BE346:BG346)</f>
        <v>5817</v>
      </c>
      <c r="U67">
        <f>AVERAGE('Plate 1 - Sheet1 (2)'!BH346:BJ346)</f>
        <v>11689.666666666666</v>
      </c>
      <c r="V67">
        <f>AVERAGE('Plate 1 - Sheet1 (2)'!BK346:BM346)</f>
        <v>30296.666666666668</v>
      </c>
      <c r="W67">
        <f>AVERAGE('Plate 1 - Sheet1 (2)'!BN346:BP346)</f>
        <v>519.66666666666663</v>
      </c>
      <c r="X67">
        <f>AVERAGE('Plate 1 - Sheet1 (2)'!BQ346:BS346)</f>
        <v>1369</v>
      </c>
      <c r="Y67">
        <f>AVERAGE('Plate 1 - Sheet1 (2)'!BT346,'Plate 1 - Sheet1 (2)'!CA346:CB346)</f>
        <v>2639.3333333333335</v>
      </c>
      <c r="Z67">
        <f>AVERAGE('Plate 1 - Sheet1 (2)'!CD346:CF346)</f>
        <v>3657.3333333333335</v>
      </c>
      <c r="AA67">
        <f>AVERAGE('Plate 1 - Sheet1 (2)'!CG346:CI346)</f>
        <v>8768</v>
      </c>
      <c r="AB67">
        <f>AVERAGE('Plate 1 - Sheet1 (2)'!CJ346:CL346)</f>
        <v>22865.666666666668</v>
      </c>
      <c r="AC67">
        <f>AVERAGE('Plate 1 - Sheet1 (2)'!CM346:CN346,'Plate 1 - Sheet1 (2)'!CP346)</f>
        <v>58892.666666666664</v>
      </c>
      <c r="AD67">
        <f>AVERAGE('Plate 1 - Sheet1 (2)'!CQ346:CR346,'Plate 1 - Sheet1 (2)'!G591)</f>
        <v>109.33333333333333</v>
      </c>
    </row>
    <row r="68" spans="1:30" x14ac:dyDescent="0.2">
      <c r="A68" s="1">
        <f>'Plate 1 - Sheet1 (2)'!B102</f>
        <v>6.8749999999999992E-2</v>
      </c>
      <c r="B68">
        <f>AVERAGE('Plate 1 - Sheet1 (2)'!CB102:CC102,'Plate 1 - Sheet1 (2)'!CE102)</f>
        <v>175</v>
      </c>
      <c r="C68">
        <f>AVERAGE('Plate 1 - Sheet1 (2)'!CF102:CH102)</f>
        <v>254.66666666666666</v>
      </c>
      <c r="D68">
        <f>AVERAGE('Plate 1 - Sheet1 (2)'!CI102:CK102)</f>
        <v>676.33333333333337</v>
      </c>
      <c r="E68">
        <f>AVERAGE('Plate 1 - Sheet1 (2)'!CL102:CN102)</f>
        <v>1652</v>
      </c>
      <c r="F68">
        <f>AVERAGE('Plate 1 - Sheet1 (2)'!CO102:CQ102)</f>
        <v>12246</v>
      </c>
      <c r="G68">
        <f>AVERAGE('Plate 1 - Sheet1 (2)'!CR102,'Plate 1 - Sheet1 (2)'!G347:H347)</f>
        <v>22509</v>
      </c>
      <c r="H68">
        <f>AVERAGE('Plate 1 - Sheet1 (2)'!I347:K347)</f>
        <v>53904.333333333336</v>
      </c>
      <c r="I68">
        <f>AVERAGE('Plate 1 - Sheet1 (2)'!L347:N347)</f>
        <v>370.33333333333331</v>
      </c>
      <c r="J68">
        <f>AVERAGE('Plate 1 - Sheet1 (2)'!O347:Q347)</f>
        <v>662.66666666666663</v>
      </c>
      <c r="K68">
        <f>AVERAGE('Plate 1 - Sheet1 (2)'!R347:T347)</f>
        <v>1835</v>
      </c>
      <c r="L68">
        <f>AVERAGE('Plate 1 - Sheet1 (2)'!U347:W347)</f>
        <v>4570.333333333333</v>
      </c>
      <c r="M68">
        <f>AVERAGE('Plate 1 - Sheet1 (2)'!X347,'Plate 1 - Sheet1 (2)'!AE347:AF347)</f>
        <v>13901</v>
      </c>
      <c r="N68">
        <f>AVERAGE('Plate 1 - Sheet1 (2)'!AG347:AI347)</f>
        <v>20998</v>
      </c>
      <c r="O68">
        <f>AVERAGE('Plate 1 - Sheet1 (2)'!AJ347:AL347)</f>
        <v>50925.666666666664</v>
      </c>
      <c r="P68">
        <f>AVERAGE('Plate 1 - Sheet1 (2)'!AM347:AO347)</f>
        <v>288</v>
      </c>
      <c r="Q68">
        <f>AVERAGE('Plate 1 - Sheet1 (2)'!AP347:AR347)</f>
        <v>552</v>
      </c>
      <c r="R68">
        <f>AVERAGE('Plate 1 - Sheet1 (2)'!AS347:AU347)</f>
        <v>1354.3333333333333</v>
      </c>
      <c r="S68">
        <f>AVERAGE('Plate 1 - Sheet1 (2)'!AV347,'Plate 1 - Sheet1 (2)'!BC347:BD347)</f>
        <v>2068.3333333333335</v>
      </c>
      <c r="T68">
        <f>AVERAGE('Plate 1 - Sheet1 (2)'!BE347:BG347)</f>
        <v>5866.666666666667</v>
      </c>
      <c r="U68">
        <f>AVERAGE('Plate 1 - Sheet1 (2)'!BH347:BJ347)</f>
        <v>11760.333333333334</v>
      </c>
      <c r="V68">
        <f>AVERAGE('Plate 1 - Sheet1 (2)'!BK347:BM347)</f>
        <v>30429.666666666668</v>
      </c>
      <c r="W68">
        <f>AVERAGE('Plate 1 - Sheet1 (2)'!BN347:BP347)</f>
        <v>524.66666666666663</v>
      </c>
      <c r="X68">
        <f>AVERAGE('Plate 1 - Sheet1 (2)'!BQ347:BS347)</f>
        <v>1400.6666666666667</v>
      </c>
      <c r="Y68">
        <f>AVERAGE('Plate 1 - Sheet1 (2)'!BT347,'Plate 1 - Sheet1 (2)'!CA347:CB347)</f>
        <v>2687.6666666666665</v>
      </c>
      <c r="Z68">
        <f>AVERAGE('Plate 1 - Sheet1 (2)'!CD347:CF347)</f>
        <v>3800.3333333333335</v>
      </c>
      <c r="AA68">
        <f>AVERAGE('Plate 1 - Sheet1 (2)'!CG347:CI347)</f>
        <v>9010</v>
      </c>
      <c r="AB68">
        <f>AVERAGE('Plate 1 - Sheet1 (2)'!CJ347:CL347)</f>
        <v>23356</v>
      </c>
      <c r="AC68">
        <f>AVERAGE('Plate 1 - Sheet1 (2)'!CM347:CN347,'Plate 1 - Sheet1 (2)'!CP347)</f>
        <v>60018</v>
      </c>
      <c r="AD68">
        <f>AVERAGE('Plate 1 - Sheet1 (2)'!CQ347:CR347,'Plate 1 - Sheet1 (2)'!G592)</f>
        <v>113</v>
      </c>
    </row>
    <row r="69" spans="1:30" x14ac:dyDescent="0.2">
      <c r="A69" s="1">
        <f>'Plate 1 - Sheet1 (2)'!B103</f>
        <v>6.9791666666666669E-2</v>
      </c>
      <c r="B69">
        <f>AVERAGE('Plate 1 - Sheet1 (2)'!CB103:CC103,'Plate 1 - Sheet1 (2)'!CE103)</f>
        <v>173</v>
      </c>
      <c r="C69">
        <f>AVERAGE('Plate 1 - Sheet1 (2)'!CF103:CH103)</f>
        <v>251</v>
      </c>
      <c r="D69">
        <f>AVERAGE('Plate 1 - Sheet1 (2)'!CI103:CK103)</f>
        <v>693.66666666666663</v>
      </c>
      <c r="E69">
        <f>AVERAGE('Plate 1 - Sheet1 (2)'!CL103:CN103)</f>
        <v>1708.6666666666667</v>
      </c>
      <c r="F69">
        <f>AVERAGE('Plate 1 - Sheet1 (2)'!CO103:CQ103)</f>
        <v>12647.666666666666</v>
      </c>
      <c r="G69">
        <f>AVERAGE('Plate 1 - Sheet1 (2)'!CR103,'Plate 1 - Sheet1 (2)'!G348:H348)</f>
        <v>23002.333333333332</v>
      </c>
      <c r="H69">
        <f>AVERAGE('Plate 1 - Sheet1 (2)'!I348:K348)</f>
        <v>54939</v>
      </c>
      <c r="I69">
        <f>AVERAGE('Plate 1 - Sheet1 (2)'!L348:N348)</f>
        <v>375</v>
      </c>
      <c r="J69">
        <f>AVERAGE('Plate 1 - Sheet1 (2)'!O348:Q348)</f>
        <v>683.33333333333337</v>
      </c>
      <c r="K69">
        <f>AVERAGE('Plate 1 - Sheet1 (2)'!R348:T348)</f>
        <v>1866.3333333333333</v>
      </c>
      <c r="L69">
        <f>AVERAGE('Plate 1 - Sheet1 (2)'!U348:W348)</f>
        <v>4710.333333333333</v>
      </c>
      <c r="M69">
        <f>AVERAGE('Plate 1 - Sheet1 (2)'!X348,'Plate 1 - Sheet1 (2)'!AE348:AF348)</f>
        <v>14222.666666666666</v>
      </c>
      <c r="N69">
        <f>AVERAGE('Plate 1 - Sheet1 (2)'!AG348:AI348)</f>
        <v>21324.666666666668</v>
      </c>
      <c r="O69">
        <f>AVERAGE('Plate 1 - Sheet1 (2)'!AJ348:AL348)</f>
        <v>51932</v>
      </c>
      <c r="P69">
        <f>AVERAGE('Plate 1 - Sheet1 (2)'!AM348:AO348)</f>
        <v>292.33333333333331</v>
      </c>
      <c r="Q69">
        <f>AVERAGE('Plate 1 - Sheet1 (2)'!AP348:AR348)</f>
        <v>556.66666666666663</v>
      </c>
      <c r="R69">
        <f>AVERAGE('Plate 1 - Sheet1 (2)'!AS348:AU348)</f>
        <v>1373.3333333333333</v>
      </c>
      <c r="S69">
        <f>AVERAGE('Plate 1 - Sheet1 (2)'!AV348,'Plate 1 - Sheet1 (2)'!BC348:BD348)</f>
        <v>2082.3333333333335</v>
      </c>
      <c r="T69">
        <f>AVERAGE('Plate 1 - Sheet1 (2)'!BE348:BG348)</f>
        <v>5937</v>
      </c>
      <c r="U69">
        <f>AVERAGE('Plate 1 - Sheet1 (2)'!BH348:BJ348)</f>
        <v>11877.333333333334</v>
      </c>
      <c r="V69">
        <f>AVERAGE('Plate 1 - Sheet1 (2)'!BK348:BM348)</f>
        <v>30757.666666666668</v>
      </c>
      <c r="W69">
        <f>AVERAGE('Plate 1 - Sheet1 (2)'!BN348:BP348)</f>
        <v>529.33333333333337</v>
      </c>
      <c r="X69">
        <f>AVERAGE('Plate 1 - Sheet1 (2)'!BQ348:BS348)</f>
        <v>1427</v>
      </c>
      <c r="Y69">
        <f>AVERAGE('Plate 1 - Sheet1 (2)'!BT348,'Plate 1 - Sheet1 (2)'!CA348:CB348)</f>
        <v>2746.6666666666665</v>
      </c>
      <c r="Z69">
        <f>AVERAGE('Plate 1 - Sheet1 (2)'!CD348:CF348)</f>
        <v>3813.6666666666665</v>
      </c>
      <c r="AA69">
        <f>AVERAGE('Plate 1 - Sheet1 (2)'!CG348:CI348)</f>
        <v>9160.3333333333339</v>
      </c>
      <c r="AB69">
        <f>AVERAGE('Plate 1 - Sheet1 (2)'!CJ348:CL348)</f>
        <v>23843.666666666668</v>
      </c>
      <c r="AC69">
        <f>AVERAGE('Plate 1 - Sheet1 (2)'!CM348:CN348,'Plate 1 - Sheet1 (2)'!CP348)</f>
        <v>60723.666666666664</v>
      </c>
      <c r="AD69">
        <f>AVERAGE('Plate 1 - Sheet1 (2)'!CQ348:CR348,'Plate 1 - Sheet1 (2)'!G593)</f>
        <v>106</v>
      </c>
    </row>
    <row r="70" spans="1:30" x14ac:dyDescent="0.2">
      <c r="A70" s="1">
        <f>'Plate 1 - Sheet1 (2)'!B104</f>
        <v>7.0833333333333331E-2</v>
      </c>
      <c r="B70">
        <f>AVERAGE('Plate 1 - Sheet1 (2)'!CB104:CC104,'Plate 1 - Sheet1 (2)'!CE104)</f>
        <v>179</v>
      </c>
      <c r="C70">
        <f>AVERAGE('Plate 1 - Sheet1 (2)'!CF104:CH104)</f>
        <v>265.66666666666669</v>
      </c>
      <c r="D70">
        <f>AVERAGE('Plate 1 - Sheet1 (2)'!CI104:CK104)</f>
        <v>713.66666666666663</v>
      </c>
      <c r="E70">
        <f>AVERAGE('Plate 1 - Sheet1 (2)'!CL104:CN104)</f>
        <v>1762.6666666666667</v>
      </c>
      <c r="F70">
        <f>AVERAGE('Plate 1 - Sheet1 (2)'!CO104:CQ104)</f>
        <v>12881</v>
      </c>
      <c r="G70">
        <f>AVERAGE('Plate 1 - Sheet1 (2)'!CR104,'Plate 1 - Sheet1 (2)'!G349:H349)</f>
        <v>23623.333333333332</v>
      </c>
      <c r="H70">
        <f>AVERAGE('Plate 1 - Sheet1 (2)'!I349:K349)</f>
        <v>55984.333333333336</v>
      </c>
      <c r="I70">
        <f>AVERAGE('Plate 1 - Sheet1 (2)'!L349:N349)</f>
        <v>372</v>
      </c>
      <c r="J70">
        <f>AVERAGE('Plate 1 - Sheet1 (2)'!O349:Q349)</f>
        <v>682.66666666666663</v>
      </c>
      <c r="K70">
        <f>AVERAGE('Plate 1 - Sheet1 (2)'!R349:T349)</f>
        <v>1917.6666666666667</v>
      </c>
      <c r="L70">
        <f>AVERAGE('Plate 1 - Sheet1 (2)'!U349:W349)</f>
        <v>4801</v>
      </c>
      <c r="M70">
        <f>AVERAGE('Plate 1 - Sheet1 (2)'!X349,'Plate 1 - Sheet1 (2)'!AE349:AF349)</f>
        <v>14492</v>
      </c>
      <c r="N70">
        <f>AVERAGE('Plate 1 - Sheet1 (2)'!AG349:AI349)</f>
        <v>21779.333333333332</v>
      </c>
      <c r="O70">
        <f>AVERAGE('Plate 1 - Sheet1 (2)'!AJ349:AL349)</f>
        <v>52774.666666666664</v>
      </c>
      <c r="P70">
        <f>AVERAGE('Plate 1 - Sheet1 (2)'!AM349:AO349)</f>
        <v>303</v>
      </c>
      <c r="Q70">
        <f>AVERAGE('Plate 1 - Sheet1 (2)'!AP349:AR349)</f>
        <v>578</v>
      </c>
      <c r="R70">
        <f>AVERAGE('Plate 1 - Sheet1 (2)'!AS349:AU349)</f>
        <v>1370.6666666666667</v>
      </c>
      <c r="S70">
        <f>AVERAGE('Plate 1 - Sheet1 (2)'!AV349,'Plate 1 - Sheet1 (2)'!BC349:BD349)</f>
        <v>2104.6666666666665</v>
      </c>
      <c r="T70">
        <f>AVERAGE('Plate 1 - Sheet1 (2)'!BE349:BG349)</f>
        <v>5979</v>
      </c>
      <c r="U70">
        <f>AVERAGE('Plate 1 - Sheet1 (2)'!BH349:BJ349)</f>
        <v>11965.666666666666</v>
      </c>
      <c r="V70">
        <f>AVERAGE('Plate 1 - Sheet1 (2)'!BK349:BM349)</f>
        <v>31001.333333333332</v>
      </c>
      <c r="W70">
        <f>AVERAGE('Plate 1 - Sheet1 (2)'!BN349:BP349)</f>
        <v>534.33333333333337</v>
      </c>
      <c r="X70">
        <f>AVERAGE('Plate 1 - Sheet1 (2)'!BQ349:BS349)</f>
        <v>1446</v>
      </c>
      <c r="Y70">
        <f>AVERAGE('Plate 1 - Sheet1 (2)'!BT349,'Plate 1 - Sheet1 (2)'!CA349:CB349)</f>
        <v>2808.6666666666665</v>
      </c>
      <c r="Z70">
        <f>AVERAGE('Plate 1 - Sheet1 (2)'!CD349:CF349)</f>
        <v>3906.3333333333335</v>
      </c>
      <c r="AA70">
        <f>AVERAGE('Plate 1 - Sheet1 (2)'!CG349:CI349)</f>
        <v>9339</v>
      </c>
      <c r="AB70">
        <f>AVERAGE('Plate 1 - Sheet1 (2)'!CJ349:CL349)</f>
        <v>24399.666666666668</v>
      </c>
      <c r="AC70">
        <f>AVERAGE('Plate 1 - Sheet1 (2)'!CM349:CN349,'Plate 1 - Sheet1 (2)'!CP349)</f>
        <v>61574.333333333336</v>
      </c>
      <c r="AD70">
        <f>AVERAGE('Plate 1 - Sheet1 (2)'!CQ349:CR349,'Plate 1 - Sheet1 (2)'!G594)</f>
        <v>109.33333333333333</v>
      </c>
    </row>
    <row r="71" spans="1:30" x14ac:dyDescent="0.2">
      <c r="A71" s="1">
        <f>'Plate 1 - Sheet1 (2)'!B105</f>
        <v>7.1875000000000008E-2</v>
      </c>
      <c r="B71">
        <f>AVERAGE('Plate 1 - Sheet1 (2)'!CB105:CC105,'Plate 1 - Sheet1 (2)'!CE105)</f>
        <v>169.66666666666666</v>
      </c>
      <c r="C71">
        <f>AVERAGE('Plate 1 - Sheet1 (2)'!CF105:CH105)</f>
        <v>263.66666666666669</v>
      </c>
      <c r="D71">
        <f>AVERAGE('Plate 1 - Sheet1 (2)'!CI105:CK105)</f>
        <v>727.33333333333337</v>
      </c>
      <c r="E71">
        <f>AVERAGE('Plate 1 - Sheet1 (2)'!CL105:CN105)</f>
        <v>1786.6666666666667</v>
      </c>
      <c r="F71">
        <f>AVERAGE('Plate 1 - Sheet1 (2)'!CO105:CQ105)</f>
        <v>13216</v>
      </c>
      <c r="G71">
        <f>AVERAGE('Plate 1 - Sheet1 (2)'!CR105,'Plate 1 - Sheet1 (2)'!G350:H350)</f>
        <v>23865.333333333332</v>
      </c>
      <c r="H71">
        <f>AVERAGE('Plate 1 - Sheet1 (2)'!I350:K350)</f>
        <v>56822.666666666664</v>
      </c>
      <c r="I71">
        <f>AVERAGE('Plate 1 - Sheet1 (2)'!L350:N350)</f>
        <v>390</v>
      </c>
      <c r="J71">
        <f>AVERAGE('Plate 1 - Sheet1 (2)'!O350:Q350)</f>
        <v>701.33333333333337</v>
      </c>
      <c r="K71">
        <f>AVERAGE('Plate 1 - Sheet1 (2)'!R350:T350)</f>
        <v>1971</v>
      </c>
      <c r="L71">
        <f>AVERAGE('Plate 1 - Sheet1 (2)'!U350:W350)</f>
        <v>4875.666666666667</v>
      </c>
      <c r="M71">
        <f>AVERAGE('Plate 1 - Sheet1 (2)'!X350,'Plate 1 - Sheet1 (2)'!AE350:AF350)</f>
        <v>14816.666666666666</v>
      </c>
      <c r="N71">
        <f>AVERAGE('Plate 1 - Sheet1 (2)'!AG350:AI350)</f>
        <v>22195</v>
      </c>
      <c r="O71">
        <f>AVERAGE('Plate 1 - Sheet1 (2)'!AJ350:AL350)</f>
        <v>53785.333333333336</v>
      </c>
      <c r="P71">
        <f>AVERAGE('Plate 1 - Sheet1 (2)'!AM350:AO350)</f>
        <v>297.33333333333331</v>
      </c>
      <c r="Q71">
        <f>AVERAGE('Plate 1 - Sheet1 (2)'!AP350:AR350)</f>
        <v>570.33333333333337</v>
      </c>
      <c r="R71">
        <f>AVERAGE('Plate 1 - Sheet1 (2)'!AS350:AU350)</f>
        <v>1392</v>
      </c>
      <c r="S71">
        <f>AVERAGE('Plate 1 - Sheet1 (2)'!AV350,'Plate 1 - Sheet1 (2)'!BC350:BD350)</f>
        <v>2133.6666666666665</v>
      </c>
      <c r="T71">
        <f>AVERAGE('Plate 1 - Sheet1 (2)'!BE350:BG350)</f>
        <v>5947</v>
      </c>
      <c r="U71">
        <f>AVERAGE('Plate 1 - Sheet1 (2)'!BH350:BJ350)</f>
        <v>12048.333333333334</v>
      </c>
      <c r="V71">
        <f>AVERAGE('Plate 1 - Sheet1 (2)'!BK350:BM350)</f>
        <v>31219</v>
      </c>
      <c r="W71">
        <f>AVERAGE('Plate 1 - Sheet1 (2)'!BN350:BP350)</f>
        <v>562</v>
      </c>
      <c r="X71">
        <f>AVERAGE('Plate 1 - Sheet1 (2)'!BQ350:BS350)</f>
        <v>1515.6666666666667</v>
      </c>
      <c r="Y71">
        <f>AVERAGE('Plate 1 - Sheet1 (2)'!BT350,'Plate 1 - Sheet1 (2)'!CA350:CB350)</f>
        <v>2861.6666666666665</v>
      </c>
      <c r="Z71">
        <f>AVERAGE('Plate 1 - Sheet1 (2)'!CD350:CF350)</f>
        <v>3982.3333333333335</v>
      </c>
      <c r="AA71">
        <f>AVERAGE('Plate 1 - Sheet1 (2)'!CG350:CI350)</f>
        <v>9563</v>
      </c>
      <c r="AB71">
        <f>AVERAGE('Plate 1 - Sheet1 (2)'!CJ350:CL350)</f>
        <v>24817.666666666668</v>
      </c>
      <c r="AC71">
        <f>AVERAGE('Plate 1 - Sheet1 (2)'!CM350:CN350,'Plate 1 - Sheet1 (2)'!CP350)</f>
        <v>62556</v>
      </c>
      <c r="AD71">
        <f>AVERAGE('Plate 1 - Sheet1 (2)'!CQ350:CR350,'Plate 1 - Sheet1 (2)'!G595)</f>
        <v>112.66666666666667</v>
      </c>
    </row>
    <row r="72" spans="1:30" x14ac:dyDescent="0.2">
      <c r="A72" s="1">
        <f>'Plate 1 - Sheet1 (2)'!B106</f>
        <v>7.2916666666666671E-2</v>
      </c>
      <c r="B72">
        <f>AVERAGE('Plate 1 - Sheet1 (2)'!CB106:CC106,'Plate 1 - Sheet1 (2)'!CE106)</f>
        <v>181.33333333333334</v>
      </c>
      <c r="C72">
        <f>AVERAGE('Plate 1 - Sheet1 (2)'!CF106:CH106)</f>
        <v>269</v>
      </c>
      <c r="D72">
        <f>AVERAGE('Plate 1 - Sheet1 (2)'!CI106:CK106)</f>
        <v>745</v>
      </c>
      <c r="E72">
        <f>AVERAGE('Plate 1 - Sheet1 (2)'!CL106:CN106)</f>
        <v>1818</v>
      </c>
      <c r="F72">
        <f>AVERAGE('Plate 1 - Sheet1 (2)'!CO106:CQ106)</f>
        <v>13451.666666666666</v>
      </c>
      <c r="G72">
        <f>AVERAGE('Plate 1 - Sheet1 (2)'!CR106,'Plate 1 - Sheet1 (2)'!G351:H351)</f>
        <v>24406.333333333332</v>
      </c>
      <c r="H72">
        <f>AVERAGE('Plate 1 - Sheet1 (2)'!I351:K351)</f>
        <v>57795.333333333336</v>
      </c>
      <c r="I72">
        <f>AVERAGE('Plate 1 - Sheet1 (2)'!L351:N351)</f>
        <v>382.66666666666669</v>
      </c>
      <c r="J72">
        <f>AVERAGE('Plate 1 - Sheet1 (2)'!O351:Q351)</f>
        <v>710</v>
      </c>
      <c r="K72">
        <f>AVERAGE('Plate 1 - Sheet1 (2)'!R351:T351)</f>
        <v>2028</v>
      </c>
      <c r="L72">
        <f>AVERAGE('Plate 1 - Sheet1 (2)'!U351:W351)</f>
        <v>5033</v>
      </c>
      <c r="M72">
        <f>AVERAGE('Plate 1 - Sheet1 (2)'!X351,'Plate 1 - Sheet1 (2)'!AE351:AF351)</f>
        <v>15180</v>
      </c>
      <c r="N72">
        <f>AVERAGE('Plate 1 - Sheet1 (2)'!AG351:AI351)</f>
        <v>22693.666666666668</v>
      </c>
      <c r="O72">
        <f>AVERAGE('Plate 1 - Sheet1 (2)'!AJ351:AL351)</f>
        <v>54468.333333333336</v>
      </c>
      <c r="P72">
        <f>AVERAGE('Plate 1 - Sheet1 (2)'!AM351:AO351)</f>
        <v>299</v>
      </c>
      <c r="Q72">
        <f>AVERAGE('Plate 1 - Sheet1 (2)'!AP351:AR351)</f>
        <v>583.33333333333337</v>
      </c>
      <c r="R72">
        <f>AVERAGE('Plate 1 - Sheet1 (2)'!AS351:AU351)</f>
        <v>1414.6666666666667</v>
      </c>
      <c r="S72">
        <f>AVERAGE('Plate 1 - Sheet1 (2)'!AV351,'Plate 1 - Sheet1 (2)'!BC351:BD351)</f>
        <v>2158.6666666666665</v>
      </c>
      <c r="T72">
        <f>AVERAGE('Plate 1 - Sheet1 (2)'!BE351:BG351)</f>
        <v>6047.666666666667</v>
      </c>
      <c r="U72">
        <f>AVERAGE('Plate 1 - Sheet1 (2)'!BH351:BJ351)</f>
        <v>12061.666666666666</v>
      </c>
      <c r="V72">
        <f>AVERAGE('Plate 1 - Sheet1 (2)'!BK351:BM351)</f>
        <v>31186.333333333332</v>
      </c>
      <c r="W72">
        <f>AVERAGE('Plate 1 - Sheet1 (2)'!BN351:BP351)</f>
        <v>562.66666666666663</v>
      </c>
      <c r="X72">
        <f>AVERAGE('Plate 1 - Sheet1 (2)'!BQ351:BS351)</f>
        <v>1528</v>
      </c>
      <c r="Y72">
        <f>AVERAGE('Plate 1 - Sheet1 (2)'!BT351,'Plate 1 - Sheet1 (2)'!CA351:CB351)</f>
        <v>2949.3333333333335</v>
      </c>
      <c r="Z72">
        <f>AVERAGE('Plate 1 - Sheet1 (2)'!CD351:CF351)</f>
        <v>4063</v>
      </c>
      <c r="AA72">
        <f>AVERAGE('Plate 1 - Sheet1 (2)'!CG351:CI351)</f>
        <v>9697.6666666666661</v>
      </c>
      <c r="AB72">
        <f>AVERAGE('Plate 1 - Sheet1 (2)'!CJ351:CL351)</f>
        <v>25463</v>
      </c>
      <c r="AC72">
        <f>AVERAGE('Plate 1 - Sheet1 (2)'!CM351:CN351,'Plate 1 - Sheet1 (2)'!CP351)</f>
        <v>63029.333333333336</v>
      </c>
      <c r="AD72">
        <f>AVERAGE('Plate 1 - Sheet1 (2)'!CQ351:CR351,'Plate 1 - Sheet1 (2)'!G596)</f>
        <v>107.33333333333333</v>
      </c>
    </row>
    <row r="73" spans="1:30" x14ac:dyDescent="0.2">
      <c r="A73" s="1">
        <f>'Plate 1 - Sheet1 (2)'!B107</f>
        <v>7.3958333333333334E-2</v>
      </c>
      <c r="B73">
        <f>AVERAGE('Plate 1 - Sheet1 (2)'!CB107:CC107,'Plate 1 - Sheet1 (2)'!CE107)</f>
        <v>173.66666666666666</v>
      </c>
      <c r="C73">
        <f>AVERAGE('Plate 1 - Sheet1 (2)'!CF107:CH107)</f>
        <v>277</v>
      </c>
      <c r="D73">
        <f>AVERAGE('Plate 1 - Sheet1 (2)'!CI107:CK107)</f>
        <v>758.33333333333337</v>
      </c>
      <c r="E73">
        <f>AVERAGE('Plate 1 - Sheet1 (2)'!CL107:CN107)</f>
        <v>1858</v>
      </c>
      <c r="F73">
        <f>AVERAGE('Plate 1 - Sheet1 (2)'!CO107:CQ107)</f>
        <v>13780.666666666666</v>
      </c>
      <c r="G73">
        <f>AVERAGE('Plate 1 - Sheet1 (2)'!CR107,'Plate 1 - Sheet1 (2)'!G352:H352)</f>
        <v>24982</v>
      </c>
      <c r="H73">
        <f>AVERAGE('Plate 1 - Sheet1 (2)'!I352:K352)</f>
        <v>58560.333333333336</v>
      </c>
      <c r="I73">
        <f>AVERAGE('Plate 1 - Sheet1 (2)'!L352:N352)</f>
        <v>395.33333333333331</v>
      </c>
      <c r="J73">
        <f>AVERAGE('Plate 1 - Sheet1 (2)'!O352:Q352)</f>
        <v>736.33333333333337</v>
      </c>
      <c r="K73">
        <f>AVERAGE('Plate 1 - Sheet1 (2)'!R352:T352)</f>
        <v>2065.3333333333335</v>
      </c>
      <c r="L73">
        <f>AVERAGE('Plate 1 - Sheet1 (2)'!U352:W352)</f>
        <v>5111</v>
      </c>
      <c r="M73">
        <f>AVERAGE('Plate 1 - Sheet1 (2)'!X352,'Plate 1 - Sheet1 (2)'!AE352:AF352)</f>
        <v>15403.333333333334</v>
      </c>
      <c r="N73">
        <f>AVERAGE('Plate 1 - Sheet1 (2)'!AG352:AI352)</f>
        <v>22964</v>
      </c>
      <c r="O73">
        <f>AVERAGE('Plate 1 - Sheet1 (2)'!AJ352:AL352)</f>
        <v>55299.333333333336</v>
      </c>
      <c r="P73">
        <f>AVERAGE('Plate 1 - Sheet1 (2)'!AM352:AO352)</f>
        <v>304.33333333333331</v>
      </c>
      <c r="Q73">
        <f>AVERAGE('Plate 1 - Sheet1 (2)'!AP352:AR352)</f>
        <v>590.33333333333337</v>
      </c>
      <c r="R73">
        <f>AVERAGE('Plate 1 - Sheet1 (2)'!AS352:AU352)</f>
        <v>1423.6666666666667</v>
      </c>
      <c r="S73">
        <f>AVERAGE('Plate 1 - Sheet1 (2)'!AV352,'Plate 1 - Sheet1 (2)'!BC352:BD352)</f>
        <v>2171.3333333333335</v>
      </c>
      <c r="T73">
        <f>AVERAGE('Plate 1 - Sheet1 (2)'!BE352:BG352)</f>
        <v>6019.333333333333</v>
      </c>
      <c r="U73">
        <f>AVERAGE('Plate 1 - Sheet1 (2)'!BH352:BJ352)</f>
        <v>12176.666666666666</v>
      </c>
      <c r="V73">
        <f>AVERAGE('Plate 1 - Sheet1 (2)'!BK352:BM352)</f>
        <v>31414.666666666668</v>
      </c>
      <c r="W73">
        <f>AVERAGE('Plate 1 - Sheet1 (2)'!BN352:BP352)</f>
        <v>579</v>
      </c>
      <c r="X73">
        <f>AVERAGE('Plate 1 - Sheet1 (2)'!BQ352:BS352)</f>
        <v>1554</v>
      </c>
      <c r="Y73">
        <f>AVERAGE('Plate 1 - Sheet1 (2)'!BT352,'Plate 1 - Sheet1 (2)'!CA352:CB352)</f>
        <v>3012</v>
      </c>
      <c r="Z73">
        <f>AVERAGE('Plate 1 - Sheet1 (2)'!CD352:CF352)</f>
        <v>4148.666666666667</v>
      </c>
      <c r="AA73">
        <f>AVERAGE('Plate 1 - Sheet1 (2)'!CG352:CI352)</f>
        <v>9787.6666666666661</v>
      </c>
      <c r="AB73">
        <f>AVERAGE('Plate 1 - Sheet1 (2)'!CJ352:CL352)</f>
        <v>25842.666666666668</v>
      </c>
      <c r="AC73">
        <f>AVERAGE('Plate 1 - Sheet1 (2)'!CM352:CN352,'Plate 1 - Sheet1 (2)'!CP352)</f>
        <v>63860.333333333336</v>
      </c>
      <c r="AD73">
        <f>AVERAGE('Plate 1 - Sheet1 (2)'!CQ352:CR352,'Plate 1 - Sheet1 (2)'!G597)</f>
        <v>110.66666666666667</v>
      </c>
    </row>
    <row r="74" spans="1:30" x14ac:dyDescent="0.2">
      <c r="A74" s="1">
        <f>'Plate 1 - Sheet1 (2)'!B108</f>
        <v>7.4999999999999997E-2</v>
      </c>
      <c r="B74">
        <f>AVERAGE('Plate 1 - Sheet1 (2)'!CB108:CC108,'Plate 1 - Sheet1 (2)'!CE108)</f>
        <v>180.33333333333334</v>
      </c>
      <c r="C74">
        <f>AVERAGE('Plate 1 - Sheet1 (2)'!CF108:CH108)</f>
        <v>283.33333333333331</v>
      </c>
      <c r="D74">
        <f>AVERAGE('Plate 1 - Sheet1 (2)'!CI108:CK108)</f>
        <v>767.66666666666663</v>
      </c>
      <c r="E74">
        <f>AVERAGE('Plate 1 - Sheet1 (2)'!CL108:CN108)</f>
        <v>1897.3333333333333</v>
      </c>
      <c r="F74">
        <f>AVERAGE('Plate 1 - Sheet1 (2)'!CO108:CQ108)</f>
        <v>14039.333333333334</v>
      </c>
      <c r="G74">
        <f>AVERAGE('Plate 1 - Sheet1 (2)'!CR108,'Plate 1 - Sheet1 (2)'!G353:H353)</f>
        <v>25337.666666666668</v>
      </c>
      <c r="H74">
        <f>AVERAGE('Plate 1 - Sheet1 (2)'!I353:K353)</f>
        <v>59840</v>
      </c>
      <c r="I74">
        <f>AVERAGE('Plate 1 - Sheet1 (2)'!L353:N353)</f>
        <v>404.33333333333331</v>
      </c>
      <c r="J74">
        <f>AVERAGE('Plate 1 - Sheet1 (2)'!O353:Q353)</f>
        <v>740.66666666666663</v>
      </c>
      <c r="K74">
        <f>AVERAGE('Plate 1 - Sheet1 (2)'!R353:T353)</f>
        <v>2095.3333333333335</v>
      </c>
      <c r="L74">
        <f>AVERAGE('Plate 1 - Sheet1 (2)'!U353:W353)</f>
        <v>5247.333333333333</v>
      </c>
      <c r="M74">
        <f>AVERAGE('Plate 1 - Sheet1 (2)'!X353,'Plate 1 - Sheet1 (2)'!AE353:AF353)</f>
        <v>15828</v>
      </c>
      <c r="N74">
        <f>AVERAGE('Plate 1 - Sheet1 (2)'!AG353:AI353)</f>
        <v>23250.333333333332</v>
      </c>
      <c r="O74">
        <f>AVERAGE('Plate 1 - Sheet1 (2)'!AJ353:AL353)</f>
        <v>55983.333333333336</v>
      </c>
      <c r="P74">
        <f>AVERAGE('Plate 1 - Sheet1 (2)'!AM353:AO353)</f>
        <v>301.33333333333331</v>
      </c>
      <c r="Q74">
        <f>AVERAGE('Plate 1 - Sheet1 (2)'!AP353:AR353)</f>
        <v>594.66666666666663</v>
      </c>
      <c r="R74">
        <f>AVERAGE('Plate 1 - Sheet1 (2)'!AS353:AU353)</f>
        <v>1444</v>
      </c>
      <c r="S74">
        <f>AVERAGE('Plate 1 - Sheet1 (2)'!AV353,'Plate 1 - Sheet1 (2)'!BC353:BD353)</f>
        <v>2198.6666666666665</v>
      </c>
      <c r="T74">
        <f>AVERAGE('Plate 1 - Sheet1 (2)'!BE353:BG353)</f>
        <v>6079.333333333333</v>
      </c>
      <c r="U74">
        <f>AVERAGE('Plate 1 - Sheet1 (2)'!BH353:BJ353)</f>
        <v>12334.333333333334</v>
      </c>
      <c r="V74">
        <f>AVERAGE('Plate 1 - Sheet1 (2)'!BK353:BM353)</f>
        <v>31765.333333333332</v>
      </c>
      <c r="W74">
        <f>AVERAGE('Plate 1 - Sheet1 (2)'!BN353:BP353)</f>
        <v>594.66666666666663</v>
      </c>
      <c r="X74">
        <f>AVERAGE('Plate 1 - Sheet1 (2)'!BQ353:BS353)</f>
        <v>1592.3333333333333</v>
      </c>
      <c r="Y74">
        <f>AVERAGE('Plate 1 - Sheet1 (2)'!BT353,'Plate 1 - Sheet1 (2)'!CA353:CB353)</f>
        <v>3066.3333333333335</v>
      </c>
      <c r="Z74">
        <f>AVERAGE('Plate 1 - Sheet1 (2)'!CD353:CF353)</f>
        <v>4224</v>
      </c>
      <c r="AA74">
        <f>AVERAGE('Plate 1 - Sheet1 (2)'!CG353:CI353)</f>
        <v>9998.3333333333339</v>
      </c>
      <c r="AB74">
        <f>AVERAGE('Plate 1 - Sheet1 (2)'!CJ353:CL353)</f>
        <v>26172.333333333332</v>
      </c>
      <c r="AC74">
        <f>AVERAGE('Plate 1 - Sheet1 (2)'!CM353:CN353,'Plate 1 - Sheet1 (2)'!CP353)</f>
        <v>65036</v>
      </c>
      <c r="AD74">
        <f>AVERAGE('Plate 1 - Sheet1 (2)'!CQ353:CR353,'Plate 1 - Sheet1 (2)'!G598)</f>
        <v>111.66666666666667</v>
      </c>
    </row>
    <row r="75" spans="1:30" x14ac:dyDescent="0.2">
      <c r="A75" s="1">
        <f>'Plate 1 - Sheet1 (2)'!B109</f>
        <v>7.604166666666666E-2</v>
      </c>
      <c r="B75">
        <f>AVERAGE('Plate 1 - Sheet1 (2)'!CB109:CC109,'Plate 1 - Sheet1 (2)'!CE109)</f>
        <v>185.33333333333334</v>
      </c>
      <c r="C75">
        <f>AVERAGE('Plate 1 - Sheet1 (2)'!CF109:CH109)</f>
        <v>286.66666666666669</v>
      </c>
      <c r="D75">
        <f>AVERAGE('Plate 1 - Sheet1 (2)'!CI109:CK109)</f>
        <v>789.33333333333337</v>
      </c>
      <c r="E75">
        <f>AVERAGE('Plate 1 - Sheet1 (2)'!CL109:CN109)</f>
        <v>1956.3333333333333</v>
      </c>
      <c r="F75">
        <f>AVERAGE('Plate 1 - Sheet1 (2)'!CO109:CQ109)</f>
        <v>14364.333333333334</v>
      </c>
      <c r="G75">
        <f>AVERAGE('Plate 1 - Sheet1 (2)'!CR109,'Plate 1 - Sheet1 (2)'!G354:H354)</f>
        <v>26048</v>
      </c>
      <c r="H75">
        <f>AVERAGE('Plate 1 - Sheet1 (2)'!I354:K354)</f>
        <v>60476</v>
      </c>
      <c r="I75">
        <f>AVERAGE('Plate 1 - Sheet1 (2)'!L354:N354)</f>
        <v>409</v>
      </c>
      <c r="J75">
        <f>AVERAGE('Plate 1 - Sheet1 (2)'!O354:Q354)</f>
        <v>755.66666666666663</v>
      </c>
      <c r="K75">
        <f>AVERAGE('Plate 1 - Sheet1 (2)'!R354:T354)</f>
        <v>2159.6666666666665</v>
      </c>
      <c r="L75">
        <f>AVERAGE('Plate 1 - Sheet1 (2)'!U354:W354)</f>
        <v>5307</v>
      </c>
      <c r="M75">
        <f>AVERAGE('Plate 1 - Sheet1 (2)'!X354,'Plate 1 - Sheet1 (2)'!AE354:AF354)</f>
        <v>16086.333333333334</v>
      </c>
      <c r="N75">
        <f>AVERAGE('Plate 1 - Sheet1 (2)'!AG354:AI354)</f>
        <v>23734.333333333332</v>
      </c>
      <c r="O75">
        <f>AVERAGE('Plate 1 - Sheet1 (2)'!AJ354:AL354)</f>
        <v>56822.333333333336</v>
      </c>
      <c r="P75">
        <f>AVERAGE('Plate 1 - Sheet1 (2)'!AM354:AO354)</f>
        <v>313.66666666666669</v>
      </c>
      <c r="Q75">
        <f>AVERAGE('Plate 1 - Sheet1 (2)'!AP354:AR354)</f>
        <v>600.66666666666663</v>
      </c>
      <c r="R75">
        <f>AVERAGE('Plate 1 - Sheet1 (2)'!AS354:AU354)</f>
        <v>1437</v>
      </c>
      <c r="S75">
        <f>AVERAGE('Plate 1 - Sheet1 (2)'!AV354,'Plate 1 - Sheet1 (2)'!BC354:BD354)</f>
        <v>2214.6666666666665</v>
      </c>
      <c r="T75">
        <f>AVERAGE('Plate 1 - Sheet1 (2)'!BE354:BG354)</f>
        <v>6167.333333333333</v>
      </c>
      <c r="U75">
        <f>AVERAGE('Plate 1 - Sheet1 (2)'!BH354:BJ354)</f>
        <v>12326.666666666666</v>
      </c>
      <c r="V75">
        <f>AVERAGE('Plate 1 - Sheet1 (2)'!BK354:BM354)</f>
        <v>31763.333333333332</v>
      </c>
      <c r="W75">
        <f>AVERAGE('Plate 1 - Sheet1 (2)'!BN354:BP354)</f>
        <v>595</v>
      </c>
      <c r="X75">
        <f>AVERAGE('Plate 1 - Sheet1 (2)'!BQ354:BS354)</f>
        <v>1641.6666666666667</v>
      </c>
      <c r="Y75">
        <f>AVERAGE('Plate 1 - Sheet1 (2)'!BT354,'Plate 1 - Sheet1 (2)'!CA354:CB354)</f>
        <v>3133.3333333333335</v>
      </c>
      <c r="Z75">
        <f>AVERAGE('Plate 1 - Sheet1 (2)'!CD354:CF354)</f>
        <v>4324.666666666667</v>
      </c>
      <c r="AA75">
        <f>AVERAGE('Plate 1 - Sheet1 (2)'!CG354:CI354)</f>
        <v>10259.666666666666</v>
      </c>
      <c r="AB75">
        <f>AVERAGE('Plate 1 - Sheet1 (2)'!CJ354:CL354)</f>
        <v>26780.333333333332</v>
      </c>
      <c r="AC75">
        <f>AVERAGE('Plate 1 - Sheet1 (2)'!CM354:CN354,'Plate 1 - Sheet1 (2)'!CP354)</f>
        <v>66023.333333333328</v>
      </c>
      <c r="AD75">
        <f>AVERAGE('Plate 1 - Sheet1 (2)'!CQ354:CR354,'Plate 1 - Sheet1 (2)'!G599)</f>
        <v>113.66666666666667</v>
      </c>
    </row>
    <row r="76" spans="1:30" x14ac:dyDescent="0.2">
      <c r="A76" s="1">
        <f>'Plate 1 - Sheet1 (2)'!B110</f>
        <v>7.7083333333333337E-2</v>
      </c>
      <c r="B76">
        <f>AVERAGE('Plate 1 - Sheet1 (2)'!CB110:CC110,'Plate 1 - Sheet1 (2)'!CE110)</f>
        <v>185.66666666666666</v>
      </c>
      <c r="C76">
        <f>AVERAGE('Plate 1 - Sheet1 (2)'!CF110:CH110)</f>
        <v>293.33333333333331</v>
      </c>
      <c r="D76">
        <f>AVERAGE('Plate 1 - Sheet1 (2)'!CI110:CK110)</f>
        <v>804.33333333333337</v>
      </c>
      <c r="E76">
        <f>AVERAGE('Plate 1 - Sheet1 (2)'!CL110:CN110)</f>
        <v>1981</v>
      </c>
      <c r="F76">
        <f>AVERAGE('Plate 1 - Sheet1 (2)'!CO110:CQ110)</f>
        <v>14639.333333333334</v>
      </c>
      <c r="G76">
        <f>AVERAGE('Plate 1 - Sheet1 (2)'!CR110,'Plate 1 - Sheet1 (2)'!G355:H355)</f>
        <v>26466.666666666668</v>
      </c>
      <c r="H76">
        <f>AVERAGE('Plate 1 - Sheet1 (2)'!I355:K355)</f>
        <v>61062</v>
      </c>
      <c r="I76">
        <f>AVERAGE('Plate 1 - Sheet1 (2)'!L355:N355)</f>
        <v>422</v>
      </c>
      <c r="J76">
        <f>AVERAGE('Plate 1 - Sheet1 (2)'!O355:Q355)</f>
        <v>767.66666666666663</v>
      </c>
      <c r="K76">
        <f>AVERAGE('Plate 1 - Sheet1 (2)'!R355:T355)</f>
        <v>2187.3333333333335</v>
      </c>
      <c r="L76">
        <f>AVERAGE('Plate 1 - Sheet1 (2)'!U355:W355)</f>
        <v>5453</v>
      </c>
      <c r="M76">
        <f>AVERAGE('Plate 1 - Sheet1 (2)'!X355,'Plate 1 - Sheet1 (2)'!AE355:AF355)</f>
        <v>16369.666666666666</v>
      </c>
      <c r="N76">
        <f>AVERAGE('Plate 1 - Sheet1 (2)'!AG355:AI355)</f>
        <v>24078</v>
      </c>
      <c r="O76">
        <f>AVERAGE('Plate 1 - Sheet1 (2)'!AJ355:AL355)</f>
        <v>57623.666666666664</v>
      </c>
      <c r="P76">
        <f>AVERAGE('Plate 1 - Sheet1 (2)'!AM355:AO355)</f>
        <v>307.66666666666669</v>
      </c>
      <c r="Q76">
        <f>AVERAGE('Plate 1 - Sheet1 (2)'!AP355:AR355)</f>
        <v>609.66666666666663</v>
      </c>
      <c r="R76">
        <f>AVERAGE('Plate 1 - Sheet1 (2)'!AS355:AU355)</f>
        <v>1445.3333333333333</v>
      </c>
      <c r="S76">
        <f>AVERAGE('Plate 1 - Sheet1 (2)'!AV355,'Plate 1 - Sheet1 (2)'!BC355:BD355)</f>
        <v>2226</v>
      </c>
      <c r="T76">
        <f>AVERAGE('Plate 1 - Sheet1 (2)'!BE355:BG355)</f>
        <v>6179.333333333333</v>
      </c>
      <c r="U76">
        <f>AVERAGE('Plate 1 - Sheet1 (2)'!BH355:BJ355)</f>
        <v>12422.333333333334</v>
      </c>
      <c r="V76">
        <f>AVERAGE('Plate 1 - Sheet1 (2)'!BK355:BM355)</f>
        <v>32012.333333333332</v>
      </c>
      <c r="W76">
        <f>AVERAGE('Plate 1 - Sheet1 (2)'!BN355:BP355)</f>
        <v>618.33333333333337</v>
      </c>
      <c r="X76">
        <f>AVERAGE('Plate 1 - Sheet1 (2)'!BQ355:BS355)</f>
        <v>1681.3333333333333</v>
      </c>
      <c r="Y76">
        <f>AVERAGE('Plate 1 - Sheet1 (2)'!BT355,'Plate 1 - Sheet1 (2)'!CA355:CB355)</f>
        <v>3169.6666666666665</v>
      </c>
      <c r="Z76">
        <f>AVERAGE('Plate 1 - Sheet1 (2)'!CD355:CF355)</f>
        <v>4405.666666666667</v>
      </c>
      <c r="AA76">
        <f>AVERAGE('Plate 1 - Sheet1 (2)'!CG355:CI355)</f>
        <v>10325.333333333334</v>
      </c>
      <c r="AB76">
        <f>AVERAGE('Plate 1 - Sheet1 (2)'!CJ355:CL355)</f>
        <v>27400.333333333332</v>
      </c>
      <c r="AC76">
        <f>AVERAGE('Plate 1 - Sheet1 (2)'!CM355:CN355,'Plate 1 - Sheet1 (2)'!CP355)</f>
        <v>66189.333333333328</v>
      </c>
      <c r="AD76">
        <f>AVERAGE('Plate 1 - Sheet1 (2)'!CQ355:CR355,'Plate 1 - Sheet1 (2)'!G600)</f>
        <v>112</v>
      </c>
    </row>
    <row r="77" spans="1:30" x14ac:dyDescent="0.2">
      <c r="A77" s="1">
        <f>'Plate 1 - Sheet1 (2)'!B111</f>
        <v>7.8125E-2</v>
      </c>
      <c r="B77">
        <f>AVERAGE('Plate 1 - Sheet1 (2)'!CB111:CC111,'Plate 1 - Sheet1 (2)'!CE111)</f>
        <v>191</v>
      </c>
      <c r="C77">
        <f>AVERAGE('Plate 1 - Sheet1 (2)'!CF111:CH111)</f>
        <v>300.33333333333331</v>
      </c>
      <c r="D77">
        <f>AVERAGE('Plate 1 - Sheet1 (2)'!CI111:CK111)</f>
        <v>816.66666666666663</v>
      </c>
      <c r="E77">
        <f>AVERAGE('Plate 1 - Sheet1 (2)'!CL111:CN111)</f>
        <v>2033.3333333333333</v>
      </c>
      <c r="F77">
        <f>AVERAGE('Plate 1 - Sheet1 (2)'!CO111:CQ111)</f>
        <v>14879.333333333334</v>
      </c>
      <c r="G77">
        <f>AVERAGE('Plate 1 - Sheet1 (2)'!CR111,'Plate 1 - Sheet1 (2)'!G356:H356)</f>
        <v>26929</v>
      </c>
      <c r="H77">
        <f>AVERAGE('Plate 1 - Sheet1 (2)'!I356:K356)</f>
        <v>61995.333333333336</v>
      </c>
      <c r="I77">
        <f>AVERAGE('Plate 1 - Sheet1 (2)'!L356:N356)</f>
        <v>417.66666666666669</v>
      </c>
      <c r="J77">
        <f>AVERAGE('Plate 1 - Sheet1 (2)'!O356:Q356)</f>
        <v>789</v>
      </c>
      <c r="K77">
        <f>AVERAGE('Plate 1 - Sheet1 (2)'!R356:T356)</f>
        <v>2232</v>
      </c>
      <c r="L77">
        <f>AVERAGE('Plate 1 - Sheet1 (2)'!U356:W356)</f>
        <v>5586.333333333333</v>
      </c>
      <c r="M77">
        <f>AVERAGE('Plate 1 - Sheet1 (2)'!X356,'Plate 1 - Sheet1 (2)'!AE356:AF356)</f>
        <v>16777</v>
      </c>
      <c r="N77">
        <f>AVERAGE('Plate 1 - Sheet1 (2)'!AG356:AI356)</f>
        <v>24442.333333333332</v>
      </c>
      <c r="O77">
        <f>AVERAGE('Plate 1 - Sheet1 (2)'!AJ356:AL356)</f>
        <v>58398.666666666664</v>
      </c>
      <c r="P77">
        <f>AVERAGE('Plate 1 - Sheet1 (2)'!AM356:AO356)</f>
        <v>316.66666666666669</v>
      </c>
      <c r="Q77">
        <f>AVERAGE('Plate 1 - Sheet1 (2)'!AP356:AR356)</f>
        <v>611.66666666666663</v>
      </c>
      <c r="R77">
        <f>AVERAGE('Plate 1 - Sheet1 (2)'!AS356:AU356)</f>
        <v>1479.6666666666667</v>
      </c>
      <c r="S77">
        <f>AVERAGE('Plate 1 - Sheet1 (2)'!AV356,'Plate 1 - Sheet1 (2)'!BC356:BD356)</f>
        <v>2258.6666666666665</v>
      </c>
      <c r="T77">
        <f>AVERAGE('Plate 1 - Sheet1 (2)'!BE356:BG356)</f>
        <v>6252</v>
      </c>
      <c r="U77">
        <f>AVERAGE('Plate 1 - Sheet1 (2)'!BH356:BJ356)</f>
        <v>12439.333333333334</v>
      </c>
      <c r="V77">
        <f>AVERAGE('Plate 1 - Sheet1 (2)'!BK356:BM356)</f>
        <v>32123.333333333332</v>
      </c>
      <c r="W77">
        <f>AVERAGE('Plate 1 - Sheet1 (2)'!BN356:BP356)</f>
        <v>623.33333333333337</v>
      </c>
      <c r="X77">
        <f>AVERAGE('Plate 1 - Sheet1 (2)'!BQ356:BS356)</f>
        <v>1709.6666666666667</v>
      </c>
      <c r="Y77">
        <f>AVERAGE('Plate 1 - Sheet1 (2)'!BT356,'Plate 1 - Sheet1 (2)'!CA356:CB356)</f>
        <v>3262.3333333333335</v>
      </c>
      <c r="Z77">
        <f>AVERAGE('Plate 1 - Sheet1 (2)'!CD356:CF356)</f>
        <v>4448</v>
      </c>
      <c r="AA77">
        <f>AVERAGE('Plate 1 - Sheet1 (2)'!CG356:CI356)</f>
        <v>10480.333333333334</v>
      </c>
      <c r="AB77">
        <f>AVERAGE('Plate 1 - Sheet1 (2)'!CJ356:CL356)</f>
        <v>27792.666666666668</v>
      </c>
      <c r="AC77">
        <f>AVERAGE('Plate 1 - Sheet1 (2)'!CM356:CN356,'Plate 1 - Sheet1 (2)'!CP356)</f>
        <v>66971.666666666672</v>
      </c>
      <c r="AD77">
        <f>AVERAGE('Plate 1 - Sheet1 (2)'!CQ356:CR356,'Plate 1 - Sheet1 (2)'!G601)</f>
        <v>112.66666666666667</v>
      </c>
    </row>
    <row r="78" spans="1:30" x14ac:dyDescent="0.2">
      <c r="A78" s="1">
        <f>'Plate 1 - Sheet1 (2)'!B112</f>
        <v>7.9166666666666663E-2</v>
      </c>
      <c r="B78">
        <f>AVERAGE('Plate 1 - Sheet1 (2)'!CB112:CC112,'Plate 1 - Sheet1 (2)'!CE112)</f>
        <v>183.33333333333334</v>
      </c>
      <c r="C78">
        <f>AVERAGE('Plate 1 - Sheet1 (2)'!CF112:CH112)</f>
        <v>299.66666666666669</v>
      </c>
      <c r="D78">
        <f>AVERAGE('Plate 1 - Sheet1 (2)'!CI112:CK112)</f>
        <v>828</v>
      </c>
      <c r="E78">
        <f>AVERAGE('Plate 1 - Sheet1 (2)'!CL112:CN112)</f>
        <v>2029.6666666666667</v>
      </c>
      <c r="F78">
        <f>AVERAGE('Plate 1 - Sheet1 (2)'!CO112:CQ112)</f>
        <v>15113.333333333334</v>
      </c>
      <c r="G78">
        <f>AVERAGE('Plate 1 - Sheet1 (2)'!CR112,'Plate 1 - Sheet1 (2)'!G357:H357)</f>
        <v>27532</v>
      </c>
      <c r="H78">
        <f>AVERAGE('Plate 1 - Sheet1 (2)'!I357:K357)</f>
        <v>62793.333333333336</v>
      </c>
      <c r="I78">
        <f>AVERAGE('Plate 1 - Sheet1 (2)'!L357:N357)</f>
        <v>442.33333333333331</v>
      </c>
      <c r="J78">
        <f>AVERAGE('Plate 1 - Sheet1 (2)'!O357:Q357)</f>
        <v>800.33333333333337</v>
      </c>
      <c r="K78">
        <f>AVERAGE('Plate 1 - Sheet1 (2)'!R357:T357)</f>
        <v>2258.6666666666665</v>
      </c>
      <c r="L78">
        <f>AVERAGE('Plate 1 - Sheet1 (2)'!U357:W357)</f>
        <v>5645</v>
      </c>
      <c r="M78">
        <f>AVERAGE('Plate 1 - Sheet1 (2)'!X357,'Plate 1 - Sheet1 (2)'!AE357:AF357)</f>
        <v>16945</v>
      </c>
      <c r="N78">
        <f>AVERAGE('Plate 1 - Sheet1 (2)'!AG357:AI357)</f>
        <v>24895</v>
      </c>
      <c r="O78">
        <f>AVERAGE('Plate 1 - Sheet1 (2)'!AJ357:AL357)</f>
        <v>59134</v>
      </c>
      <c r="P78">
        <f>AVERAGE('Plate 1 - Sheet1 (2)'!AM357:AO357)</f>
        <v>321</v>
      </c>
      <c r="Q78">
        <f>AVERAGE('Plate 1 - Sheet1 (2)'!AP357:AR357)</f>
        <v>630</v>
      </c>
      <c r="R78">
        <f>AVERAGE('Plate 1 - Sheet1 (2)'!AS357:AU357)</f>
        <v>1479.6666666666667</v>
      </c>
      <c r="S78">
        <f>AVERAGE('Plate 1 - Sheet1 (2)'!AV357,'Plate 1 - Sheet1 (2)'!BC357:BD357)</f>
        <v>2260</v>
      </c>
      <c r="T78">
        <f>AVERAGE('Plate 1 - Sheet1 (2)'!BE357:BG357)</f>
        <v>6246.666666666667</v>
      </c>
      <c r="U78">
        <f>AVERAGE('Plate 1 - Sheet1 (2)'!BH357:BJ357)</f>
        <v>12456.666666666666</v>
      </c>
      <c r="V78">
        <f>AVERAGE('Plate 1 - Sheet1 (2)'!BK357:BM357)</f>
        <v>32084</v>
      </c>
      <c r="W78">
        <f>AVERAGE('Plate 1 - Sheet1 (2)'!BN357:BP357)</f>
        <v>618</v>
      </c>
      <c r="X78">
        <f>AVERAGE('Plate 1 - Sheet1 (2)'!BQ357:BS357)</f>
        <v>1760.3333333333333</v>
      </c>
      <c r="Y78">
        <f>AVERAGE('Plate 1 - Sheet1 (2)'!BT357,'Plate 1 - Sheet1 (2)'!CA357:CB357)</f>
        <v>3305</v>
      </c>
      <c r="Z78">
        <f>AVERAGE('Plate 1 - Sheet1 (2)'!CD357:CF357)</f>
        <v>4548.666666666667</v>
      </c>
      <c r="AA78">
        <f>AVERAGE('Plate 1 - Sheet1 (2)'!CG357:CI357)</f>
        <v>10737.333333333334</v>
      </c>
      <c r="AB78">
        <f>AVERAGE('Plate 1 - Sheet1 (2)'!CJ357:CL357)</f>
        <v>28153</v>
      </c>
      <c r="AC78">
        <f>AVERAGE('Plate 1 - Sheet1 (2)'!CM357:CN357,'Plate 1 - Sheet1 (2)'!CP357)</f>
        <v>67799.333333333328</v>
      </c>
      <c r="AD78">
        <f>AVERAGE('Plate 1 - Sheet1 (2)'!CQ357:CR357,'Plate 1 - Sheet1 (2)'!G602)</f>
        <v>108.66666666666667</v>
      </c>
    </row>
    <row r="79" spans="1:30" x14ac:dyDescent="0.2">
      <c r="A79" s="1">
        <f>'Plate 1 - Sheet1 (2)'!B113</f>
        <v>8.020833333333334E-2</v>
      </c>
      <c r="B79">
        <f>AVERAGE('Plate 1 - Sheet1 (2)'!CB113:CC113,'Plate 1 - Sheet1 (2)'!CE113)</f>
        <v>187.66666666666666</v>
      </c>
      <c r="C79">
        <f>AVERAGE('Plate 1 - Sheet1 (2)'!CF113:CH113)</f>
        <v>299.66666666666669</v>
      </c>
      <c r="D79">
        <f>AVERAGE('Plate 1 - Sheet1 (2)'!CI113:CK113)</f>
        <v>855</v>
      </c>
      <c r="E79">
        <f>AVERAGE('Plate 1 - Sheet1 (2)'!CL113:CN113)</f>
        <v>2092.3333333333335</v>
      </c>
      <c r="F79">
        <f>AVERAGE('Plate 1 - Sheet1 (2)'!CO113:CQ113)</f>
        <v>15503</v>
      </c>
      <c r="G79">
        <f>AVERAGE('Plate 1 - Sheet1 (2)'!CR113,'Plate 1 - Sheet1 (2)'!G358:H358)</f>
        <v>27857</v>
      </c>
      <c r="H79">
        <f>AVERAGE('Plate 1 - Sheet1 (2)'!I358:K358)</f>
        <v>63708.333333333336</v>
      </c>
      <c r="I79">
        <f>AVERAGE('Plate 1 - Sheet1 (2)'!L358:N358)</f>
        <v>448.66666666666669</v>
      </c>
      <c r="J79">
        <f>AVERAGE('Plate 1 - Sheet1 (2)'!O358:Q358)</f>
        <v>809.66666666666663</v>
      </c>
      <c r="K79">
        <f>AVERAGE('Plate 1 - Sheet1 (2)'!R358:T358)</f>
        <v>2312.6666666666665</v>
      </c>
      <c r="L79">
        <f>AVERAGE('Plate 1 - Sheet1 (2)'!U358:W358)</f>
        <v>5715.333333333333</v>
      </c>
      <c r="M79">
        <f>AVERAGE('Plate 1 - Sheet1 (2)'!X358,'Plate 1 - Sheet1 (2)'!AE358:AF358)</f>
        <v>17265</v>
      </c>
      <c r="N79">
        <f>AVERAGE('Plate 1 - Sheet1 (2)'!AG358:AI358)</f>
        <v>25184.666666666668</v>
      </c>
      <c r="O79">
        <f>AVERAGE('Plate 1 - Sheet1 (2)'!AJ358:AL358)</f>
        <v>59864.666666666664</v>
      </c>
      <c r="P79">
        <f>AVERAGE('Plate 1 - Sheet1 (2)'!AM358:AO358)</f>
        <v>323</v>
      </c>
      <c r="Q79">
        <f>AVERAGE('Plate 1 - Sheet1 (2)'!AP358:AR358)</f>
        <v>618</v>
      </c>
      <c r="R79">
        <f>AVERAGE('Plate 1 - Sheet1 (2)'!AS358:AU358)</f>
        <v>1491.3333333333333</v>
      </c>
      <c r="S79">
        <f>AVERAGE('Plate 1 - Sheet1 (2)'!AV358,'Plate 1 - Sheet1 (2)'!BC358:BD358)</f>
        <v>2271.6666666666665</v>
      </c>
      <c r="T79">
        <f>AVERAGE('Plate 1 - Sheet1 (2)'!BE358:BG358)</f>
        <v>6265.666666666667</v>
      </c>
      <c r="U79">
        <f>AVERAGE('Plate 1 - Sheet1 (2)'!BH358:BJ358)</f>
        <v>12536</v>
      </c>
      <c r="V79">
        <f>AVERAGE('Plate 1 - Sheet1 (2)'!BK358:BM358)</f>
        <v>32441.333333333332</v>
      </c>
      <c r="W79">
        <f>AVERAGE('Plate 1 - Sheet1 (2)'!BN358:BP358)</f>
        <v>632.66666666666663</v>
      </c>
      <c r="X79">
        <f>AVERAGE('Plate 1 - Sheet1 (2)'!BQ358:BS358)</f>
        <v>1793.6666666666667</v>
      </c>
      <c r="Y79">
        <f>AVERAGE('Plate 1 - Sheet1 (2)'!BT358,'Plate 1 - Sheet1 (2)'!CA358:CB358)</f>
        <v>3362.6666666666665</v>
      </c>
      <c r="Z79">
        <f>AVERAGE('Plate 1 - Sheet1 (2)'!CD358:CF358)</f>
        <v>4621.666666666667</v>
      </c>
      <c r="AA79">
        <f>AVERAGE('Plate 1 - Sheet1 (2)'!CG358:CI358)</f>
        <v>10852.666666666666</v>
      </c>
      <c r="AB79">
        <f>AVERAGE('Plate 1 - Sheet1 (2)'!CJ358:CL358)</f>
        <v>28694.333333333332</v>
      </c>
      <c r="AC79">
        <f>AVERAGE('Plate 1 - Sheet1 (2)'!CM358:CN358,'Plate 1 - Sheet1 (2)'!CP358)</f>
        <v>68166.333333333328</v>
      </c>
      <c r="AD79">
        <f>AVERAGE('Plate 1 - Sheet1 (2)'!CQ358:CR358,'Plate 1 - Sheet1 (2)'!G603)</f>
        <v>97</v>
      </c>
    </row>
    <row r="80" spans="1:30" x14ac:dyDescent="0.2">
      <c r="A80" s="1">
        <f>'Plate 1 - Sheet1 (2)'!B114</f>
        <v>8.1250000000000003E-2</v>
      </c>
      <c r="B80">
        <f>AVERAGE('Plate 1 - Sheet1 (2)'!CB114:CC114,'Plate 1 - Sheet1 (2)'!CE114)</f>
        <v>194.66666666666666</v>
      </c>
      <c r="C80">
        <f>AVERAGE('Plate 1 - Sheet1 (2)'!CF114:CH114)</f>
        <v>314</v>
      </c>
      <c r="D80">
        <f>AVERAGE('Plate 1 - Sheet1 (2)'!CI114:CK114)</f>
        <v>853.66666666666663</v>
      </c>
      <c r="E80">
        <f>AVERAGE('Plate 1 - Sheet1 (2)'!CL114:CN114)</f>
        <v>2148.3333333333335</v>
      </c>
      <c r="F80">
        <f>AVERAGE('Plate 1 - Sheet1 (2)'!CO114:CQ114)</f>
        <v>15753</v>
      </c>
      <c r="G80">
        <f>AVERAGE('Plate 1 - Sheet1 (2)'!CR114,'Plate 1 - Sheet1 (2)'!G359:H359)</f>
        <v>28299.666666666668</v>
      </c>
      <c r="H80">
        <f>AVERAGE('Plate 1 - Sheet1 (2)'!I359:K359)</f>
        <v>64161</v>
      </c>
      <c r="I80">
        <f>AVERAGE('Plate 1 - Sheet1 (2)'!L359:N359)</f>
        <v>446.33333333333331</v>
      </c>
      <c r="J80">
        <f>AVERAGE('Plate 1 - Sheet1 (2)'!O359:Q359)</f>
        <v>831.33333333333337</v>
      </c>
      <c r="K80">
        <f>AVERAGE('Plate 1 - Sheet1 (2)'!R359:T359)</f>
        <v>2354.3333333333335</v>
      </c>
      <c r="L80">
        <f>AVERAGE('Plate 1 - Sheet1 (2)'!U359:W359)</f>
        <v>5855.333333333333</v>
      </c>
      <c r="M80">
        <f>AVERAGE('Plate 1 - Sheet1 (2)'!X359,'Plate 1 - Sheet1 (2)'!AE359:AF359)</f>
        <v>17548</v>
      </c>
      <c r="N80">
        <f>AVERAGE('Plate 1 - Sheet1 (2)'!AG359:AI359)</f>
        <v>25597</v>
      </c>
      <c r="O80">
        <f>AVERAGE('Plate 1 - Sheet1 (2)'!AJ359:AL359)</f>
        <v>60482.333333333336</v>
      </c>
      <c r="P80">
        <f>AVERAGE('Plate 1 - Sheet1 (2)'!AM359:AO359)</f>
        <v>329</v>
      </c>
      <c r="Q80">
        <f>AVERAGE('Plate 1 - Sheet1 (2)'!AP359:AR359)</f>
        <v>637</v>
      </c>
      <c r="R80">
        <f>AVERAGE('Plate 1 - Sheet1 (2)'!AS359:AU359)</f>
        <v>1505.3333333333333</v>
      </c>
      <c r="S80">
        <f>AVERAGE('Plate 1 - Sheet1 (2)'!AV359,'Plate 1 - Sheet1 (2)'!BC359:BD359)</f>
        <v>2313.3333333333335</v>
      </c>
      <c r="T80">
        <f>AVERAGE('Plate 1 - Sheet1 (2)'!BE359:BG359)</f>
        <v>6311.333333333333</v>
      </c>
      <c r="U80">
        <f>AVERAGE('Plate 1 - Sheet1 (2)'!BH359:BJ359)</f>
        <v>12572.666666666666</v>
      </c>
      <c r="V80">
        <f>AVERAGE('Plate 1 - Sheet1 (2)'!BK359:BM359)</f>
        <v>32477.333333333332</v>
      </c>
      <c r="W80">
        <f>AVERAGE('Plate 1 - Sheet1 (2)'!BN359:BP359)</f>
        <v>652.33333333333337</v>
      </c>
      <c r="X80">
        <f>AVERAGE('Plate 1 - Sheet1 (2)'!BQ359:BS359)</f>
        <v>1825</v>
      </c>
      <c r="Y80">
        <f>AVERAGE('Plate 1 - Sheet1 (2)'!BT359,'Plate 1 - Sheet1 (2)'!CA359:CB359)</f>
        <v>3439</v>
      </c>
      <c r="Z80">
        <f>AVERAGE('Plate 1 - Sheet1 (2)'!CD359:CF359)</f>
        <v>4699.333333333333</v>
      </c>
      <c r="AA80">
        <f>AVERAGE('Plate 1 - Sheet1 (2)'!CG359:CI359)</f>
        <v>11034</v>
      </c>
      <c r="AB80">
        <f>AVERAGE('Plate 1 - Sheet1 (2)'!CJ359:CL359)</f>
        <v>29113</v>
      </c>
      <c r="AC80">
        <f>AVERAGE('Plate 1 - Sheet1 (2)'!CM359:CN359,'Plate 1 - Sheet1 (2)'!CP359)</f>
        <v>69518.666666666672</v>
      </c>
      <c r="AD80">
        <f>AVERAGE('Plate 1 - Sheet1 (2)'!CQ359:CR359,'Plate 1 - Sheet1 (2)'!G604)</f>
        <v>114.66666666666667</v>
      </c>
    </row>
    <row r="81" spans="1:30" x14ac:dyDescent="0.2">
      <c r="A81" s="1">
        <f>'Plate 1 - Sheet1 (2)'!B115</f>
        <v>8.2291666666666666E-2</v>
      </c>
      <c r="B81">
        <f>AVERAGE('Plate 1 - Sheet1 (2)'!CB115:CC115,'Plate 1 - Sheet1 (2)'!CE115)</f>
        <v>190.66666666666666</v>
      </c>
      <c r="C81">
        <f>AVERAGE('Plate 1 - Sheet1 (2)'!CF115:CH115)</f>
        <v>305.33333333333331</v>
      </c>
      <c r="D81">
        <f>AVERAGE('Plate 1 - Sheet1 (2)'!CI115:CK115)</f>
        <v>874.33333333333337</v>
      </c>
      <c r="E81">
        <f>AVERAGE('Plate 1 - Sheet1 (2)'!CL115:CN115)</f>
        <v>2169.3333333333335</v>
      </c>
      <c r="F81">
        <f>AVERAGE('Plate 1 - Sheet1 (2)'!CO115:CQ115)</f>
        <v>16059</v>
      </c>
      <c r="G81">
        <f>AVERAGE('Plate 1 - Sheet1 (2)'!CR115,'Plate 1 - Sheet1 (2)'!G360:H360)</f>
        <v>28831.333333333332</v>
      </c>
      <c r="H81">
        <f>AVERAGE('Plate 1 - Sheet1 (2)'!I360:K360)</f>
        <v>64921.666666666664</v>
      </c>
      <c r="I81">
        <f>AVERAGE('Plate 1 - Sheet1 (2)'!L360:N360)</f>
        <v>451</v>
      </c>
      <c r="J81">
        <f>AVERAGE('Plate 1 - Sheet1 (2)'!O360:Q360)</f>
        <v>833</v>
      </c>
      <c r="K81">
        <f>AVERAGE('Plate 1 - Sheet1 (2)'!R360:T360)</f>
        <v>2360.3333333333335</v>
      </c>
      <c r="L81">
        <f>AVERAGE('Plate 1 - Sheet1 (2)'!U360:W360)</f>
        <v>5989.333333333333</v>
      </c>
      <c r="M81">
        <f>AVERAGE('Plate 1 - Sheet1 (2)'!X360,'Plate 1 - Sheet1 (2)'!AE360:AF360)</f>
        <v>17944.666666666668</v>
      </c>
      <c r="N81">
        <f>AVERAGE('Plate 1 - Sheet1 (2)'!AG360:AI360)</f>
        <v>25970.666666666668</v>
      </c>
      <c r="O81">
        <f>AVERAGE('Plate 1 - Sheet1 (2)'!AJ360:AL360)</f>
        <v>60817.333333333336</v>
      </c>
      <c r="P81">
        <f>AVERAGE('Plate 1 - Sheet1 (2)'!AM360:AO360)</f>
        <v>318</v>
      </c>
      <c r="Q81">
        <f>AVERAGE('Plate 1 - Sheet1 (2)'!AP360:AR360)</f>
        <v>617.66666666666663</v>
      </c>
      <c r="R81">
        <f>AVERAGE('Plate 1 - Sheet1 (2)'!AS360:AU360)</f>
        <v>1507.6666666666667</v>
      </c>
      <c r="S81">
        <f>AVERAGE('Plate 1 - Sheet1 (2)'!AV360,'Plate 1 - Sheet1 (2)'!BC360:BD360)</f>
        <v>2336.6666666666665</v>
      </c>
      <c r="T81">
        <f>AVERAGE('Plate 1 - Sheet1 (2)'!BE360:BG360)</f>
        <v>6299.333333333333</v>
      </c>
      <c r="U81">
        <f>AVERAGE('Plate 1 - Sheet1 (2)'!BH360:BJ360)</f>
        <v>12577</v>
      </c>
      <c r="V81">
        <f>AVERAGE('Plate 1 - Sheet1 (2)'!BK360:BM360)</f>
        <v>32576.333333333332</v>
      </c>
      <c r="W81">
        <f>AVERAGE('Plate 1 - Sheet1 (2)'!BN360:BP360)</f>
        <v>645.33333333333337</v>
      </c>
      <c r="X81">
        <f>AVERAGE('Plate 1 - Sheet1 (2)'!BQ360:BS360)</f>
        <v>1860.3333333333333</v>
      </c>
      <c r="Y81">
        <f>AVERAGE('Plate 1 - Sheet1 (2)'!BT360,'Plate 1 - Sheet1 (2)'!CA360:CB360)</f>
        <v>3499.6666666666665</v>
      </c>
      <c r="Z81">
        <f>AVERAGE('Plate 1 - Sheet1 (2)'!CD360:CF360)</f>
        <v>4790</v>
      </c>
      <c r="AA81">
        <f>AVERAGE('Plate 1 - Sheet1 (2)'!CG360:CI360)</f>
        <v>11164</v>
      </c>
      <c r="AB81">
        <f>AVERAGE('Plate 1 - Sheet1 (2)'!CJ360:CL360)</f>
        <v>29597.333333333332</v>
      </c>
      <c r="AC81">
        <f>AVERAGE('Plate 1 - Sheet1 (2)'!CM360:CN360,'Plate 1 - Sheet1 (2)'!CP360)</f>
        <v>69933.333333333328</v>
      </c>
      <c r="AD81">
        <f>AVERAGE('Plate 1 - Sheet1 (2)'!CQ360:CR360,'Plate 1 - Sheet1 (2)'!G605)</f>
        <v>109.66666666666667</v>
      </c>
    </row>
    <row r="82" spans="1:30" x14ac:dyDescent="0.2">
      <c r="A82" s="1">
        <f>'Plate 1 - Sheet1 (2)'!B116</f>
        <v>8.3333333333333329E-2</v>
      </c>
      <c r="B82">
        <f>AVERAGE('Plate 1 - Sheet1 (2)'!CB116:CC116,'Plate 1 - Sheet1 (2)'!CE116)</f>
        <v>205</v>
      </c>
      <c r="C82">
        <f>AVERAGE('Plate 1 - Sheet1 (2)'!CF116:CH116)</f>
        <v>309</v>
      </c>
      <c r="D82">
        <f>AVERAGE('Plate 1 - Sheet1 (2)'!CI116:CK116)</f>
        <v>883</v>
      </c>
      <c r="E82">
        <f>AVERAGE('Plate 1 - Sheet1 (2)'!CL116:CN116)</f>
        <v>2204</v>
      </c>
      <c r="F82">
        <f>AVERAGE('Plate 1 - Sheet1 (2)'!CO116:CQ116)</f>
        <v>16357.666666666666</v>
      </c>
      <c r="G82">
        <f>AVERAGE('Plate 1 - Sheet1 (2)'!CR116,'Plate 1 - Sheet1 (2)'!G361:H361)</f>
        <v>29371.666666666668</v>
      </c>
      <c r="H82">
        <f>AVERAGE('Plate 1 - Sheet1 (2)'!I361:K361)</f>
        <v>65835.333333333328</v>
      </c>
      <c r="I82">
        <f>AVERAGE('Plate 1 - Sheet1 (2)'!L361:N361)</f>
        <v>456.66666666666669</v>
      </c>
      <c r="J82">
        <f>AVERAGE('Plate 1 - Sheet1 (2)'!O361:Q361)</f>
        <v>849.33333333333337</v>
      </c>
      <c r="K82">
        <f>AVERAGE('Plate 1 - Sheet1 (2)'!R361:T361)</f>
        <v>2416.6666666666665</v>
      </c>
      <c r="L82">
        <f>AVERAGE('Plate 1 - Sheet1 (2)'!U361:W361)</f>
        <v>6054.333333333333</v>
      </c>
      <c r="M82">
        <f>AVERAGE('Plate 1 - Sheet1 (2)'!X361,'Plate 1 - Sheet1 (2)'!AE361:AF361)</f>
        <v>18198.666666666668</v>
      </c>
      <c r="N82">
        <f>AVERAGE('Plate 1 - Sheet1 (2)'!AG361:AI361)</f>
        <v>26291.333333333332</v>
      </c>
      <c r="O82">
        <f>AVERAGE('Plate 1 - Sheet1 (2)'!AJ361:AL361)</f>
        <v>61630.666666666664</v>
      </c>
      <c r="P82">
        <f>AVERAGE('Plate 1 - Sheet1 (2)'!AM361:AO361)</f>
        <v>329</v>
      </c>
      <c r="Q82">
        <f>AVERAGE('Plate 1 - Sheet1 (2)'!AP361:AR361)</f>
        <v>623.66666666666663</v>
      </c>
      <c r="R82">
        <f>AVERAGE('Plate 1 - Sheet1 (2)'!AS361:AU361)</f>
        <v>1517.3333333333333</v>
      </c>
      <c r="S82">
        <f>AVERAGE('Plate 1 - Sheet1 (2)'!AV361,'Plate 1 - Sheet1 (2)'!BC361:BD361)</f>
        <v>2322.6666666666665</v>
      </c>
      <c r="T82">
        <f>AVERAGE('Plate 1 - Sheet1 (2)'!BE361:BG361)</f>
        <v>6333.666666666667</v>
      </c>
      <c r="U82">
        <f>AVERAGE('Plate 1 - Sheet1 (2)'!BH361:BJ361)</f>
        <v>12627.333333333334</v>
      </c>
      <c r="V82">
        <f>AVERAGE('Plate 1 - Sheet1 (2)'!BK361:BM361)</f>
        <v>32793.333333333336</v>
      </c>
      <c r="W82">
        <f>AVERAGE('Plate 1 - Sheet1 (2)'!BN361:BP361)</f>
        <v>663.33333333333337</v>
      </c>
      <c r="X82">
        <f>AVERAGE('Plate 1 - Sheet1 (2)'!BQ361:BS361)</f>
        <v>1902.3333333333333</v>
      </c>
      <c r="Y82">
        <f>AVERAGE('Plate 1 - Sheet1 (2)'!BT361,'Plate 1 - Sheet1 (2)'!CA361:CB361)</f>
        <v>3567.6666666666665</v>
      </c>
      <c r="Z82">
        <f>AVERAGE('Plate 1 - Sheet1 (2)'!CD361:CF361)</f>
        <v>4828</v>
      </c>
      <c r="AA82">
        <f>AVERAGE('Plate 1 - Sheet1 (2)'!CG361:CI361)</f>
        <v>11441</v>
      </c>
      <c r="AB82">
        <f>AVERAGE('Plate 1 - Sheet1 (2)'!CJ361:CL361)</f>
        <v>30202</v>
      </c>
      <c r="AC82">
        <f>AVERAGE('Plate 1 - Sheet1 (2)'!CM361:CN361,'Plate 1 - Sheet1 (2)'!CP361)</f>
        <v>70796.666666666672</v>
      </c>
      <c r="AD82">
        <f>AVERAGE('Plate 1 - Sheet1 (2)'!CQ361:CR361,'Plate 1 - Sheet1 (2)'!G606)</f>
        <v>108</v>
      </c>
    </row>
    <row r="83" spans="1:30" x14ac:dyDescent="0.2">
      <c r="A83" s="1">
        <f>'Plate 1 - Sheet1 (2)'!B117</f>
        <v>8.4374999999999992E-2</v>
      </c>
      <c r="B83">
        <f>AVERAGE('Plate 1 - Sheet1 (2)'!CB117:CC117,'Plate 1 - Sheet1 (2)'!CE117)</f>
        <v>196.33333333333334</v>
      </c>
      <c r="C83">
        <f>AVERAGE('Plate 1 - Sheet1 (2)'!CF117:CH117)</f>
        <v>311</v>
      </c>
      <c r="D83">
        <f>AVERAGE('Plate 1 - Sheet1 (2)'!CI117:CK117)</f>
        <v>906.66666666666663</v>
      </c>
      <c r="E83">
        <f>AVERAGE('Plate 1 - Sheet1 (2)'!CL117:CN117)</f>
        <v>2252.3333333333335</v>
      </c>
      <c r="F83">
        <f>AVERAGE('Plate 1 - Sheet1 (2)'!CO117:CQ117)</f>
        <v>16605.333333333332</v>
      </c>
      <c r="G83">
        <f>AVERAGE('Plate 1 - Sheet1 (2)'!CR117,'Plate 1 - Sheet1 (2)'!G362:H362)</f>
        <v>29682</v>
      </c>
      <c r="H83">
        <f>AVERAGE('Plate 1 - Sheet1 (2)'!I362:K362)</f>
        <v>66213.333333333328</v>
      </c>
      <c r="I83">
        <f>AVERAGE('Plate 1 - Sheet1 (2)'!L362:N362)</f>
        <v>467</v>
      </c>
      <c r="J83">
        <f>AVERAGE('Plate 1 - Sheet1 (2)'!O362:Q362)</f>
        <v>870</v>
      </c>
      <c r="K83">
        <f>AVERAGE('Plate 1 - Sheet1 (2)'!R362:T362)</f>
        <v>2476</v>
      </c>
      <c r="L83">
        <f>AVERAGE('Plate 1 - Sheet1 (2)'!U362:W362)</f>
        <v>6163</v>
      </c>
      <c r="M83">
        <f>AVERAGE('Plate 1 - Sheet1 (2)'!X362,'Plate 1 - Sheet1 (2)'!AE362:AF362)</f>
        <v>18427.666666666668</v>
      </c>
      <c r="N83">
        <f>AVERAGE('Plate 1 - Sheet1 (2)'!AG362:AI362)</f>
        <v>26759.666666666668</v>
      </c>
      <c r="O83">
        <f>AVERAGE('Plate 1 - Sheet1 (2)'!AJ362:AL362)</f>
        <v>62309</v>
      </c>
      <c r="P83">
        <f>AVERAGE('Plate 1 - Sheet1 (2)'!AM362:AO362)</f>
        <v>336</v>
      </c>
      <c r="Q83">
        <f>AVERAGE('Plate 1 - Sheet1 (2)'!AP362:AR362)</f>
        <v>641.66666666666663</v>
      </c>
      <c r="R83">
        <f>AVERAGE('Plate 1 - Sheet1 (2)'!AS362:AU362)</f>
        <v>1513.6666666666667</v>
      </c>
      <c r="S83">
        <f>AVERAGE('Plate 1 - Sheet1 (2)'!AV362,'Plate 1 - Sheet1 (2)'!BC362:BD362)</f>
        <v>2328</v>
      </c>
      <c r="T83">
        <f>AVERAGE('Plate 1 - Sheet1 (2)'!BE362:BG362)</f>
        <v>6375.666666666667</v>
      </c>
      <c r="U83">
        <f>AVERAGE('Plate 1 - Sheet1 (2)'!BH362:BJ362)</f>
        <v>12624.666666666666</v>
      </c>
      <c r="V83">
        <f>AVERAGE('Plate 1 - Sheet1 (2)'!BK362:BM362)</f>
        <v>32742.333333333332</v>
      </c>
      <c r="W83">
        <f>AVERAGE('Plate 1 - Sheet1 (2)'!BN362:BP362)</f>
        <v>688</v>
      </c>
      <c r="X83">
        <f>AVERAGE('Plate 1 - Sheet1 (2)'!BQ362:BS362)</f>
        <v>1914</v>
      </c>
      <c r="Y83">
        <f>AVERAGE('Plate 1 - Sheet1 (2)'!BT362,'Plate 1 - Sheet1 (2)'!CA362:CB362)</f>
        <v>3599</v>
      </c>
      <c r="Z83">
        <f>AVERAGE('Plate 1 - Sheet1 (2)'!CD362:CF362)</f>
        <v>4949</v>
      </c>
      <c r="AA83">
        <f>AVERAGE('Plate 1 - Sheet1 (2)'!CG362:CI362)</f>
        <v>11548</v>
      </c>
      <c r="AB83">
        <f>AVERAGE('Plate 1 - Sheet1 (2)'!CJ362:CL362)</f>
        <v>30546.333333333332</v>
      </c>
      <c r="AC83">
        <f>AVERAGE('Plate 1 - Sheet1 (2)'!CM362:CN362,'Plate 1 - Sheet1 (2)'!CP362)</f>
        <v>71206</v>
      </c>
      <c r="AD83">
        <f>AVERAGE('Plate 1 - Sheet1 (2)'!CQ362:CR362,'Plate 1 - Sheet1 (2)'!G607)</f>
        <v>104.66666666666667</v>
      </c>
    </row>
    <row r="84" spans="1:30" x14ac:dyDescent="0.2">
      <c r="A84" s="1">
        <f>'Plate 1 - Sheet1 (2)'!B118</f>
        <v>8.5416666666666655E-2</v>
      </c>
      <c r="B84">
        <f>AVERAGE('Plate 1 - Sheet1 (2)'!CB118:CC118,'Plate 1 - Sheet1 (2)'!CE118)</f>
        <v>197.66666666666666</v>
      </c>
      <c r="C84">
        <f>AVERAGE('Plate 1 - Sheet1 (2)'!CF118:CH118)</f>
        <v>336.33333333333331</v>
      </c>
      <c r="D84">
        <f>AVERAGE('Plate 1 - Sheet1 (2)'!CI118:CK118)</f>
        <v>909.33333333333337</v>
      </c>
      <c r="E84">
        <f>AVERAGE('Plate 1 - Sheet1 (2)'!CL118:CN118)</f>
        <v>2286.3333333333335</v>
      </c>
      <c r="F84">
        <f>AVERAGE('Plate 1 - Sheet1 (2)'!CO118:CQ118)</f>
        <v>16910</v>
      </c>
      <c r="G84">
        <f>AVERAGE('Plate 1 - Sheet1 (2)'!CR118,'Plate 1 - Sheet1 (2)'!G363:H363)</f>
        <v>30135</v>
      </c>
      <c r="H84">
        <f>AVERAGE('Plate 1 - Sheet1 (2)'!I363:K363)</f>
        <v>66952.333333333328</v>
      </c>
      <c r="I84">
        <f>AVERAGE('Plate 1 - Sheet1 (2)'!L363:N363)</f>
        <v>469</v>
      </c>
      <c r="J84">
        <f>AVERAGE('Plate 1 - Sheet1 (2)'!O363:Q363)</f>
        <v>875.66666666666663</v>
      </c>
      <c r="K84">
        <f>AVERAGE('Plate 1 - Sheet1 (2)'!R363:T363)</f>
        <v>2488.3333333333335</v>
      </c>
      <c r="L84">
        <f>AVERAGE('Plate 1 - Sheet1 (2)'!U363:W363)</f>
        <v>6312</v>
      </c>
      <c r="M84">
        <f>AVERAGE('Plate 1 - Sheet1 (2)'!X363,'Plate 1 - Sheet1 (2)'!AE363:AF363)</f>
        <v>18705</v>
      </c>
      <c r="N84">
        <f>AVERAGE('Plate 1 - Sheet1 (2)'!AG363:AI363)</f>
        <v>26967.666666666668</v>
      </c>
      <c r="O84">
        <f>AVERAGE('Plate 1 - Sheet1 (2)'!AJ363:AL363)</f>
        <v>62758.333333333336</v>
      </c>
      <c r="P84">
        <f>AVERAGE('Plate 1 - Sheet1 (2)'!AM363:AO363)</f>
        <v>334</v>
      </c>
      <c r="Q84">
        <f>AVERAGE('Plate 1 - Sheet1 (2)'!AP363:AR363)</f>
        <v>630.33333333333337</v>
      </c>
      <c r="R84">
        <f>AVERAGE('Plate 1 - Sheet1 (2)'!AS363:AU363)</f>
        <v>1556.3333333333333</v>
      </c>
      <c r="S84">
        <f>AVERAGE('Plate 1 - Sheet1 (2)'!AV363,'Plate 1 - Sheet1 (2)'!BC363:BD363)</f>
        <v>2359.3333333333335</v>
      </c>
      <c r="T84">
        <f>AVERAGE('Plate 1 - Sheet1 (2)'!BE363:BG363)</f>
        <v>6402</v>
      </c>
      <c r="U84">
        <f>AVERAGE('Plate 1 - Sheet1 (2)'!BH363:BJ363)</f>
        <v>12723.666666666666</v>
      </c>
      <c r="V84">
        <f>AVERAGE('Plate 1 - Sheet1 (2)'!BK363:BM363)</f>
        <v>32808.666666666664</v>
      </c>
      <c r="W84">
        <f>AVERAGE('Plate 1 - Sheet1 (2)'!BN363:BP363)</f>
        <v>682.33333333333337</v>
      </c>
      <c r="X84">
        <f>AVERAGE('Plate 1 - Sheet1 (2)'!BQ363:BS363)</f>
        <v>1970.6666666666667</v>
      </c>
      <c r="Y84">
        <f>AVERAGE('Plate 1 - Sheet1 (2)'!BT363,'Plate 1 - Sheet1 (2)'!CA363:CB363)</f>
        <v>3666.6666666666665</v>
      </c>
      <c r="Z84">
        <f>AVERAGE('Plate 1 - Sheet1 (2)'!CD363:CF363)</f>
        <v>4989.333333333333</v>
      </c>
      <c r="AA84">
        <f>AVERAGE('Plate 1 - Sheet1 (2)'!CG363:CI363)</f>
        <v>11695.333333333334</v>
      </c>
      <c r="AB84">
        <f>AVERAGE('Plate 1 - Sheet1 (2)'!CJ363:CL363)</f>
        <v>30880</v>
      </c>
      <c r="AC84">
        <f>AVERAGE('Plate 1 - Sheet1 (2)'!CM363:CN363,'Plate 1 - Sheet1 (2)'!CP363)</f>
        <v>71313</v>
      </c>
      <c r="AD84">
        <f>AVERAGE('Plate 1 - Sheet1 (2)'!CQ363:CR363,'Plate 1 - Sheet1 (2)'!G608)</f>
        <v>112.66666666666667</v>
      </c>
    </row>
    <row r="85" spans="1:30" x14ac:dyDescent="0.2">
      <c r="A85" s="1">
        <f>'Plate 1 - Sheet1 (2)'!B119</f>
        <v>8.6458333333333345E-2</v>
      </c>
      <c r="B85">
        <f>AVERAGE('Plate 1 - Sheet1 (2)'!CB119:CC119,'Plate 1 - Sheet1 (2)'!CE119)</f>
        <v>209.33333333333334</v>
      </c>
      <c r="C85">
        <f>AVERAGE('Plate 1 - Sheet1 (2)'!CF119:CH119)</f>
        <v>317</v>
      </c>
      <c r="D85">
        <f>AVERAGE('Plate 1 - Sheet1 (2)'!CI119:CK119)</f>
        <v>927.66666666666663</v>
      </c>
      <c r="E85">
        <f>AVERAGE('Plate 1 - Sheet1 (2)'!CL119:CN119)</f>
        <v>2327.6666666666665</v>
      </c>
      <c r="F85">
        <f>AVERAGE('Plate 1 - Sheet1 (2)'!CO119:CQ119)</f>
        <v>17060.333333333332</v>
      </c>
      <c r="G85">
        <f>AVERAGE('Plate 1 - Sheet1 (2)'!CR119,'Plate 1 - Sheet1 (2)'!G364:H364)</f>
        <v>30634.666666666668</v>
      </c>
      <c r="H85">
        <f>AVERAGE('Plate 1 - Sheet1 (2)'!I364:K364)</f>
        <v>67594.333333333328</v>
      </c>
      <c r="I85">
        <f>AVERAGE('Plate 1 - Sheet1 (2)'!L364:N364)</f>
        <v>473.33333333333331</v>
      </c>
      <c r="J85">
        <f>AVERAGE('Plate 1 - Sheet1 (2)'!O364:Q364)</f>
        <v>889.33333333333337</v>
      </c>
      <c r="K85">
        <f>AVERAGE('Plate 1 - Sheet1 (2)'!R364:T364)</f>
        <v>2537.6666666666665</v>
      </c>
      <c r="L85">
        <f>AVERAGE('Plate 1 - Sheet1 (2)'!U364:W364)</f>
        <v>6409.333333333333</v>
      </c>
      <c r="M85">
        <f>AVERAGE('Plate 1 - Sheet1 (2)'!X364,'Plate 1 - Sheet1 (2)'!AE364:AF364)</f>
        <v>19045.666666666668</v>
      </c>
      <c r="N85">
        <f>AVERAGE('Plate 1 - Sheet1 (2)'!AG364:AI364)</f>
        <v>27365.666666666668</v>
      </c>
      <c r="O85">
        <f>AVERAGE('Plate 1 - Sheet1 (2)'!AJ364:AL364)</f>
        <v>63767.333333333336</v>
      </c>
      <c r="P85">
        <f>AVERAGE('Plate 1 - Sheet1 (2)'!AM364:AO364)</f>
        <v>337.33333333333331</v>
      </c>
      <c r="Q85">
        <f>AVERAGE('Plate 1 - Sheet1 (2)'!AP364:AR364)</f>
        <v>636.33333333333337</v>
      </c>
      <c r="R85">
        <f>AVERAGE('Plate 1 - Sheet1 (2)'!AS364:AU364)</f>
        <v>1544</v>
      </c>
      <c r="S85">
        <f>AVERAGE('Plate 1 - Sheet1 (2)'!AV364,'Plate 1 - Sheet1 (2)'!BC364:BD364)</f>
        <v>2365.6666666666665</v>
      </c>
      <c r="T85">
        <f>AVERAGE('Plate 1 - Sheet1 (2)'!BE364:BG364)</f>
        <v>6387.666666666667</v>
      </c>
      <c r="U85">
        <f>AVERAGE('Plate 1 - Sheet1 (2)'!BH364:BJ364)</f>
        <v>12682</v>
      </c>
      <c r="V85">
        <f>AVERAGE('Plate 1 - Sheet1 (2)'!BK364:BM364)</f>
        <v>32753.666666666668</v>
      </c>
      <c r="W85">
        <f>AVERAGE('Plate 1 - Sheet1 (2)'!BN364:BP364)</f>
        <v>705.33333333333337</v>
      </c>
      <c r="X85">
        <f>AVERAGE('Plate 1 - Sheet1 (2)'!BQ364:BS364)</f>
        <v>1987.3333333333333</v>
      </c>
      <c r="Y85">
        <f>AVERAGE('Plate 1 - Sheet1 (2)'!BT364,'Plate 1 - Sheet1 (2)'!CA364:CB364)</f>
        <v>3716</v>
      </c>
      <c r="Z85">
        <f>AVERAGE('Plate 1 - Sheet1 (2)'!CD364:CF364)</f>
        <v>5024.666666666667</v>
      </c>
      <c r="AA85">
        <f>AVERAGE('Plate 1 - Sheet1 (2)'!CG364:CI364)</f>
        <v>11883.666666666666</v>
      </c>
      <c r="AB85">
        <f>AVERAGE('Plate 1 - Sheet1 (2)'!CJ364:CL364)</f>
        <v>31646.333333333332</v>
      </c>
      <c r="AC85">
        <f>AVERAGE('Plate 1 - Sheet1 (2)'!CM364:CN364,'Plate 1 - Sheet1 (2)'!CP364)</f>
        <v>71629.666666666672</v>
      </c>
      <c r="AD85">
        <f>AVERAGE('Plate 1 - Sheet1 (2)'!CQ364:CR364,'Plate 1 - Sheet1 (2)'!G609)</f>
        <v>112.33333333333333</v>
      </c>
    </row>
    <row r="86" spans="1:30" x14ac:dyDescent="0.2">
      <c r="A86" s="1">
        <f>'Plate 1 - Sheet1 (2)'!B120</f>
        <v>8.7500000000000008E-2</v>
      </c>
      <c r="B86">
        <f>AVERAGE('Plate 1 - Sheet1 (2)'!CB120:CC120,'Plate 1 - Sheet1 (2)'!CE120)</f>
        <v>199.33333333333334</v>
      </c>
      <c r="C86">
        <f>AVERAGE('Plate 1 - Sheet1 (2)'!CF120:CH120)</f>
        <v>336.33333333333331</v>
      </c>
      <c r="D86">
        <f>AVERAGE('Plate 1 - Sheet1 (2)'!CI120:CK120)</f>
        <v>944.33333333333337</v>
      </c>
      <c r="E86">
        <f>AVERAGE('Plate 1 - Sheet1 (2)'!CL120:CN120)</f>
        <v>2374.3333333333335</v>
      </c>
      <c r="F86">
        <f>AVERAGE('Plate 1 - Sheet1 (2)'!CO120:CQ120)</f>
        <v>17292.333333333332</v>
      </c>
      <c r="G86">
        <f>AVERAGE('Plate 1 - Sheet1 (2)'!CR120,'Plate 1 - Sheet1 (2)'!G365:H365)</f>
        <v>31061</v>
      </c>
      <c r="H86">
        <f>AVERAGE('Plate 1 - Sheet1 (2)'!I365:K365)</f>
        <v>68089.333333333328</v>
      </c>
      <c r="I86">
        <f>AVERAGE('Plate 1 - Sheet1 (2)'!L365:N365)</f>
        <v>485</v>
      </c>
      <c r="J86">
        <f>AVERAGE('Plate 1 - Sheet1 (2)'!O365:Q365)</f>
        <v>905.33333333333337</v>
      </c>
      <c r="K86">
        <f>AVERAGE('Plate 1 - Sheet1 (2)'!R365:T365)</f>
        <v>2590</v>
      </c>
      <c r="L86">
        <f>AVERAGE('Plate 1 - Sheet1 (2)'!U365:W365)</f>
        <v>6512.333333333333</v>
      </c>
      <c r="M86">
        <f>AVERAGE('Plate 1 - Sheet1 (2)'!X365,'Plate 1 - Sheet1 (2)'!AE365:AF365)</f>
        <v>19347.333333333332</v>
      </c>
      <c r="N86">
        <f>AVERAGE('Plate 1 - Sheet1 (2)'!AG365:AI365)</f>
        <v>27824</v>
      </c>
      <c r="O86">
        <f>AVERAGE('Plate 1 - Sheet1 (2)'!AJ365:AL365)</f>
        <v>63838</v>
      </c>
      <c r="P86">
        <f>AVERAGE('Plate 1 - Sheet1 (2)'!AM365:AO365)</f>
        <v>342</v>
      </c>
      <c r="Q86">
        <f>AVERAGE('Plate 1 - Sheet1 (2)'!AP365:AR365)</f>
        <v>653</v>
      </c>
      <c r="R86">
        <f>AVERAGE('Plate 1 - Sheet1 (2)'!AS365:AU365)</f>
        <v>1542.3333333333333</v>
      </c>
      <c r="S86">
        <f>AVERAGE('Plate 1 - Sheet1 (2)'!AV365,'Plate 1 - Sheet1 (2)'!BC365:BD365)</f>
        <v>2370.6666666666665</v>
      </c>
      <c r="T86">
        <f>AVERAGE('Plate 1 - Sheet1 (2)'!BE365:BG365)</f>
        <v>6400.666666666667</v>
      </c>
      <c r="U86">
        <f>AVERAGE('Plate 1 - Sheet1 (2)'!BH365:BJ365)</f>
        <v>12722</v>
      </c>
      <c r="V86">
        <f>AVERAGE('Plate 1 - Sheet1 (2)'!BK365:BM365)</f>
        <v>32972</v>
      </c>
      <c r="W86">
        <f>AVERAGE('Plate 1 - Sheet1 (2)'!BN365:BP365)</f>
        <v>705.66666666666663</v>
      </c>
      <c r="X86">
        <f>AVERAGE('Plate 1 - Sheet1 (2)'!BQ365:BS365)</f>
        <v>2024.3333333333333</v>
      </c>
      <c r="Y86">
        <f>AVERAGE('Plate 1 - Sheet1 (2)'!BT365,'Plate 1 - Sheet1 (2)'!CA365:CB365)</f>
        <v>3777.3333333333335</v>
      </c>
      <c r="Z86">
        <f>AVERAGE('Plate 1 - Sheet1 (2)'!CD365:CF365)</f>
        <v>5117.666666666667</v>
      </c>
      <c r="AA86">
        <f>AVERAGE('Plate 1 - Sheet1 (2)'!CG365:CI365)</f>
        <v>12066.666666666666</v>
      </c>
      <c r="AB86">
        <f>AVERAGE('Plate 1 - Sheet1 (2)'!CJ365:CL365)</f>
        <v>31974.333333333332</v>
      </c>
      <c r="AC86">
        <f>AVERAGE('Plate 1 - Sheet1 (2)'!CM365:CN365,'Plate 1 - Sheet1 (2)'!CP365)</f>
        <v>72626</v>
      </c>
      <c r="AD86">
        <f>AVERAGE('Plate 1 - Sheet1 (2)'!CQ365:CR365,'Plate 1 - Sheet1 (2)'!G610)</f>
        <v>112</v>
      </c>
    </row>
    <row r="87" spans="1:30" x14ac:dyDescent="0.2">
      <c r="A87" s="1">
        <f>'Plate 1 - Sheet1 (2)'!B121</f>
        <v>8.8541666666666671E-2</v>
      </c>
      <c r="B87">
        <f>AVERAGE('Plate 1 - Sheet1 (2)'!CB121:CC121,'Plate 1 - Sheet1 (2)'!CE121)</f>
        <v>207.66666666666666</v>
      </c>
      <c r="C87">
        <f>AVERAGE('Plate 1 - Sheet1 (2)'!CF121:CH121)</f>
        <v>331</v>
      </c>
      <c r="D87">
        <f>AVERAGE('Plate 1 - Sheet1 (2)'!CI121:CK121)</f>
        <v>947.66666666666663</v>
      </c>
      <c r="E87">
        <f>AVERAGE('Plate 1 - Sheet1 (2)'!CL121:CN121)</f>
        <v>2392</v>
      </c>
      <c r="F87">
        <f>AVERAGE('Plate 1 - Sheet1 (2)'!CO121:CQ121)</f>
        <v>17697.666666666668</v>
      </c>
      <c r="G87">
        <f>AVERAGE('Plate 1 - Sheet1 (2)'!CR121,'Plate 1 - Sheet1 (2)'!G366:H366)</f>
        <v>31325.333333333332</v>
      </c>
      <c r="H87">
        <f>AVERAGE('Plate 1 - Sheet1 (2)'!I366:K366)</f>
        <v>68976.666666666672</v>
      </c>
      <c r="I87">
        <f>AVERAGE('Plate 1 - Sheet1 (2)'!L366:N366)</f>
        <v>494.66666666666669</v>
      </c>
      <c r="J87">
        <f>AVERAGE('Plate 1 - Sheet1 (2)'!O366:Q366)</f>
        <v>906.33333333333337</v>
      </c>
      <c r="K87">
        <f>AVERAGE('Plate 1 - Sheet1 (2)'!R366:T366)</f>
        <v>2626</v>
      </c>
      <c r="L87">
        <f>AVERAGE('Plate 1 - Sheet1 (2)'!U366:W366)</f>
        <v>6641</v>
      </c>
      <c r="M87">
        <f>AVERAGE('Plate 1 - Sheet1 (2)'!X366,'Plate 1 - Sheet1 (2)'!AE366:AF366)</f>
        <v>19625</v>
      </c>
      <c r="N87">
        <f>AVERAGE('Plate 1 - Sheet1 (2)'!AG366:AI366)</f>
        <v>28104.333333333332</v>
      </c>
      <c r="O87">
        <f>AVERAGE('Plate 1 - Sheet1 (2)'!AJ366:AL366)</f>
        <v>64628.666666666664</v>
      </c>
      <c r="P87">
        <f>AVERAGE('Plate 1 - Sheet1 (2)'!AM366:AO366)</f>
        <v>340.66666666666669</v>
      </c>
      <c r="Q87">
        <f>AVERAGE('Plate 1 - Sheet1 (2)'!AP366:AR366)</f>
        <v>645.66666666666663</v>
      </c>
      <c r="R87">
        <f>AVERAGE('Plate 1 - Sheet1 (2)'!AS366:AU366)</f>
        <v>1558.3333333333333</v>
      </c>
      <c r="S87">
        <f>AVERAGE('Plate 1 - Sheet1 (2)'!AV366,'Plate 1 - Sheet1 (2)'!BC366:BD366)</f>
        <v>2411.3333333333335</v>
      </c>
      <c r="T87">
        <f>AVERAGE('Plate 1 - Sheet1 (2)'!BE366:BG366)</f>
        <v>6433.666666666667</v>
      </c>
      <c r="U87">
        <f>AVERAGE('Plate 1 - Sheet1 (2)'!BH366:BJ366)</f>
        <v>12780.333333333334</v>
      </c>
      <c r="V87">
        <f>AVERAGE('Plate 1 - Sheet1 (2)'!BK366:BM366)</f>
        <v>32854</v>
      </c>
      <c r="W87">
        <f>AVERAGE('Plate 1 - Sheet1 (2)'!BN366:BP366)</f>
        <v>709.66666666666663</v>
      </c>
      <c r="X87">
        <f>AVERAGE('Plate 1 - Sheet1 (2)'!BQ366:BS366)</f>
        <v>2079</v>
      </c>
      <c r="Y87">
        <f>AVERAGE('Plate 1 - Sheet1 (2)'!BT366,'Plate 1 - Sheet1 (2)'!CA366:CB366)</f>
        <v>3846.3333333333335</v>
      </c>
      <c r="Z87">
        <f>AVERAGE('Plate 1 - Sheet1 (2)'!CD366:CF366)</f>
        <v>5210.666666666667</v>
      </c>
      <c r="AA87">
        <f>AVERAGE('Plate 1 - Sheet1 (2)'!CG366:CI366)</f>
        <v>12199.666666666666</v>
      </c>
      <c r="AB87">
        <f>AVERAGE('Plate 1 - Sheet1 (2)'!CJ366:CL366)</f>
        <v>32375.333333333332</v>
      </c>
      <c r="AC87">
        <f>AVERAGE('Plate 1 - Sheet1 (2)'!CM366:CN366,'Plate 1 - Sheet1 (2)'!CP366)</f>
        <v>73122</v>
      </c>
      <c r="AD87">
        <f>AVERAGE('Plate 1 - Sheet1 (2)'!CQ366:CR366,'Plate 1 - Sheet1 (2)'!G611)</f>
        <v>115</v>
      </c>
    </row>
    <row r="88" spans="1:30" x14ac:dyDescent="0.2">
      <c r="A88" s="1">
        <f>'Plate 1 - Sheet1 (2)'!B122</f>
        <v>8.9583333333333334E-2</v>
      </c>
      <c r="B88">
        <f>AVERAGE('Plate 1 - Sheet1 (2)'!CB122:CC122,'Plate 1 - Sheet1 (2)'!CE122)</f>
        <v>214.33333333333334</v>
      </c>
      <c r="C88">
        <f>AVERAGE('Plate 1 - Sheet1 (2)'!CF122:CH122)</f>
        <v>338</v>
      </c>
      <c r="D88">
        <f>AVERAGE('Plate 1 - Sheet1 (2)'!CI122:CK122)</f>
        <v>981.33333333333337</v>
      </c>
      <c r="E88">
        <f>AVERAGE('Plate 1 - Sheet1 (2)'!CL122:CN122)</f>
        <v>2430.3333333333335</v>
      </c>
      <c r="F88">
        <f>AVERAGE('Plate 1 - Sheet1 (2)'!CO122:CQ122)</f>
        <v>17922.666666666668</v>
      </c>
      <c r="G88">
        <f>AVERAGE('Plate 1 - Sheet1 (2)'!CR122,'Plate 1 - Sheet1 (2)'!G367:H367)</f>
        <v>32174.666666666668</v>
      </c>
      <c r="H88">
        <f>AVERAGE('Plate 1 - Sheet1 (2)'!I367:K367)</f>
        <v>69913.666666666672</v>
      </c>
      <c r="I88">
        <f>AVERAGE('Plate 1 - Sheet1 (2)'!L367:N367)</f>
        <v>507.66666666666669</v>
      </c>
      <c r="J88">
        <f>AVERAGE('Plate 1 - Sheet1 (2)'!O367:Q367)</f>
        <v>934</v>
      </c>
      <c r="K88">
        <f>AVERAGE('Plate 1 - Sheet1 (2)'!R367:T367)</f>
        <v>2637.3333333333335</v>
      </c>
      <c r="L88">
        <f>AVERAGE('Plate 1 - Sheet1 (2)'!U367:W367)</f>
        <v>6703.333333333333</v>
      </c>
      <c r="M88">
        <f>AVERAGE('Plate 1 - Sheet1 (2)'!X367,'Plate 1 - Sheet1 (2)'!AE367:AF367)</f>
        <v>19916.333333333332</v>
      </c>
      <c r="N88">
        <f>AVERAGE('Plate 1 - Sheet1 (2)'!AG367:AI367)</f>
        <v>28419.333333333332</v>
      </c>
      <c r="O88">
        <f>AVERAGE('Plate 1 - Sheet1 (2)'!AJ367:AL367)</f>
        <v>65109</v>
      </c>
      <c r="P88">
        <f>AVERAGE('Plate 1 - Sheet1 (2)'!AM367:AO367)</f>
        <v>339.66666666666669</v>
      </c>
      <c r="Q88">
        <f>AVERAGE('Plate 1 - Sheet1 (2)'!AP367:AR367)</f>
        <v>660.66666666666663</v>
      </c>
      <c r="R88">
        <f>AVERAGE('Plate 1 - Sheet1 (2)'!AS367:AU367)</f>
        <v>1569.6666666666667</v>
      </c>
      <c r="S88">
        <f>AVERAGE('Plate 1 - Sheet1 (2)'!AV367,'Plate 1 - Sheet1 (2)'!BC367:BD367)</f>
        <v>2393.6666666666665</v>
      </c>
      <c r="T88">
        <f>AVERAGE('Plate 1 - Sheet1 (2)'!BE367:BG367)</f>
        <v>6438.666666666667</v>
      </c>
      <c r="U88">
        <f>AVERAGE('Plate 1 - Sheet1 (2)'!BH367:BJ367)</f>
        <v>12742.333333333334</v>
      </c>
      <c r="V88">
        <f>AVERAGE('Plate 1 - Sheet1 (2)'!BK367:BM367)</f>
        <v>33047.333333333336</v>
      </c>
      <c r="W88">
        <f>AVERAGE('Plate 1 - Sheet1 (2)'!BN367:BP367)</f>
        <v>726.33333333333337</v>
      </c>
      <c r="X88">
        <f>AVERAGE('Plate 1 - Sheet1 (2)'!BQ367:BS367)</f>
        <v>2104</v>
      </c>
      <c r="Y88">
        <f>AVERAGE('Plate 1 - Sheet1 (2)'!BT367,'Plate 1 - Sheet1 (2)'!CA367:CB367)</f>
        <v>3934</v>
      </c>
      <c r="Z88">
        <f>AVERAGE('Plate 1 - Sheet1 (2)'!CD367:CF367)</f>
        <v>5278.333333333333</v>
      </c>
      <c r="AA88">
        <f>AVERAGE('Plate 1 - Sheet1 (2)'!CG367:CI367)</f>
        <v>12426.333333333334</v>
      </c>
      <c r="AB88">
        <f>AVERAGE('Plate 1 - Sheet1 (2)'!CJ367:CL367)</f>
        <v>32867.666666666664</v>
      </c>
      <c r="AC88">
        <f>AVERAGE('Plate 1 - Sheet1 (2)'!CM367:CN367,'Plate 1 - Sheet1 (2)'!CP367)</f>
        <v>73700.333333333328</v>
      </c>
      <c r="AD88">
        <f>AVERAGE('Plate 1 - Sheet1 (2)'!CQ367:CR367,'Plate 1 - Sheet1 (2)'!G612)</f>
        <v>105</v>
      </c>
    </row>
    <row r="89" spans="1:30" x14ac:dyDescent="0.2">
      <c r="A89" s="1">
        <f>'Plate 1 - Sheet1 (2)'!B123</f>
        <v>9.0624999999999997E-2</v>
      </c>
      <c r="B89">
        <f>AVERAGE('Plate 1 - Sheet1 (2)'!CB123:CC123,'Plate 1 - Sheet1 (2)'!CE123)</f>
        <v>203.33333333333334</v>
      </c>
      <c r="C89">
        <f>AVERAGE('Plate 1 - Sheet1 (2)'!CF123:CH123)</f>
        <v>343.33333333333331</v>
      </c>
      <c r="D89">
        <f>AVERAGE('Plate 1 - Sheet1 (2)'!CI123:CK123)</f>
        <v>987.33333333333337</v>
      </c>
      <c r="E89">
        <f>AVERAGE('Plate 1 - Sheet1 (2)'!CL123:CN123)</f>
        <v>2504</v>
      </c>
      <c r="F89">
        <f>AVERAGE('Plate 1 - Sheet1 (2)'!CO123:CQ123)</f>
        <v>18236</v>
      </c>
      <c r="G89">
        <f>AVERAGE('Plate 1 - Sheet1 (2)'!CR123,'Plate 1 - Sheet1 (2)'!G368:H368)</f>
        <v>32505.333333333332</v>
      </c>
      <c r="H89">
        <f>AVERAGE('Plate 1 - Sheet1 (2)'!I368:K368)</f>
        <v>70175</v>
      </c>
      <c r="I89">
        <f>AVERAGE('Plate 1 - Sheet1 (2)'!L368:N368)</f>
        <v>506</v>
      </c>
      <c r="J89">
        <f>AVERAGE('Plate 1 - Sheet1 (2)'!O368:Q368)</f>
        <v>931</v>
      </c>
      <c r="K89">
        <f>AVERAGE('Plate 1 - Sheet1 (2)'!R368:T368)</f>
        <v>2709</v>
      </c>
      <c r="L89">
        <f>AVERAGE('Plate 1 - Sheet1 (2)'!U368:W368)</f>
        <v>6805</v>
      </c>
      <c r="M89">
        <f>AVERAGE('Plate 1 - Sheet1 (2)'!X368,'Plate 1 - Sheet1 (2)'!AE368:AF368)</f>
        <v>20208</v>
      </c>
      <c r="N89">
        <f>AVERAGE('Plate 1 - Sheet1 (2)'!AG368:AI368)</f>
        <v>28770.333333333332</v>
      </c>
      <c r="O89">
        <f>AVERAGE('Plate 1 - Sheet1 (2)'!AJ368:AL368)</f>
        <v>65979.333333333328</v>
      </c>
      <c r="P89">
        <f>AVERAGE('Plate 1 - Sheet1 (2)'!AM368:AO368)</f>
        <v>348.33333333333331</v>
      </c>
      <c r="Q89">
        <f>AVERAGE('Plate 1 - Sheet1 (2)'!AP368:AR368)</f>
        <v>645</v>
      </c>
      <c r="R89">
        <f>AVERAGE('Plate 1 - Sheet1 (2)'!AS368:AU368)</f>
        <v>1571</v>
      </c>
      <c r="S89">
        <f>AVERAGE('Plate 1 - Sheet1 (2)'!AV368,'Plate 1 - Sheet1 (2)'!BC368:BD368)</f>
        <v>2416</v>
      </c>
      <c r="T89">
        <f>AVERAGE('Plate 1 - Sheet1 (2)'!BE368:BG368)</f>
        <v>6445.666666666667</v>
      </c>
      <c r="U89">
        <f>AVERAGE('Plate 1 - Sheet1 (2)'!BH368:BJ368)</f>
        <v>12800.666666666666</v>
      </c>
      <c r="V89">
        <f>AVERAGE('Plate 1 - Sheet1 (2)'!BK368:BM368)</f>
        <v>33226</v>
      </c>
      <c r="W89">
        <f>AVERAGE('Plate 1 - Sheet1 (2)'!BN368:BP368)</f>
        <v>729</v>
      </c>
      <c r="X89">
        <f>AVERAGE('Plate 1 - Sheet1 (2)'!BQ368:BS368)</f>
        <v>2138.6666666666665</v>
      </c>
      <c r="Y89">
        <f>AVERAGE('Plate 1 - Sheet1 (2)'!BT368,'Plate 1 - Sheet1 (2)'!CA368:CB368)</f>
        <v>3955.3333333333335</v>
      </c>
      <c r="Z89">
        <f>AVERAGE('Plate 1 - Sheet1 (2)'!CD368:CF368)</f>
        <v>5361.333333333333</v>
      </c>
      <c r="AA89">
        <f>AVERAGE('Plate 1 - Sheet1 (2)'!CG368:CI368)</f>
        <v>12567.666666666666</v>
      </c>
      <c r="AB89">
        <f>AVERAGE('Plate 1 - Sheet1 (2)'!CJ368:CL368)</f>
        <v>33406.666666666664</v>
      </c>
      <c r="AC89">
        <f>AVERAGE('Plate 1 - Sheet1 (2)'!CM368:CN368,'Plate 1 - Sheet1 (2)'!CP368)</f>
        <v>74466.666666666672</v>
      </c>
      <c r="AD89">
        <f>AVERAGE('Plate 1 - Sheet1 (2)'!CQ368:CR368,'Plate 1 - Sheet1 (2)'!G613)</f>
        <v>106.33333333333333</v>
      </c>
    </row>
    <row r="90" spans="1:30" x14ac:dyDescent="0.2">
      <c r="A90" s="1">
        <f>'Plate 1 - Sheet1 (2)'!B124</f>
        <v>9.1666666666666674E-2</v>
      </c>
      <c r="B90">
        <f>AVERAGE('Plate 1 - Sheet1 (2)'!CB124:CC124,'Plate 1 - Sheet1 (2)'!CE124)</f>
        <v>200.33333333333334</v>
      </c>
      <c r="C90">
        <f>AVERAGE('Plate 1 - Sheet1 (2)'!CF124:CH124)</f>
        <v>341</v>
      </c>
      <c r="D90">
        <f>AVERAGE('Plate 1 - Sheet1 (2)'!CI124:CK124)</f>
        <v>1020</v>
      </c>
      <c r="E90">
        <f>AVERAGE('Plate 1 - Sheet1 (2)'!CL124:CN124)</f>
        <v>2526</v>
      </c>
      <c r="F90">
        <f>AVERAGE('Plate 1 - Sheet1 (2)'!CO124:CQ124)</f>
        <v>18455.666666666668</v>
      </c>
      <c r="G90">
        <f>AVERAGE('Plate 1 - Sheet1 (2)'!CR124,'Plate 1 - Sheet1 (2)'!G369:H369)</f>
        <v>32790</v>
      </c>
      <c r="H90">
        <f>AVERAGE('Plate 1 - Sheet1 (2)'!I369:K369)</f>
        <v>70902.333333333328</v>
      </c>
      <c r="I90">
        <f>AVERAGE('Plate 1 - Sheet1 (2)'!L369:N369)</f>
        <v>511.33333333333331</v>
      </c>
      <c r="J90">
        <f>AVERAGE('Plate 1 - Sheet1 (2)'!O369:Q369)</f>
        <v>950</v>
      </c>
      <c r="K90">
        <f>AVERAGE('Plate 1 - Sheet1 (2)'!R369:T369)</f>
        <v>2736.6666666666665</v>
      </c>
      <c r="L90">
        <f>AVERAGE('Plate 1 - Sheet1 (2)'!U369:W369)</f>
        <v>6928.333333333333</v>
      </c>
      <c r="M90">
        <f>AVERAGE('Plate 1 - Sheet1 (2)'!X369,'Plate 1 - Sheet1 (2)'!AE369:AF369)</f>
        <v>20551.333333333332</v>
      </c>
      <c r="N90">
        <f>AVERAGE('Plate 1 - Sheet1 (2)'!AG369:AI369)</f>
        <v>29239.333333333332</v>
      </c>
      <c r="O90">
        <f>AVERAGE('Plate 1 - Sheet1 (2)'!AJ369:AL369)</f>
        <v>66379.666666666672</v>
      </c>
      <c r="P90">
        <f>AVERAGE('Plate 1 - Sheet1 (2)'!AM369:AO369)</f>
        <v>344.33333333333331</v>
      </c>
      <c r="Q90">
        <f>AVERAGE('Plate 1 - Sheet1 (2)'!AP369:AR369)</f>
        <v>648.33333333333337</v>
      </c>
      <c r="R90">
        <f>AVERAGE('Plate 1 - Sheet1 (2)'!AS369:AU369)</f>
        <v>1576.3333333333333</v>
      </c>
      <c r="S90">
        <f>AVERAGE('Plate 1 - Sheet1 (2)'!AV369,'Plate 1 - Sheet1 (2)'!BC369:BD369)</f>
        <v>2415.6666666666665</v>
      </c>
      <c r="T90">
        <f>AVERAGE('Plate 1 - Sheet1 (2)'!BE369:BG369)</f>
        <v>6433.666666666667</v>
      </c>
      <c r="U90">
        <f>AVERAGE('Plate 1 - Sheet1 (2)'!BH369:BJ369)</f>
        <v>12761.333333333334</v>
      </c>
      <c r="V90">
        <f>AVERAGE('Plate 1 - Sheet1 (2)'!BK369:BM369)</f>
        <v>33201.333333333336</v>
      </c>
      <c r="W90">
        <f>AVERAGE('Plate 1 - Sheet1 (2)'!BN369:BP369)</f>
        <v>737.33333333333337</v>
      </c>
      <c r="X90">
        <f>AVERAGE('Plate 1 - Sheet1 (2)'!BQ369:BS369)</f>
        <v>2170.6666666666665</v>
      </c>
      <c r="Y90">
        <f>AVERAGE('Plate 1 - Sheet1 (2)'!BT369,'Plate 1 - Sheet1 (2)'!CA369:CB369)</f>
        <v>4022.6666666666665</v>
      </c>
      <c r="Z90">
        <f>AVERAGE('Plate 1 - Sheet1 (2)'!CD369:CF369)</f>
        <v>5389.666666666667</v>
      </c>
      <c r="AA90">
        <f>AVERAGE('Plate 1 - Sheet1 (2)'!CG369:CI369)</f>
        <v>12790.333333333334</v>
      </c>
      <c r="AB90">
        <f>AVERAGE('Plate 1 - Sheet1 (2)'!CJ369:CL369)</f>
        <v>33773.666666666664</v>
      </c>
      <c r="AC90">
        <f>AVERAGE('Plate 1 - Sheet1 (2)'!CM369:CN369,'Plate 1 - Sheet1 (2)'!CP369)</f>
        <v>74336.666666666672</v>
      </c>
      <c r="AD90">
        <f>AVERAGE('Plate 1 - Sheet1 (2)'!CQ369:CR369,'Plate 1 - Sheet1 (2)'!G614)</f>
        <v>115.66666666666667</v>
      </c>
    </row>
    <row r="91" spans="1:30" x14ac:dyDescent="0.2">
      <c r="A91" s="1">
        <f>'Plate 1 - Sheet1 (2)'!B125</f>
        <v>9.2708333333333337E-2</v>
      </c>
      <c r="B91">
        <f>AVERAGE('Plate 1 - Sheet1 (2)'!CB125:CC125,'Plate 1 - Sheet1 (2)'!CE125)</f>
        <v>202.33333333333334</v>
      </c>
      <c r="C91">
        <f>AVERAGE('Plate 1 - Sheet1 (2)'!CF125:CH125)</f>
        <v>343</v>
      </c>
      <c r="D91">
        <f>AVERAGE('Plate 1 - Sheet1 (2)'!CI125:CK125)</f>
        <v>1032</v>
      </c>
      <c r="E91">
        <f>AVERAGE('Plate 1 - Sheet1 (2)'!CL125:CN125)</f>
        <v>2552.6666666666665</v>
      </c>
      <c r="F91">
        <f>AVERAGE('Plate 1 - Sheet1 (2)'!CO125:CQ125)</f>
        <v>18788</v>
      </c>
      <c r="G91">
        <f>AVERAGE('Plate 1 - Sheet1 (2)'!CR125,'Plate 1 - Sheet1 (2)'!G370:H370)</f>
        <v>33467.333333333336</v>
      </c>
      <c r="H91">
        <f>AVERAGE('Plate 1 - Sheet1 (2)'!I370:K370)</f>
        <v>71552.666666666672</v>
      </c>
      <c r="I91">
        <f>AVERAGE('Plate 1 - Sheet1 (2)'!L370:N370)</f>
        <v>518.66666666666663</v>
      </c>
      <c r="J91">
        <f>AVERAGE('Plate 1 - Sheet1 (2)'!O370:Q370)</f>
        <v>974.33333333333337</v>
      </c>
      <c r="K91">
        <f>AVERAGE('Plate 1 - Sheet1 (2)'!R370:T370)</f>
        <v>2774.3333333333335</v>
      </c>
      <c r="L91">
        <f>AVERAGE('Plate 1 - Sheet1 (2)'!U370:W370)</f>
        <v>6972.333333333333</v>
      </c>
      <c r="M91">
        <f>AVERAGE('Plate 1 - Sheet1 (2)'!X370,'Plate 1 - Sheet1 (2)'!AE370:AF370)</f>
        <v>20796</v>
      </c>
      <c r="N91">
        <f>AVERAGE('Plate 1 - Sheet1 (2)'!AG370:AI370)</f>
        <v>29476</v>
      </c>
      <c r="O91">
        <f>AVERAGE('Plate 1 - Sheet1 (2)'!AJ370:AL370)</f>
        <v>66652.666666666672</v>
      </c>
      <c r="P91">
        <f>AVERAGE('Plate 1 - Sheet1 (2)'!AM370:AO370)</f>
        <v>348.66666666666669</v>
      </c>
      <c r="Q91">
        <f>AVERAGE('Plate 1 - Sheet1 (2)'!AP370:AR370)</f>
        <v>658.33333333333337</v>
      </c>
      <c r="R91">
        <f>AVERAGE('Plate 1 - Sheet1 (2)'!AS370:AU370)</f>
        <v>1587.6666666666667</v>
      </c>
      <c r="S91">
        <f>AVERAGE('Plate 1 - Sheet1 (2)'!AV370,'Plate 1 - Sheet1 (2)'!BC370:BD370)</f>
        <v>2433.6666666666665</v>
      </c>
      <c r="T91">
        <f>AVERAGE('Plate 1 - Sheet1 (2)'!BE370:BG370)</f>
        <v>6483.666666666667</v>
      </c>
      <c r="U91">
        <f>AVERAGE('Plate 1 - Sheet1 (2)'!BH370:BJ370)</f>
        <v>12843.333333333334</v>
      </c>
      <c r="V91">
        <f>AVERAGE('Plate 1 - Sheet1 (2)'!BK370:BM370)</f>
        <v>33130.333333333336</v>
      </c>
      <c r="W91">
        <f>AVERAGE('Plate 1 - Sheet1 (2)'!BN370:BP370)</f>
        <v>754.33333333333337</v>
      </c>
      <c r="X91">
        <f>AVERAGE('Plate 1 - Sheet1 (2)'!BQ370:BS370)</f>
        <v>2184</v>
      </c>
      <c r="Y91">
        <f>AVERAGE('Plate 1 - Sheet1 (2)'!BT370,'Plate 1 - Sheet1 (2)'!CA370:CB370)</f>
        <v>4058</v>
      </c>
      <c r="Z91">
        <f>AVERAGE('Plate 1 - Sheet1 (2)'!CD370:CF370)</f>
        <v>5494</v>
      </c>
      <c r="AA91">
        <f>AVERAGE('Plate 1 - Sheet1 (2)'!CG370:CI370)</f>
        <v>12857.666666666666</v>
      </c>
      <c r="AB91">
        <f>AVERAGE('Plate 1 - Sheet1 (2)'!CJ370:CL370)</f>
        <v>34249.666666666664</v>
      </c>
      <c r="AC91">
        <f>AVERAGE('Plate 1 - Sheet1 (2)'!CM370:CN370,'Plate 1 - Sheet1 (2)'!CP370)</f>
        <v>75365</v>
      </c>
      <c r="AD91">
        <f>AVERAGE('Plate 1 - Sheet1 (2)'!CQ370:CR370,'Plate 1 - Sheet1 (2)'!G615)</f>
        <v>117</v>
      </c>
    </row>
    <row r="92" spans="1:30" x14ac:dyDescent="0.2">
      <c r="A92" s="1">
        <f>'Plate 1 - Sheet1 (2)'!B126</f>
        <v>9.375E-2</v>
      </c>
      <c r="B92">
        <f>AVERAGE('Plate 1 - Sheet1 (2)'!CB126:CC126,'Plate 1 - Sheet1 (2)'!CE126)</f>
        <v>216</v>
      </c>
      <c r="C92">
        <f>AVERAGE('Plate 1 - Sheet1 (2)'!CF126:CH126)</f>
        <v>353.33333333333331</v>
      </c>
      <c r="D92">
        <f>AVERAGE('Plate 1 - Sheet1 (2)'!CI126:CK126)</f>
        <v>1035</v>
      </c>
      <c r="E92">
        <f>AVERAGE('Plate 1 - Sheet1 (2)'!CL126:CN126)</f>
        <v>2609</v>
      </c>
      <c r="F92">
        <f>AVERAGE('Plate 1 - Sheet1 (2)'!CO126:CQ126)</f>
        <v>19066.666666666668</v>
      </c>
      <c r="G92">
        <f>AVERAGE('Plate 1 - Sheet1 (2)'!CR126,'Plate 1 - Sheet1 (2)'!G371:H371)</f>
        <v>33698.666666666664</v>
      </c>
      <c r="H92">
        <f>AVERAGE('Plate 1 - Sheet1 (2)'!I371:K371)</f>
        <v>72372</v>
      </c>
      <c r="I92">
        <f>AVERAGE('Plate 1 - Sheet1 (2)'!L371:N371)</f>
        <v>523.33333333333337</v>
      </c>
      <c r="J92">
        <f>AVERAGE('Plate 1 - Sheet1 (2)'!O371:Q371)</f>
        <v>976.33333333333337</v>
      </c>
      <c r="K92">
        <f>AVERAGE('Plate 1 - Sheet1 (2)'!R371:T371)</f>
        <v>2829.6666666666665</v>
      </c>
      <c r="L92">
        <f>AVERAGE('Plate 1 - Sheet1 (2)'!U371:W371)</f>
        <v>7095.333333333333</v>
      </c>
      <c r="M92">
        <f>AVERAGE('Plate 1 - Sheet1 (2)'!X371,'Plate 1 - Sheet1 (2)'!AE371:AF371)</f>
        <v>21069.333333333332</v>
      </c>
      <c r="N92">
        <f>AVERAGE('Plate 1 - Sheet1 (2)'!AG371:AI371)</f>
        <v>29605.666666666668</v>
      </c>
      <c r="O92">
        <f>AVERAGE('Plate 1 - Sheet1 (2)'!AJ371:AL371)</f>
        <v>67246.666666666672</v>
      </c>
      <c r="P92">
        <f>AVERAGE('Plate 1 - Sheet1 (2)'!AM371:AO371)</f>
        <v>347</v>
      </c>
      <c r="Q92">
        <f>AVERAGE('Plate 1 - Sheet1 (2)'!AP371:AR371)</f>
        <v>655.33333333333337</v>
      </c>
      <c r="R92">
        <f>AVERAGE('Plate 1 - Sheet1 (2)'!AS371:AU371)</f>
        <v>1587.6666666666667</v>
      </c>
      <c r="S92">
        <f>AVERAGE('Plate 1 - Sheet1 (2)'!AV371,'Plate 1 - Sheet1 (2)'!BC371:BD371)</f>
        <v>2442</v>
      </c>
      <c r="T92">
        <f>AVERAGE('Plate 1 - Sheet1 (2)'!BE371:BG371)</f>
        <v>6436</v>
      </c>
      <c r="U92">
        <f>AVERAGE('Plate 1 - Sheet1 (2)'!BH371:BJ371)</f>
        <v>12803.333333333334</v>
      </c>
      <c r="V92">
        <f>AVERAGE('Plate 1 - Sheet1 (2)'!BK371:BM371)</f>
        <v>33315.333333333336</v>
      </c>
      <c r="W92">
        <f>AVERAGE('Plate 1 - Sheet1 (2)'!BN371:BP371)</f>
        <v>758.33333333333337</v>
      </c>
      <c r="X92">
        <f>AVERAGE('Plate 1 - Sheet1 (2)'!BQ371:BS371)</f>
        <v>2220.3333333333335</v>
      </c>
      <c r="Y92">
        <f>AVERAGE('Plate 1 - Sheet1 (2)'!BT371,'Plate 1 - Sheet1 (2)'!CA371:CB371)</f>
        <v>4139</v>
      </c>
      <c r="Z92">
        <f>AVERAGE('Plate 1 - Sheet1 (2)'!CD371:CF371)</f>
        <v>5509</v>
      </c>
      <c r="AA92">
        <f>AVERAGE('Plate 1 - Sheet1 (2)'!CG371:CI371)</f>
        <v>13033.666666666666</v>
      </c>
      <c r="AB92">
        <f>AVERAGE('Plate 1 - Sheet1 (2)'!CJ371:CL371)</f>
        <v>34583.333333333336</v>
      </c>
      <c r="AC92">
        <f>AVERAGE('Plate 1 - Sheet1 (2)'!CM371:CN371,'Plate 1 - Sheet1 (2)'!CP371)</f>
        <v>75671.333333333328</v>
      </c>
      <c r="AD92">
        <f>AVERAGE('Plate 1 - Sheet1 (2)'!CQ371:CR371,'Plate 1 - Sheet1 (2)'!G616)</f>
        <v>112.33333333333333</v>
      </c>
    </row>
    <row r="93" spans="1:30" x14ac:dyDescent="0.2">
      <c r="A93" s="1">
        <f>'Plate 1 - Sheet1 (2)'!B127</f>
        <v>9.4791666666666663E-2</v>
      </c>
      <c r="B93">
        <f>AVERAGE('Plate 1 - Sheet1 (2)'!CB127:CC127,'Plate 1 - Sheet1 (2)'!CE127)</f>
        <v>212.33333333333334</v>
      </c>
      <c r="C93">
        <f>AVERAGE('Plate 1 - Sheet1 (2)'!CF127:CH127)</f>
        <v>351.66666666666669</v>
      </c>
      <c r="D93">
        <f>AVERAGE('Plate 1 - Sheet1 (2)'!CI127:CK127)</f>
        <v>1051.3333333333333</v>
      </c>
      <c r="E93">
        <f>AVERAGE('Plate 1 - Sheet1 (2)'!CL127:CN127)</f>
        <v>2642.6666666666665</v>
      </c>
      <c r="F93">
        <f>AVERAGE('Plate 1 - Sheet1 (2)'!CO127:CQ127)</f>
        <v>19350</v>
      </c>
      <c r="G93">
        <f>AVERAGE('Plate 1 - Sheet1 (2)'!CR127,'Plate 1 - Sheet1 (2)'!G372:H372)</f>
        <v>34286.333333333336</v>
      </c>
      <c r="H93">
        <f>AVERAGE('Plate 1 - Sheet1 (2)'!I372:K372)</f>
        <v>72669</v>
      </c>
      <c r="I93">
        <f>AVERAGE('Plate 1 - Sheet1 (2)'!L372:N372)</f>
        <v>532.33333333333337</v>
      </c>
      <c r="J93">
        <f>AVERAGE('Plate 1 - Sheet1 (2)'!O372:Q372)</f>
        <v>996.33333333333337</v>
      </c>
      <c r="K93">
        <f>AVERAGE('Plate 1 - Sheet1 (2)'!R372:T372)</f>
        <v>2845</v>
      </c>
      <c r="L93">
        <f>AVERAGE('Plate 1 - Sheet1 (2)'!U372:W372)</f>
        <v>7235.333333333333</v>
      </c>
      <c r="M93">
        <f>AVERAGE('Plate 1 - Sheet1 (2)'!X372,'Plate 1 - Sheet1 (2)'!AE372:AF372)</f>
        <v>21358</v>
      </c>
      <c r="N93">
        <f>AVERAGE('Plate 1 - Sheet1 (2)'!AG372:AI372)</f>
        <v>29981.666666666668</v>
      </c>
      <c r="O93">
        <f>AVERAGE('Plate 1 - Sheet1 (2)'!AJ372:AL372)</f>
        <v>67893.333333333328</v>
      </c>
      <c r="P93">
        <f>AVERAGE('Plate 1 - Sheet1 (2)'!AM372:AO372)</f>
        <v>341.66666666666669</v>
      </c>
      <c r="Q93">
        <f>AVERAGE('Plate 1 - Sheet1 (2)'!AP372:AR372)</f>
        <v>660</v>
      </c>
      <c r="R93">
        <f>AVERAGE('Plate 1 - Sheet1 (2)'!AS372:AU372)</f>
        <v>1600.6666666666667</v>
      </c>
      <c r="S93">
        <f>AVERAGE('Plate 1 - Sheet1 (2)'!AV372,'Plate 1 - Sheet1 (2)'!BC372:BD372)</f>
        <v>2445.6666666666665</v>
      </c>
      <c r="T93">
        <f>AVERAGE('Plate 1 - Sheet1 (2)'!BE372:BG372)</f>
        <v>6460.666666666667</v>
      </c>
      <c r="U93">
        <f>AVERAGE('Plate 1 - Sheet1 (2)'!BH372:BJ372)</f>
        <v>12790</v>
      </c>
      <c r="V93">
        <f>AVERAGE('Plate 1 - Sheet1 (2)'!BK372:BM372)</f>
        <v>33327</v>
      </c>
      <c r="W93">
        <f>AVERAGE('Plate 1 - Sheet1 (2)'!BN372:BP372)</f>
        <v>767</v>
      </c>
      <c r="X93">
        <f>AVERAGE('Plate 1 - Sheet1 (2)'!BQ372:BS372)</f>
        <v>2226.6666666666665</v>
      </c>
      <c r="Y93">
        <f>AVERAGE('Plate 1 - Sheet1 (2)'!BT372,'Plate 1 - Sheet1 (2)'!CA372:CB372)</f>
        <v>4218.333333333333</v>
      </c>
      <c r="Z93">
        <f>AVERAGE('Plate 1 - Sheet1 (2)'!CD372:CF372)</f>
        <v>5618.666666666667</v>
      </c>
      <c r="AA93">
        <f>AVERAGE('Plate 1 - Sheet1 (2)'!CG372:CI372)</f>
        <v>13220</v>
      </c>
      <c r="AB93">
        <f>AVERAGE('Plate 1 - Sheet1 (2)'!CJ372:CL372)</f>
        <v>34932.666666666664</v>
      </c>
      <c r="AC93">
        <f>AVERAGE('Plate 1 - Sheet1 (2)'!CM372:CN372,'Plate 1 - Sheet1 (2)'!CP372)</f>
        <v>76246</v>
      </c>
      <c r="AD93">
        <f>AVERAGE('Plate 1 - Sheet1 (2)'!CQ372:CR372,'Plate 1 - Sheet1 (2)'!G617)</f>
        <v>110</v>
      </c>
    </row>
    <row r="94" spans="1:30" x14ac:dyDescent="0.2">
      <c r="A94" s="1">
        <f>'Plate 1 - Sheet1 (2)'!B128</f>
        <v>9.5833333333333326E-2</v>
      </c>
      <c r="B94">
        <f>AVERAGE('Plate 1 - Sheet1 (2)'!CB128:CC128,'Plate 1 - Sheet1 (2)'!CE128)</f>
        <v>212.66666666666666</v>
      </c>
      <c r="C94">
        <f>AVERAGE('Plate 1 - Sheet1 (2)'!CF128:CH128)</f>
        <v>370.66666666666669</v>
      </c>
      <c r="D94">
        <f>AVERAGE('Plate 1 - Sheet1 (2)'!CI128:CK128)</f>
        <v>1068.3333333333333</v>
      </c>
      <c r="E94">
        <f>AVERAGE('Plate 1 - Sheet1 (2)'!CL128:CN128)</f>
        <v>2680.6666666666665</v>
      </c>
      <c r="F94">
        <f>AVERAGE('Plate 1 - Sheet1 (2)'!CO128:CQ128)</f>
        <v>19539.666666666668</v>
      </c>
      <c r="G94">
        <f>AVERAGE('Plate 1 - Sheet1 (2)'!CR128,'Plate 1 - Sheet1 (2)'!G373:H373)</f>
        <v>34605</v>
      </c>
      <c r="H94">
        <f>AVERAGE('Plate 1 - Sheet1 (2)'!I373:K373)</f>
        <v>73553.333333333328</v>
      </c>
      <c r="I94">
        <f>AVERAGE('Plate 1 - Sheet1 (2)'!L373:N373)</f>
        <v>536</v>
      </c>
      <c r="J94">
        <f>AVERAGE('Plate 1 - Sheet1 (2)'!O373:Q373)</f>
        <v>1002.3333333333334</v>
      </c>
      <c r="K94">
        <f>AVERAGE('Plate 1 - Sheet1 (2)'!R373:T373)</f>
        <v>2894</v>
      </c>
      <c r="L94">
        <f>AVERAGE('Plate 1 - Sheet1 (2)'!U373:W373)</f>
        <v>7314.333333333333</v>
      </c>
      <c r="M94">
        <f>AVERAGE('Plate 1 - Sheet1 (2)'!X373,'Plate 1 - Sheet1 (2)'!AE373:AF373)</f>
        <v>21655.333333333332</v>
      </c>
      <c r="N94">
        <f>AVERAGE('Plate 1 - Sheet1 (2)'!AG373:AI373)</f>
        <v>30263.333333333332</v>
      </c>
      <c r="O94">
        <f>AVERAGE('Plate 1 - Sheet1 (2)'!AJ373:AL373)</f>
        <v>68230</v>
      </c>
      <c r="P94">
        <f>AVERAGE('Plate 1 - Sheet1 (2)'!AM373:AO373)</f>
        <v>349.66666666666669</v>
      </c>
      <c r="Q94">
        <f>AVERAGE('Plate 1 - Sheet1 (2)'!AP373:AR373)</f>
        <v>656.33333333333337</v>
      </c>
      <c r="R94">
        <f>AVERAGE('Plate 1 - Sheet1 (2)'!AS373:AU373)</f>
        <v>1581.6666666666667</v>
      </c>
      <c r="S94">
        <f>AVERAGE('Plate 1 - Sheet1 (2)'!AV373,'Plate 1 - Sheet1 (2)'!BC373:BD373)</f>
        <v>2442</v>
      </c>
      <c r="T94">
        <f>AVERAGE('Plate 1 - Sheet1 (2)'!BE373:BG373)</f>
        <v>6498</v>
      </c>
      <c r="U94">
        <f>AVERAGE('Plate 1 - Sheet1 (2)'!BH373:BJ373)</f>
        <v>12817.333333333334</v>
      </c>
      <c r="V94">
        <f>AVERAGE('Plate 1 - Sheet1 (2)'!BK373:BM373)</f>
        <v>33516</v>
      </c>
      <c r="W94">
        <f>AVERAGE('Plate 1 - Sheet1 (2)'!BN373:BP373)</f>
        <v>770</v>
      </c>
      <c r="X94">
        <f>AVERAGE('Plate 1 - Sheet1 (2)'!BQ373:BS373)</f>
        <v>2295</v>
      </c>
      <c r="Y94">
        <f>AVERAGE('Plate 1 - Sheet1 (2)'!BT373,'Plate 1 - Sheet1 (2)'!CA373:CB373)</f>
        <v>4254</v>
      </c>
      <c r="Z94">
        <f>AVERAGE('Plate 1 - Sheet1 (2)'!CD373:CF373)</f>
        <v>5667.333333333333</v>
      </c>
      <c r="AA94">
        <f>AVERAGE('Plate 1 - Sheet1 (2)'!CG373:CI373)</f>
        <v>13337.333333333334</v>
      </c>
      <c r="AB94">
        <f>AVERAGE('Plate 1 - Sheet1 (2)'!CJ373:CL373)</f>
        <v>35177.666666666664</v>
      </c>
      <c r="AC94">
        <f>AVERAGE('Plate 1 - Sheet1 (2)'!CM373:CN373,'Plate 1 - Sheet1 (2)'!CP373)</f>
        <v>76741</v>
      </c>
      <c r="AD94">
        <f>AVERAGE('Plate 1 - Sheet1 (2)'!CQ373:CR373,'Plate 1 - Sheet1 (2)'!G618)</f>
        <v>114</v>
      </c>
    </row>
    <row r="95" spans="1:30" x14ac:dyDescent="0.2">
      <c r="A95" s="1">
        <f>'Plate 1 - Sheet1 (2)'!B129</f>
        <v>9.6875000000000003E-2</v>
      </c>
      <c r="B95">
        <f>AVERAGE('Plate 1 - Sheet1 (2)'!CB129:CC129,'Plate 1 - Sheet1 (2)'!CE129)</f>
        <v>220.33333333333334</v>
      </c>
      <c r="C95">
        <f>AVERAGE('Plate 1 - Sheet1 (2)'!CF129:CH129)</f>
        <v>366.66666666666669</v>
      </c>
      <c r="D95">
        <f>AVERAGE('Plate 1 - Sheet1 (2)'!CI129:CK129)</f>
        <v>1082.6666666666667</v>
      </c>
      <c r="E95">
        <f>AVERAGE('Plate 1 - Sheet1 (2)'!CL129:CN129)</f>
        <v>2738</v>
      </c>
      <c r="F95">
        <f>AVERAGE('Plate 1 - Sheet1 (2)'!CO129:CQ129)</f>
        <v>19781</v>
      </c>
      <c r="G95">
        <f>AVERAGE('Plate 1 - Sheet1 (2)'!CR129,'Plate 1 - Sheet1 (2)'!G374:H374)</f>
        <v>34965.666666666664</v>
      </c>
      <c r="H95">
        <f>AVERAGE('Plate 1 - Sheet1 (2)'!I374:K374)</f>
        <v>74172</v>
      </c>
      <c r="I95">
        <f>AVERAGE('Plate 1 - Sheet1 (2)'!L374:N374)</f>
        <v>537.66666666666663</v>
      </c>
      <c r="J95">
        <f>AVERAGE('Plate 1 - Sheet1 (2)'!O374:Q374)</f>
        <v>1018.3333333333334</v>
      </c>
      <c r="K95">
        <f>AVERAGE('Plate 1 - Sheet1 (2)'!R374:T374)</f>
        <v>2935.6666666666665</v>
      </c>
      <c r="L95">
        <f>AVERAGE('Plate 1 - Sheet1 (2)'!U374:W374)</f>
        <v>7394.333333333333</v>
      </c>
      <c r="M95">
        <f>AVERAGE('Plate 1 - Sheet1 (2)'!X374,'Plate 1 - Sheet1 (2)'!AE374:AF374)</f>
        <v>21833</v>
      </c>
      <c r="N95">
        <f>AVERAGE('Plate 1 - Sheet1 (2)'!AG374:AI374)</f>
        <v>30625</v>
      </c>
      <c r="O95">
        <f>AVERAGE('Plate 1 - Sheet1 (2)'!AJ374:AL374)</f>
        <v>68532</v>
      </c>
      <c r="P95">
        <f>AVERAGE('Plate 1 - Sheet1 (2)'!AM374:AO374)</f>
        <v>358.33333333333331</v>
      </c>
      <c r="Q95">
        <f>AVERAGE('Plate 1 - Sheet1 (2)'!AP374:AR374)</f>
        <v>670.66666666666663</v>
      </c>
      <c r="R95">
        <f>AVERAGE('Plate 1 - Sheet1 (2)'!AS374:AU374)</f>
        <v>1621</v>
      </c>
      <c r="S95">
        <f>AVERAGE('Plate 1 - Sheet1 (2)'!AV374,'Plate 1 - Sheet1 (2)'!BC374:BD374)</f>
        <v>2456</v>
      </c>
      <c r="T95">
        <f>AVERAGE('Plate 1 - Sheet1 (2)'!BE374:BG374)</f>
        <v>6515.666666666667</v>
      </c>
      <c r="U95">
        <f>AVERAGE('Plate 1 - Sheet1 (2)'!BH374:BJ374)</f>
        <v>12852.666666666666</v>
      </c>
      <c r="V95">
        <f>AVERAGE('Plate 1 - Sheet1 (2)'!BK374:BM374)</f>
        <v>33505.666666666664</v>
      </c>
      <c r="W95">
        <f>AVERAGE('Plate 1 - Sheet1 (2)'!BN374:BP374)</f>
        <v>779.33333333333337</v>
      </c>
      <c r="X95">
        <f>AVERAGE('Plate 1 - Sheet1 (2)'!BQ374:BS374)</f>
        <v>2310.3333333333335</v>
      </c>
      <c r="Y95">
        <f>AVERAGE('Plate 1 - Sheet1 (2)'!BT374,'Plate 1 - Sheet1 (2)'!CA374:CB374)</f>
        <v>4297</v>
      </c>
      <c r="Z95">
        <f>AVERAGE('Plate 1 - Sheet1 (2)'!CD374:CF374)</f>
        <v>5741</v>
      </c>
      <c r="AA95">
        <f>AVERAGE('Plate 1 - Sheet1 (2)'!CG374:CI374)</f>
        <v>13402.333333333334</v>
      </c>
      <c r="AB95">
        <f>AVERAGE('Plate 1 - Sheet1 (2)'!CJ374:CL374)</f>
        <v>35769</v>
      </c>
      <c r="AC95">
        <f>AVERAGE('Plate 1 - Sheet1 (2)'!CM374:CN374,'Plate 1 - Sheet1 (2)'!CP374)</f>
        <v>77105</v>
      </c>
      <c r="AD95">
        <f>AVERAGE('Plate 1 - Sheet1 (2)'!CQ374:CR374,'Plate 1 - Sheet1 (2)'!G619)</f>
        <v>112.33333333333333</v>
      </c>
    </row>
    <row r="96" spans="1:30" x14ac:dyDescent="0.2">
      <c r="A96" s="1">
        <f>'Plate 1 - Sheet1 (2)'!B130</f>
        <v>9.7916666666666666E-2</v>
      </c>
      <c r="B96">
        <f>AVERAGE('Plate 1 - Sheet1 (2)'!CB130:CC130,'Plate 1 - Sheet1 (2)'!CE130)</f>
        <v>215</v>
      </c>
      <c r="C96">
        <f>AVERAGE('Plate 1 - Sheet1 (2)'!CF130:CH130)</f>
        <v>366</v>
      </c>
      <c r="D96">
        <f>AVERAGE('Plate 1 - Sheet1 (2)'!CI130:CK130)</f>
        <v>1085</v>
      </c>
      <c r="E96">
        <f>AVERAGE('Plate 1 - Sheet1 (2)'!CL130:CN130)</f>
        <v>2737.3333333333335</v>
      </c>
      <c r="F96">
        <f>AVERAGE('Plate 1 - Sheet1 (2)'!CO130:CQ130)</f>
        <v>20113.666666666668</v>
      </c>
      <c r="G96">
        <f>AVERAGE('Plate 1 - Sheet1 (2)'!CR130,'Plate 1 - Sheet1 (2)'!G375:H375)</f>
        <v>35332.666666666664</v>
      </c>
      <c r="H96">
        <f>AVERAGE('Plate 1 - Sheet1 (2)'!I375:K375)</f>
        <v>74214.333333333328</v>
      </c>
      <c r="I96">
        <f>AVERAGE('Plate 1 - Sheet1 (2)'!L375:N375)</f>
        <v>540</v>
      </c>
      <c r="J96">
        <f>AVERAGE('Plate 1 - Sheet1 (2)'!O375:Q375)</f>
        <v>1037</v>
      </c>
      <c r="K96">
        <f>AVERAGE('Plate 1 - Sheet1 (2)'!R375:T375)</f>
        <v>2971.6666666666665</v>
      </c>
      <c r="L96">
        <f>AVERAGE('Plate 1 - Sheet1 (2)'!U375:W375)</f>
        <v>7535.333333333333</v>
      </c>
      <c r="M96">
        <f>AVERAGE('Plate 1 - Sheet1 (2)'!X375,'Plate 1 - Sheet1 (2)'!AE375:AF375)</f>
        <v>22125.666666666668</v>
      </c>
      <c r="N96">
        <f>AVERAGE('Plate 1 - Sheet1 (2)'!AG375:AI375)</f>
        <v>30742</v>
      </c>
      <c r="O96">
        <f>AVERAGE('Plate 1 - Sheet1 (2)'!AJ375:AL375)</f>
        <v>68912.333333333328</v>
      </c>
      <c r="P96">
        <f>AVERAGE('Plate 1 - Sheet1 (2)'!AM375:AO375)</f>
        <v>360.33333333333331</v>
      </c>
      <c r="Q96">
        <f>AVERAGE('Plate 1 - Sheet1 (2)'!AP375:AR375)</f>
        <v>658</v>
      </c>
      <c r="R96">
        <f>AVERAGE('Plate 1 - Sheet1 (2)'!AS375:AU375)</f>
        <v>1573.3333333333333</v>
      </c>
      <c r="S96">
        <f>AVERAGE('Plate 1 - Sheet1 (2)'!AV375,'Plate 1 - Sheet1 (2)'!BC375:BD375)</f>
        <v>2463.3333333333335</v>
      </c>
      <c r="T96">
        <f>AVERAGE('Plate 1 - Sheet1 (2)'!BE375:BG375)</f>
        <v>6482</v>
      </c>
      <c r="U96">
        <f>AVERAGE('Plate 1 - Sheet1 (2)'!BH375:BJ375)</f>
        <v>12865</v>
      </c>
      <c r="V96">
        <f>AVERAGE('Plate 1 - Sheet1 (2)'!BK375:BM375)</f>
        <v>33594.666666666664</v>
      </c>
      <c r="W96">
        <f>AVERAGE('Plate 1 - Sheet1 (2)'!BN375:BP375)</f>
        <v>800.33333333333337</v>
      </c>
      <c r="X96">
        <f>AVERAGE('Plate 1 - Sheet1 (2)'!BQ375:BS375)</f>
        <v>2361.3333333333335</v>
      </c>
      <c r="Y96">
        <f>AVERAGE('Plate 1 - Sheet1 (2)'!BT375,'Plate 1 - Sheet1 (2)'!CA375:CB375)</f>
        <v>4356</v>
      </c>
      <c r="Z96">
        <f>AVERAGE('Plate 1 - Sheet1 (2)'!CD375:CF375)</f>
        <v>5851.333333333333</v>
      </c>
      <c r="AA96">
        <f>AVERAGE('Plate 1 - Sheet1 (2)'!CG375:CI375)</f>
        <v>13511</v>
      </c>
      <c r="AB96">
        <f>AVERAGE('Plate 1 - Sheet1 (2)'!CJ375:CL375)</f>
        <v>36087</v>
      </c>
      <c r="AC96">
        <f>AVERAGE('Plate 1 - Sheet1 (2)'!CM375:CN375,'Plate 1 - Sheet1 (2)'!CP375)</f>
        <v>77129.333333333328</v>
      </c>
      <c r="AD96">
        <f>AVERAGE('Plate 1 - Sheet1 (2)'!CQ375:CR375,'Plate 1 - Sheet1 (2)'!G620)</f>
        <v>117</v>
      </c>
    </row>
    <row r="97" spans="1:30" x14ac:dyDescent="0.2">
      <c r="A97" s="1">
        <f>'Plate 1 - Sheet1 (2)'!B131</f>
        <v>9.8958333333333329E-2</v>
      </c>
      <c r="B97">
        <f>AVERAGE('Plate 1 - Sheet1 (2)'!CB131:CC131,'Plate 1 - Sheet1 (2)'!CE131)</f>
        <v>222.33333333333334</v>
      </c>
      <c r="C97">
        <f>AVERAGE('Plate 1 - Sheet1 (2)'!CF131:CH131)</f>
        <v>369</v>
      </c>
      <c r="D97">
        <f>AVERAGE('Plate 1 - Sheet1 (2)'!CI131:CK131)</f>
        <v>1111.6666666666667</v>
      </c>
      <c r="E97">
        <f>AVERAGE('Plate 1 - Sheet1 (2)'!CL131:CN131)</f>
        <v>2762</v>
      </c>
      <c r="F97">
        <f>AVERAGE('Plate 1 - Sheet1 (2)'!CO131:CQ131)</f>
        <v>20363.333333333332</v>
      </c>
      <c r="G97">
        <f>AVERAGE('Plate 1 - Sheet1 (2)'!CR131,'Plate 1 - Sheet1 (2)'!G376:H376)</f>
        <v>35800.333333333336</v>
      </c>
      <c r="H97">
        <f>AVERAGE('Plate 1 - Sheet1 (2)'!I376:K376)</f>
        <v>74647.666666666672</v>
      </c>
      <c r="I97">
        <f>AVERAGE('Plate 1 - Sheet1 (2)'!L376:N376)</f>
        <v>549.33333333333337</v>
      </c>
      <c r="J97">
        <f>AVERAGE('Plate 1 - Sheet1 (2)'!O376:Q376)</f>
        <v>1051.6666666666667</v>
      </c>
      <c r="K97">
        <f>AVERAGE('Plate 1 - Sheet1 (2)'!R376:T376)</f>
        <v>3001.6666666666665</v>
      </c>
      <c r="L97">
        <f>AVERAGE('Plate 1 - Sheet1 (2)'!U376:W376)</f>
        <v>7653.666666666667</v>
      </c>
      <c r="M97">
        <f>AVERAGE('Plate 1 - Sheet1 (2)'!X376,'Plate 1 - Sheet1 (2)'!AE376:AF376)</f>
        <v>22452.666666666668</v>
      </c>
      <c r="N97">
        <f>AVERAGE('Plate 1 - Sheet1 (2)'!AG376:AI376)</f>
        <v>31211.333333333332</v>
      </c>
      <c r="O97">
        <f>AVERAGE('Plate 1 - Sheet1 (2)'!AJ376:AL376)</f>
        <v>69648.333333333328</v>
      </c>
      <c r="P97">
        <f>AVERAGE('Plate 1 - Sheet1 (2)'!AM376:AO376)</f>
        <v>358</v>
      </c>
      <c r="Q97">
        <f>AVERAGE('Plate 1 - Sheet1 (2)'!AP376:AR376)</f>
        <v>663</v>
      </c>
      <c r="R97">
        <f>AVERAGE('Plate 1 - Sheet1 (2)'!AS376:AU376)</f>
        <v>1607.6666666666667</v>
      </c>
      <c r="S97">
        <f>AVERAGE('Plate 1 - Sheet1 (2)'!AV376,'Plate 1 - Sheet1 (2)'!BC376:BD376)</f>
        <v>2490.3333333333335</v>
      </c>
      <c r="T97">
        <f>AVERAGE('Plate 1 - Sheet1 (2)'!BE376:BG376)</f>
        <v>6484</v>
      </c>
      <c r="U97">
        <f>AVERAGE('Plate 1 - Sheet1 (2)'!BH376:BJ376)</f>
        <v>12777.333333333334</v>
      </c>
      <c r="V97">
        <f>AVERAGE('Plate 1 - Sheet1 (2)'!BK376:BM376)</f>
        <v>33579</v>
      </c>
      <c r="W97">
        <f>AVERAGE('Plate 1 - Sheet1 (2)'!BN376:BP376)</f>
        <v>803</v>
      </c>
      <c r="X97">
        <f>AVERAGE('Plate 1 - Sheet1 (2)'!BQ376:BS376)</f>
        <v>2353.6666666666665</v>
      </c>
      <c r="Y97">
        <f>AVERAGE('Plate 1 - Sheet1 (2)'!BT376,'Plate 1 - Sheet1 (2)'!CA376:CB376)</f>
        <v>4386.333333333333</v>
      </c>
      <c r="Z97">
        <f>AVERAGE('Plate 1 - Sheet1 (2)'!CD376:CF376)</f>
        <v>5882</v>
      </c>
      <c r="AA97">
        <f>AVERAGE('Plate 1 - Sheet1 (2)'!CG376:CI376)</f>
        <v>13844.333333333334</v>
      </c>
      <c r="AB97">
        <f>AVERAGE('Plate 1 - Sheet1 (2)'!CJ376:CL376)</f>
        <v>36520.333333333336</v>
      </c>
      <c r="AC97">
        <f>AVERAGE('Plate 1 - Sheet1 (2)'!CM376:CN376,'Plate 1 - Sheet1 (2)'!CP376)</f>
        <v>77633.333333333328</v>
      </c>
      <c r="AD97">
        <f>AVERAGE('Plate 1 - Sheet1 (2)'!CQ376:CR376,'Plate 1 - Sheet1 (2)'!G621)</f>
        <v>106.33333333333333</v>
      </c>
    </row>
    <row r="98" spans="1:30" x14ac:dyDescent="0.2">
      <c r="A98" s="1">
        <f>'Plate 1 - Sheet1 (2)'!B132</f>
        <v>9.9999999999999992E-2</v>
      </c>
      <c r="B98">
        <f>AVERAGE('Plate 1 - Sheet1 (2)'!CB132:CC132,'Plate 1 - Sheet1 (2)'!CE132)</f>
        <v>229.33333333333334</v>
      </c>
      <c r="C98">
        <f>AVERAGE('Plate 1 - Sheet1 (2)'!CF132:CH132)</f>
        <v>352.66666666666669</v>
      </c>
      <c r="D98">
        <f>AVERAGE('Plate 1 - Sheet1 (2)'!CI132:CK132)</f>
        <v>1129.6666666666667</v>
      </c>
      <c r="E98">
        <f>AVERAGE('Plate 1 - Sheet1 (2)'!CL132:CN132)</f>
        <v>2857</v>
      </c>
      <c r="F98">
        <f>AVERAGE('Plate 1 - Sheet1 (2)'!CO132:CQ132)</f>
        <v>20610.666666666668</v>
      </c>
      <c r="G98">
        <f>AVERAGE('Plate 1 - Sheet1 (2)'!CR132,'Plate 1 - Sheet1 (2)'!G377:H377)</f>
        <v>36264</v>
      </c>
      <c r="H98">
        <f>AVERAGE('Plate 1 - Sheet1 (2)'!I377:K377)</f>
        <v>75283</v>
      </c>
      <c r="I98">
        <f>AVERAGE('Plate 1 - Sheet1 (2)'!L377:N377)</f>
        <v>560.66666666666663</v>
      </c>
      <c r="J98">
        <f>AVERAGE('Plate 1 - Sheet1 (2)'!O377:Q377)</f>
        <v>1055.6666666666667</v>
      </c>
      <c r="K98">
        <f>AVERAGE('Plate 1 - Sheet1 (2)'!R377:T377)</f>
        <v>3061.6666666666665</v>
      </c>
      <c r="L98">
        <f>AVERAGE('Plate 1 - Sheet1 (2)'!U377:W377)</f>
        <v>7748.333333333333</v>
      </c>
      <c r="M98">
        <f>AVERAGE('Plate 1 - Sheet1 (2)'!X377,'Plate 1 - Sheet1 (2)'!AE377:AF377)</f>
        <v>22698.333333333332</v>
      </c>
      <c r="N98">
        <f>AVERAGE('Plate 1 - Sheet1 (2)'!AG377:AI377)</f>
        <v>31544</v>
      </c>
      <c r="O98">
        <f>AVERAGE('Plate 1 - Sheet1 (2)'!AJ377:AL377)</f>
        <v>69915.333333333328</v>
      </c>
      <c r="P98">
        <f>AVERAGE('Plate 1 - Sheet1 (2)'!AM377:AO377)</f>
        <v>354</v>
      </c>
      <c r="Q98">
        <f>AVERAGE('Plate 1 - Sheet1 (2)'!AP377:AR377)</f>
        <v>659.66666666666663</v>
      </c>
      <c r="R98">
        <f>AVERAGE('Plate 1 - Sheet1 (2)'!AS377:AU377)</f>
        <v>1612.3333333333333</v>
      </c>
      <c r="S98">
        <f>AVERAGE('Plate 1 - Sheet1 (2)'!AV377,'Plate 1 - Sheet1 (2)'!BC377:BD377)</f>
        <v>2483.6666666666665</v>
      </c>
      <c r="T98">
        <f>AVERAGE('Plate 1 - Sheet1 (2)'!BE377:BG377)</f>
        <v>6430.666666666667</v>
      </c>
      <c r="U98">
        <f>AVERAGE('Plate 1 - Sheet1 (2)'!BH377:BJ377)</f>
        <v>12786</v>
      </c>
      <c r="V98">
        <f>AVERAGE('Plate 1 - Sheet1 (2)'!BK377:BM377)</f>
        <v>33577.333333333336</v>
      </c>
      <c r="W98">
        <f>AVERAGE('Plate 1 - Sheet1 (2)'!BN377:BP377)</f>
        <v>800.33333333333337</v>
      </c>
      <c r="X98">
        <f>AVERAGE('Plate 1 - Sheet1 (2)'!BQ377:BS377)</f>
        <v>2397</v>
      </c>
      <c r="Y98">
        <f>AVERAGE('Plate 1 - Sheet1 (2)'!BT377,'Plate 1 - Sheet1 (2)'!CA377:CB377)</f>
        <v>4463</v>
      </c>
      <c r="Z98">
        <f>AVERAGE('Plate 1 - Sheet1 (2)'!CD377:CF377)</f>
        <v>6003</v>
      </c>
      <c r="AA98">
        <f>AVERAGE('Plate 1 - Sheet1 (2)'!CG377:CI377)</f>
        <v>13842.333333333334</v>
      </c>
      <c r="AB98">
        <f>AVERAGE('Plate 1 - Sheet1 (2)'!CJ377:CL377)</f>
        <v>36873</v>
      </c>
      <c r="AC98">
        <f>AVERAGE('Plate 1 - Sheet1 (2)'!CM377:CN377,'Plate 1 - Sheet1 (2)'!CP377)</f>
        <v>78079.666666666672</v>
      </c>
      <c r="AD98">
        <f>AVERAGE('Plate 1 - Sheet1 (2)'!CQ377:CR377,'Plate 1 - Sheet1 (2)'!G622)</f>
        <v>111</v>
      </c>
    </row>
    <row r="99" spans="1:30" x14ac:dyDescent="0.2">
      <c r="A99" s="1">
        <f>'Plate 1 - Sheet1 (2)'!B133</f>
        <v>0.10104166666666665</v>
      </c>
      <c r="B99">
        <f>AVERAGE('Plate 1 - Sheet1 (2)'!CB133:CC133,'Plate 1 - Sheet1 (2)'!CE133)</f>
        <v>216</v>
      </c>
      <c r="C99">
        <f>AVERAGE('Plate 1 - Sheet1 (2)'!CF133:CH133)</f>
        <v>375.33333333333331</v>
      </c>
      <c r="D99">
        <f>AVERAGE('Plate 1 - Sheet1 (2)'!CI133:CK133)</f>
        <v>1138</v>
      </c>
      <c r="E99">
        <f>AVERAGE('Plate 1 - Sheet1 (2)'!CL133:CN133)</f>
        <v>2894</v>
      </c>
      <c r="F99">
        <f>AVERAGE('Plate 1 - Sheet1 (2)'!CO133:CQ133)</f>
        <v>21013.333333333332</v>
      </c>
      <c r="G99">
        <f>AVERAGE('Plate 1 - Sheet1 (2)'!CR133,'Plate 1 - Sheet1 (2)'!G378:H378)</f>
        <v>36709.333333333336</v>
      </c>
      <c r="H99">
        <f>AVERAGE('Plate 1 - Sheet1 (2)'!I378:K378)</f>
        <v>75837.333333333328</v>
      </c>
      <c r="I99">
        <f>AVERAGE('Plate 1 - Sheet1 (2)'!L378:N378)</f>
        <v>562</v>
      </c>
      <c r="J99">
        <f>AVERAGE('Plate 1 - Sheet1 (2)'!O378:Q378)</f>
        <v>1078.6666666666667</v>
      </c>
      <c r="K99">
        <f>AVERAGE('Plate 1 - Sheet1 (2)'!R378:T378)</f>
        <v>3088.3333333333335</v>
      </c>
      <c r="L99">
        <f>AVERAGE('Plate 1 - Sheet1 (2)'!U378:W378)</f>
        <v>7851</v>
      </c>
      <c r="M99">
        <f>AVERAGE('Plate 1 - Sheet1 (2)'!X378,'Plate 1 - Sheet1 (2)'!AE378:AF378)</f>
        <v>22885.333333333332</v>
      </c>
      <c r="N99">
        <f>AVERAGE('Plate 1 - Sheet1 (2)'!AG378:AI378)</f>
        <v>31666.666666666668</v>
      </c>
      <c r="O99">
        <f>AVERAGE('Plate 1 - Sheet1 (2)'!AJ378:AL378)</f>
        <v>69805.333333333328</v>
      </c>
      <c r="P99">
        <f>AVERAGE('Plate 1 - Sheet1 (2)'!AM378:AO378)</f>
        <v>361</v>
      </c>
      <c r="Q99">
        <f>AVERAGE('Plate 1 - Sheet1 (2)'!AP378:AR378)</f>
        <v>662</v>
      </c>
      <c r="R99">
        <f>AVERAGE('Plate 1 - Sheet1 (2)'!AS378:AU378)</f>
        <v>1608</v>
      </c>
      <c r="S99">
        <f>AVERAGE('Plate 1 - Sheet1 (2)'!AV378,'Plate 1 - Sheet1 (2)'!BC378:BD378)</f>
        <v>2476.3333333333335</v>
      </c>
      <c r="T99">
        <f>AVERAGE('Plate 1 - Sheet1 (2)'!BE378:BG378)</f>
        <v>6412.333333333333</v>
      </c>
      <c r="U99">
        <f>AVERAGE('Plate 1 - Sheet1 (2)'!BH378:BJ378)</f>
        <v>12789.666666666666</v>
      </c>
      <c r="V99">
        <f>AVERAGE('Plate 1 - Sheet1 (2)'!BK378:BM378)</f>
        <v>33682.333333333336</v>
      </c>
      <c r="W99">
        <f>AVERAGE('Plate 1 - Sheet1 (2)'!BN378:BP378)</f>
        <v>833.33333333333337</v>
      </c>
      <c r="X99">
        <f>AVERAGE('Plate 1 - Sheet1 (2)'!BQ378:BS378)</f>
        <v>2424</v>
      </c>
      <c r="Y99">
        <f>AVERAGE('Plate 1 - Sheet1 (2)'!BT378,'Plate 1 - Sheet1 (2)'!CA378:CB378)</f>
        <v>4526</v>
      </c>
      <c r="Z99">
        <f>AVERAGE('Plate 1 - Sheet1 (2)'!CD378:CF378)</f>
        <v>6025.333333333333</v>
      </c>
      <c r="AA99">
        <f>AVERAGE('Plate 1 - Sheet1 (2)'!CG378:CI378)</f>
        <v>14032.666666666666</v>
      </c>
      <c r="AB99">
        <f>AVERAGE('Plate 1 - Sheet1 (2)'!CJ378:CL378)</f>
        <v>37223.333333333336</v>
      </c>
      <c r="AC99">
        <f>AVERAGE('Plate 1 - Sheet1 (2)'!CM378:CN378,'Plate 1 - Sheet1 (2)'!CP378)</f>
        <v>78313</v>
      </c>
      <c r="AD99">
        <f>AVERAGE('Plate 1 - Sheet1 (2)'!CQ378:CR378,'Plate 1 - Sheet1 (2)'!G623)</f>
        <v>114.33333333333333</v>
      </c>
    </row>
    <row r="100" spans="1:30" x14ac:dyDescent="0.2">
      <c r="A100" s="1">
        <f>'Plate 1 - Sheet1 (2)'!B134</f>
        <v>0.10208333333333335</v>
      </c>
      <c r="B100">
        <f>AVERAGE('Plate 1 - Sheet1 (2)'!CB134:CC134,'Plate 1 - Sheet1 (2)'!CE134)</f>
        <v>223.66666666666666</v>
      </c>
      <c r="C100">
        <f>AVERAGE('Plate 1 - Sheet1 (2)'!CF134:CH134)</f>
        <v>380.66666666666669</v>
      </c>
      <c r="D100">
        <f>AVERAGE('Plate 1 - Sheet1 (2)'!CI134:CK134)</f>
        <v>1157.3333333333333</v>
      </c>
      <c r="E100">
        <f>AVERAGE('Plate 1 - Sheet1 (2)'!CL134:CN134)</f>
        <v>2913.3333333333335</v>
      </c>
      <c r="F100">
        <f>AVERAGE('Plate 1 - Sheet1 (2)'!CO134:CQ134)</f>
        <v>21162.666666666668</v>
      </c>
      <c r="G100">
        <f>AVERAGE('Plate 1 - Sheet1 (2)'!CR134,'Plate 1 - Sheet1 (2)'!G379:H379)</f>
        <v>37072.333333333336</v>
      </c>
      <c r="H100">
        <f>AVERAGE('Plate 1 - Sheet1 (2)'!I379:K379)</f>
        <v>75842</v>
      </c>
      <c r="I100">
        <f>AVERAGE('Plate 1 - Sheet1 (2)'!L379:N379)</f>
        <v>574</v>
      </c>
      <c r="J100">
        <f>AVERAGE('Plate 1 - Sheet1 (2)'!O379:Q379)</f>
        <v>1083</v>
      </c>
      <c r="K100">
        <f>AVERAGE('Plate 1 - Sheet1 (2)'!R379:T379)</f>
        <v>3134</v>
      </c>
      <c r="L100">
        <f>AVERAGE('Plate 1 - Sheet1 (2)'!U379:W379)</f>
        <v>7949.333333333333</v>
      </c>
      <c r="M100">
        <f>AVERAGE('Plate 1 - Sheet1 (2)'!X379,'Plate 1 - Sheet1 (2)'!AE379:AF379)</f>
        <v>23145</v>
      </c>
      <c r="N100">
        <f>AVERAGE('Plate 1 - Sheet1 (2)'!AG379:AI379)</f>
        <v>31966.666666666668</v>
      </c>
      <c r="O100">
        <f>AVERAGE('Plate 1 - Sheet1 (2)'!AJ379:AL379)</f>
        <v>70591</v>
      </c>
      <c r="P100">
        <f>AVERAGE('Plate 1 - Sheet1 (2)'!AM379:AO379)</f>
        <v>355.66666666666669</v>
      </c>
      <c r="Q100">
        <f>AVERAGE('Plate 1 - Sheet1 (2)'!AP379:AR379)</f>
        <v>680.33333333333337</v>
      </c>
      <c r="R100">
        <f>AVERAGE('Plate 1 - Sheet1 (2)'!AS379:AU379)</f>
        <v>1614.3333333333333</v>
      </c>
      <c r="S100">
        <f>AVERAGE('Plate 1 - Sheet1 (2)'!AV379,'Plate 1 - Sheet1 (2)'!BC379:BD379)</f>
        <v>2488.6666666666665</v>
      </c>
      <c r="T100">
        <f>AVERAGE('Plate 1 - Sheet1 (2)'!BE379:BG379)</f>
        <v>6432.666666666667</v>
      </c>
      <c r="U100">
        <f>AVERAGE('Plate 1 - Sheet1 (2)'!BH379:BJ379)</f>
        <v>12838.666666666666</v>
      </c>
      <c r="V100">
        <f>AVERAGE('Plate 1 - Sheet1 (2)'!BK379:BM379)</f>
        <v>33773.666666666664</v>
      </c>
      <c r="W100">
        <f>AVERAGE('Plate 1 - Sheet1 (2)'!BN379:BP379)</f>
        <v>822.66666666666663</v>
      </c>
      <c r="X100">
        <f>AVERAGE('Plate 1 - Sheet1 (2)'!BQ379:BS379)</f>
        <v>2486.3333333333335</v>
      </c>
      <c r="Y100">
        <f>AVERAGE('Plate 1 - Sheet1 (2)'!BT379,'Plate 1 - Sheet1 (2)'!CA379:CB379)</f>
        <v>4594.666666666667</v>
      </c>
      <c r="Z100">
        <f>AVERAGE('Plate 1 - Sheet1 (2)'!CD379:CF379)</f>
        <v>6065.333333333333</v>
      </c>
      <c r="AA100">
        <f>AVERAGE('Plate 1 - Sheet1 (2)'!CG379:CI379)</f>
        <v>14153</v>
      </c>
      <c r="AB100">
        <f>AVERAGE('Plate 1 - Sheet1 (2)'!CJ379:CL379)</f>
        <v>37395.333333333336</v>
      </c>
      <c r="AC100">
        <f>AVERAGE('Plate 1 - Sheet1 (2)'!CM379:CN379,'Plate 1 - Sheet1 (2)'!CP379)</f>
        <v>78796.333333333328</v>
      </c>
      <c r="AD100">
        <f>AVERAGE('Plate 1 - Sheet1 (2)'!CQ379:CR379,'Plate 1 - Sheet1 (2)'!G624)</f>
        <v>112.66666666666667</v>
      </c>
    </row>
    <row r="101" spans="1:30" x14ac:dyDescent="0.2">
      <c r="A101" s="1">
        <f>'Plate 1 - Sheet1 (2)'!B135</f>
        <v>0.10312500000000001</v>
      </c>
      <c r="B101">
        <f>AVERAGE('Plate 1 - Sheet1 (2)'!CB135:CC135,'Plate 1 - Sheet1 (2)'!CE135)</f>
        <v>221.66666666666666</v>
      </c>
      <c r="C101">
        <f>AVERAGE('Plate 1 - Sheet1 (2)'!CF135:CH135)</f>
        <v>382.33333333333331</v>
      </c>
      <c r="D101">
        <f>AVERAGE('Plate 1 - Sheet1 (2)'!CI135:CK135)</f>
        <v>1181.3333333333333</v>
      </c>
      <c r="E101">
        <f>AVERAGE('Plate 1 - Sheet1 (2)'!CL135:CN135)</f>
        <v>2921.6666666666665</v>
      </c>
      <c r="F101">
        <f>AVERAGE('Plate 1 - Sheet1 (2)'!CO135:CQ135)</f>
        <v>21508.333333333332</v>
      </c>
      <c r="G101">
        <f>AVERAGE('Plate 1 - Sheet1 (2)'!CR135,'Plate 1 - Sheet1 (2)'!G380:H380)</f>
        <v>37613</v>
      </c>
      <c r="H101">
        <f>AVERAGE('Plate 1 - Sheet1 (2)'!I380:K380)</f>
        <v>76578.666666666672</v>
      </c>
      <c r="I101">
        <f>AVERAGE('Plate 1 - Sheet1 (2)'!L380:N380)</f>
        <v>579</v>
      </c>
      <c r="J101">
        <f>AVERAGE('Plate 1 - Sheet1 (2)'!O380:Q380)</f>
        <v>1088.6666666666667</v>
      </c>
      <c r="K101">
        <f>AVERAGE('Plate 1 - Sheet1 (2)'!R380:T380)</f>
        <v>3191</v>
      </c>
      <c r="L101">
        <f>AVERAGE('Plate 1 - Sheet1 (2)'!U380:W380)</f>
        <v>8069</v>
      </c>
      <c r="M101">
        <f>AVERAGE('Plate 1 - Sheet1 (2)'!X380,'Plate 1 - Sheet1 (2)'!AE380:AF380)</f>
        <v>23424.666666666668</v>
      </c>
      <c r="N101">
        <f>AVERAGE('Plate 1 - Sheet1 (2)'!AG380:AI380)</f>
        <v>32251.666666666668</v>
      </c>
      <c r="O101">
        <f>AVERAGE('Plate 1 - Sheet1 (2)'!AJ380:AL380)</f>
        <v>70524</v>
      </c>
      <c r="P101">
        <f>AVERAGE('Plate 1 - Sheet1 (2)'!AM380:AO380)</f>
        <v>359.33333333333331</v>
      </c>
      <c r="Q101">
        <f>AVERAGE('Plate 1 - Sheet1 (2)'!AP380:AR380)</f>
        <v>660</v>
      </c>
      <c r="R101">
        <f>AVERAGE('Plate 1 - Sheet1 (2)'!AS380:AU380)</f>
        <v>1619</v>
      </c>
      <c r="S101">
        <f>AVERAGE('Plate 1 - Sheet1 (2)'!AV380,'Plate 1 - Sheet1 (2)'!BC380:BD380)</f>
        <v>2493</v>
      </c>
      <c r="T101">
        <f>AVERAGE('Plate 1 - Sheet1 (2)'!BE380:BG380)</f>
        <v>6433</v>
      </c>
      <c r="U101">
        <f>AVERAGE('Plate 1 - Sheet1 (2)'!BH380:BJ380)</f>
        <v>12769.666666666666</v>
      </c>
      <c r="V101">
        <f>AVERAGE('Plate 1 - Sheet1 (2)'!BK380:BM380)</f>
        <v>33643</v>
      </c>
      <c r="W101">
        <f>AVERAGE('Plate 1 - Sheet1 (2)'!BN380:BP380)</f>
        <v>841.33333333333337</v>
      </c>
      <c r="X101">
        <f>AVERAGE('Plate 1 - Sheet1 (2)'!BQ380:BS380)</f>
        <v>2482</v>
      </c>
      <c r="Y101">
        <f>AVERAGE('Plate 1 - Sheet1 (2)'!BT380,'Plate 1 - Sheet1 (2)'!CA380:CB380)</f>
        <v>4613</v>
      </c>
      <c r="Z101">
        <f>AVERAGE('Plate 1 - Sheet1 (2)'!CD380:CF380)</f>
        <v>6155.333333333333</v>
      </c>
      <c r="AA101">
        <f>AVERAGE('Plate 1 - Sheet1 (2)'!CG380:CI380)</f>
        <v>14349.333333333334</v>
      </c>
      <c r="AB101">
        <f>AVERAGE('Plate 1 - Sheet1 (2)'!CJ380:CL380)</f>
        <v>37876.666666666664</v>
      </c>
      <c r="AC101">
        <f>AVERAGE('Plate 1 - Sheet1 (2)'!CM380:CN380,'Plate 1 - Sheet1 (2)'!CP380)</f>
        <v>78922.666666666672</v>
      </c>
      <c r="AD101">
        <f>AVERAGE('Plate 1 - Sheet1 (2)'!CQ380:CR380,'Plate 1 - Sheet1 (2)'!G625)</f>
        <v>95.333333333333329</v>
      </c>
    </row>
    <row r="102" spans="1:30" x14ac:dyDescent="0.2">
      <c r="A102" s="1">
        <f>'Plate 1 - Sheet1 (2)'!B136</f>
        <v>0.10416666666666667</v>
      </c>
      <c r="B102">
        <f>AVERAGE('Plate 1 - Sheet1 (2)'!CB136:CC136,'Plate 1 - Sheet1 (2)'!CE136)</f>
        <v>221.66666666666666</v>
      </c>
      <c r="C102">
        <f>AVERAGE('Plate 1 - Sheet1 (2)'!CF136:CH136)</f>
        <v>388.66666666666669</v>
      </c>
      <c r="D102">
        <f>AVERAGE('Plate 1 - Sheet1 (2)'!CI136:CK136)</f>
        <v>1198.3333333333333</v>
      </c>
      <c r="E102">
        <f>AVERAGE('Plate 1 - Sheet1 (2)'!CL136:CN136)</f>
        <v>2987.6666666666665</v>
      </c>
      <c r="F102">
        <f>AVERAGE('Plate 1 - Sheet1 (2)'!CO136:CQ136)</f>
        <v>21604</v>
      </c>
      <c r="G102">
        <f>AVERAGE('Plate 1 - Sheet1 (2)'!CR136,'Plate 1 - Sheet1 (2)'!G381:H381)</f>
        <v>37728.333333333336</v>
      </c>
      <c r="H102">
        <f>AVERAGE('Plate 1 - Sheet1 (2)'!I381:K381)</f>
        <v>76795.333333333328</v>
      </c>
      <c r="I102">
        <f>AVERAGE('Plate 1 - Sheet1 (2)'!L381:N381)</f>
        <v>582.33333333333337</v>
      </c>
      <c r="J102">
        <f>AVERAGE('Plate 1 - Sheet1 (2)'!O381:Q381)</f>
        <v>1102.6666666666667</v>
      </c>
      <c r="K102">
        <f>AVERAGE('Plate 1 - Sheet1 (2)'!R381:T381)</f>
        <v>3200</v>
      </c>
      <c r="L102">
        <f>AVERAGE('Plate 1 - Sheet1 (2)'!U381:W381)</f>
        <v>8160</v>
      </c>
      <c r="M102">
        <f>AVERAGE('Plate 1 - Sheet1 (2)'!X381,'Plate 1 - Sheet1 (2)'!AE381:AF381)</f>
        <v>23578.333333333332</v>
      </c>
      <c r="N102">
        <f>AVERAGE('Plate 1 - Sheet1 (2)'!AG381:AI381)</f>
        <v>32470.333333333332</v>
      </c>
      <c r="O102">
        <f>AVERAGE('Plate 1 - Sheet1 (2)'!AJ381:AL381)</f>
        <v>70906</v>
      </c>
      <c r="P102">
        <f>AVERAGE('Plate 1 - Sheet1 (2)'!AM381:AO381)</f>
        <v>376.66666666666669</v>
      </c>
      <c r="Q102">
        <f>AVERAGE('Plate 1 - Sheet1 (2)'!AP381:AR381)</f>
        <v>665.33333333333337</v>
      </c>
      <c r="R102">
        <f>AVERAGE('Plate 1 - Sheet1 (2)'!AS381:AU381)</f>
        <v>1604.6666666666667</v>
      </c>
      <c r="S102">
        <f>AVERAGE('Plate 1 - Sheet1 (2)'!AV381,'Plate 1 - Sheet1 (2)'!BC381:BD381)</f>
        <v>2530</v>
      </c>
      <c r="T102">
        <f>AVERAGE('Plate 1 - Sheet1 (2)'!BE381:BG381)</f>
        <v>6448.333333333333</v>
      </c>
      <c r="U102">
        <f>AVERAGE('Plate 1 - Sheet1 (2)'!BH381:BJ381)</f>
        <v>12802</v>
      </c>
      <c r="V102">
        <f>AVERAGE('Plate 1 - Sheet1 (2)'!BK381:BM381)</f>
        <v>33668.666666666664</v>
      </c>
      <c r="W102">
        <f>AVERAGE('Plate 1 - Sheet1 (2)'!BN381:BP381)</f>
        <v>828.66666666666663</v>
      </c>
      <c r="X102">
        <f>AVERAGE('Plate 1 - Sheet1 (2)'!BQ381:BS381)</f>
        <v>2533.6666666666665</v>
      </c>
      <c r="Y102">
        <f>AVERAGE('Plate 1 - Sheet1 (2)'!BT381,'Plate 1 - Sheet1 (2)'!CA381:CB381)</f>
        <v>4692.333333333333</v>
      </c>
      <c r="Z102">
        <f>AVERAGE('Plate 1 - Sheet1 (2)'!CD381:CF381)</f>
        <v>6204</v>
      </c>
      <c r="AA102">
        <f>AVERAGE('Plate 1 - Sheet1 (2)'!CG381:CI381)</f>
        <v>14523.666666666666</v>
      </c>
      <c r="AB102">
        <f>AVERAGE('Plate 1 - Sheet1 (2)'!CJ381:CL381)</f>
        <v>38025.333333333336</v>
      </c>
      <c r="AC102">
        <f>AVERAGE('Plate 1 - Sheet1 (2)'!CM381:CN381,'Plate 1 - Sheet1 (2)'!CP381)</f>
        <v>79381</v>
      </c>
      <c r="AD102">
        <f>AVERAGE('Plate 1 - Sheet1 (2)'!CQ381:CR381,'Plate 1 - Sheet1 (2)'!G626)</f>
        <v>115</v>
      </c>
    </row>
    <row r="103" spans="1:30" x14ac:dyDescent="0.2">
      <c r="A103" s="1">
        <f>'Plate 1 - Sheet1 (2)'!B137</f>
        <v>0.10520833333333333</v>
      </c>
      <c r="B103">
        <f>AVERAGE('Plate 1 - Sheet1 (2)'!CB137:CC137,'Plate 1 - Sheet1 (2)'!CE137)</f>
        <v>230.33333333333334</v>
      </c>
      <c r="C103">
        <f>AVERAGE('Plate 1 - Sheet1 (2)'!CF137:CH137)</f>
        <v>394.66666666666669</v>
      </c>
      <c r="D103">
        <f>AVERAGE('Plate 1 - Sheet1 (2)'!CI137:CK137)</f>
        <v>1205</v>
      </c>
      <c r="E103">
        <f>AVERAGE('Plate 1 - Sheet1 (2)'!CL137:CN137)</f>
        <v>3005</v>
      </c>
      <c r="F103">
        <f>AVERAGE('Plate 1 - Sheet1 (2)'!CO137:CQ137)</f>
        <v>21868.666666666668</v>
      </c>
      <c r="G103">
        <f>AVERAGE('Plate 1 - Sheet1 (2)'!CR137,'Plate 1 - Sheet1 (2)'!G382:H382)</f>
        <v>38184.333333333336</v>
      </c>
      <c r="H103">
        <f>AVERAGE('Plate 1 - Sheet1 (2)'!I382:K382)</f>
        <v>77673</v>
      </c>
      <c r="I103">
        <f>AVERAGE('Plate 1 - Sheet1 (2)'!L382:N382)</f>
        <v>594.66666666666663</v>
      </c>
      <c r="J103">
        <f>AVERAGE('Plate 1 - Sheet1 (2)'!O382:Q382)</f>
        <v>1122</v>
      </c>
      <c r="K103">
        <f>AVERAGE('Plate 1 - Sheet1 (2)'!R382:T382)</f>
        <v>3255.6666666666665</v>
      </c>
      <c r="L103">
        <f>AVERAGE('Plate 1 - Sheet1 (2)'!U382:W382)</f>
        <v>8227.6666666666661</v>
      </c>
      <c r="M103">
        <f>AVERAGE('Plate 1 - Sheet1 (2)'!X382,'Plate 1 - Sheet1 (2)'!AE382:AF382)</f>
        <v>23914.333333333332</v>
      </c>
      <c r="N103">
        <f>AVERAGE('Plate 1 - Sheet1 (2)'!AG382:AI382)</f>
        <v>32712.333333333332</v>
      </c>
      <c r="O103">
        <f>AVERAGE('Plate 1 - Sheet1 (2)'!AJ382:AL382)</f>
        <v>71545.666666666672</v>
      </c>
      <c r="P103">
        <f>AVERAGE('Plate 1 - Sheet1 (2)'!AM382:AO382)</f>
        <v>369</v>
      </c>
      <c r="Q103">
        <f>AVERAGE('Plate 1 - Sheet1 (2)'!AP382:AR382)</f>
        <v>656</v>
      </c>
      <c r="R103">
        <f>AVERAGE('Plate 1 - Sheet1 (2)'!AS382:AU382)</f>
        <v>1612.3333333333333</v>
      </c>
      <c r="S103">
        <f>AVERAGE('Plate 1 - Sheet1 (2)'!AV382,'Plate 1 - Sheet1 (2)'!BC382:BD382)</f>
        <v>2503.6666666666665</v>
      </c>
      <c r="T103">
        <f>AVERAGE('Plate 1 - Sheet1 (2)'!BE382:BG382)</f>
        <v>6464.666666666667</v>
      </c>
      <c r="U103">
        <f>AVERAGE('Plate 1 - Sheet1 (2)'!BH382:BJ382)</f>
        <v>12798.666666666666</v>
      </c>
      <c r="V103">
        <f>AVERAGE('Plate 1 - Sheet1 (2)'!BK382:BM382)</f>
        <v>33622</v>
      </c>
      <c r="W103">
        <f>AVERAGE('Plate 1 - Sheet1 (2)'!BN382:BP382)</f>
        <v>846.33333333333337</v>
      </c>
      <c r="X103">
        <f>AVERAGE('Plate 1 - Sheet1 (2)'!BQ382:BS382)</f>
        <v>2550.3333333333335</v>
      </c>
      <c r="Y103">
        <f>AVERAGE('Plate 1 - Sheet1 (2)'!BT382,'Plate 1 - Sheet1 (2)'!CA382:CB382)</f>
        <v>4749.333333333333</v>
      </c>
      <c r="Z103">
        <f>AVERAGE('Plate 1 - Sheet1 (2)'!CD382:CF382)</f>
        <v>6256.666666666667</v>
      </c>
      <c r="AA103">
        <f>AVERAGE('Plate 1 - Sheet1 (2)'!CG382:CI382)</f>
        <v>14847.666666666666</v>
      </c>
      <c r="AB103">
        <f>AVERAGE('Plate 1 - Sheet1 (2)'!CJ382:CL382)</f>
        <v>38437.333333333336</v>
      </c>
      <c r="AC103">
        <f>AVERAGE('Plate 1 - Sheet1 (2)'!CM382:CN382,'Plate 1 - Sheet1 (2)'!CP382)</f>
        <v>79900.333333333328</v>
      </c>
      <c r="AD103">
        <f>AVERAGE('Plate 1 - Sheet1 (2)'!CQ382:CR382,'Plate 1 - Sheet1 (2)'!G627)</f>
        <v>112.33333333333333</v>
      </c>
    </row>
    <row r="104" spans="1:30" x14ac:dyDescent="0.2">
      <c r="A104" s="1">
        <f>'Plate 1 - Sheet1 (2)'!B138</f>
        <v>0.10625</v>
      </c>
      <c r="B104">
        <f>AVERAGE('Plate 1 - Sheet1 (2)'!CB138:CC138,'Plate 1 - Sheet1 (2)'!CE138)</f>
        <v>226.33333333333334</v>
      </c>
      <c r="C104">
        <f>AVERAGE('Plate 1 - Sheet1 (2)'!CF138:CH138)</f>
        <v>392.66666666666669</v>
      </c>
      <c r="D104">
        <f>AVERAGE('Plate 1 - Sheet1 (2)'!CI138:CK138)</f>
        <v>1211.3333333333333</v>
      </c>
      <c r="E104">
        <f>AVERAGE('Plate 1 - Sheet1 (2)'!CL138:CN138)</f>
        <v>3051.3333333333335</v>
      </c>
      <c r="F104">
        <f>AVERAGE('Plate 1 - Sheet1 (2)'!CO138:CQ138)</f>
        <v>22139.666666666668</v>
      </c>
      <c r="G104">
        <f>AVERAGE('Plate 1 - Sheet1 (2)'!CR138,'Plate 1 - Sheet1 (2)'!G383:H383)</f>
        <v>38751.333333333336</v>
      </c>
      <c r="H104">
        <f>AVERAGE('Plate 1 - Sheet1 (2)'!I383:K383)</f>
        <v>77845.333333333328</v>
      </c>
      <c r="I104">
        <f>AVERAGE('Plate 1 - Sheet1 (2)'!L383:N383)</f>
        <v>593.66666666666663</v>
      </c>
      <c r="J104">
        <f>AVERAGE('Plate 1 - Sheet1 (2)'!O383:Q383)</f>
        <v>1124.3333333333333</v>
      </c>
      <c r="K104">
        <f>AVERAGE('Plate 1 - Sheet1 (2)'!R383:T383)</f>
        <v>3303.3333333333335</v>
      </c>
      <c r="L104">
        <f>AVERAGE('Plate 1 - Sheet1 (2)'!U383:W383)</f>
        <v>8330.3333333333339</v>
      </c>
      <c r="M104">
        <f>AVERAGE('Plate 1 - Sheet1 (2)'!X383,'Plate 1 - Sheet1 (2)'!AE383:AF383)</f>
        <v>24260.666666666668</v>
      </c>
      <c r="N104">
        <f>AVERAGE('Plate 1 - Sheet1 (2)'!AG383:AI383)</f>
        <v>33098</v>
      </c>
      <c r="O104">
        <f>AVERAGE('Plate 1 - Sheet1 (2)'!AJ383:AL383)</f>
        <v>71880.333333333328</v>
      </c>
      <c r="P104">
        <f>AVERAGE('Plate 1 - Sheet1 (2)'!AM383:AO383)</f>
        <v>367.66666666666669</v>
      </c>
      <c r="Q104">
        <f>AVERAGE('Plate 1 - Sheet1 (2)'!AP383:AR383)</f>
        <v>663.33333333333337</v>
      </c>
      <c r="R104">
        <f>AVERAGE('Plate 1 - Sheet1 (2)'!AS383:AU383)</f>
        <v>1628.3333333333333</v>
      </c>
      <c r="S104">
        <f>AVERAGE('Plate 1 - Sheet1 (2)'!AV383,'Plate 1 - Sheet1 (2)'!BC383:BD383)</f>
        <v>2528.3333333333335</v>
      </c>
      <c r="T104">
        <f>AVERAGE('Plate 1 - Sheet1 (2)'!BE383:BG383)</f>
        <v>6462</v>
      </c>
      <c r="U104">
        <f>AVERAGE('Plate 1 - Sheet1 (2)'!BH383:BJ383)</f>
        <v>12832</v>
      </c>
      <c r="V104">
        <f>AVERAGE('Plate 1 - Sheet1 (2)'!BK383:BM383)</f>
        <v>33770</v>
      </c>
      <c r="W104">
        <f>AVERAGE('Plate 1 - Sheet1 (2)'!BN383:BP383)</f>
        <v>851.33333333333337</v>
      </c>
      <c r="X104">
        <f>AVERAGE('Plate 1 - Sheet1 (2)'!BQ383:BS383)</f>
        <v>2569.3333333333335</v>
      </c>
      <c r="Y104">
        <f>AVERAGE('Plate 1 - Sheet1 (2)'!BT383,'Plate 1 - Sheet1 (2)'!CA383:CB383)</f>
        <v>4817.666666666667</v>
      </c>
      <c r="Z104">
        <f>AVERAGE('Plate 1 - Sheet1 (2)'!CD383:CF383)</f>
        <v>6351</v>
      </c>
      <c r="AA104">
        <f>AVERAGE('Plate 1 - Sheet1 (2)'!CG383:CI383)</f>
        <v>14942</v>
      </c>
      <c r="AB104">
        <f>AVERAGE('Plate 1 - Sheet1 (2)'!CJ383:CL383)</f>
        <v>38528.333333333336</v>
      </c>
      <c r="AC104">
        <f>AVERAGE('Plate 1 - Sheet1 (2)'!CM383:CN383,'Plate 1 - Sheet1 (2)'!CP383)</f>
        <v>80025</v>
      </c>
      <c r="AD104">
        <f>AVERAGE('Plate 1 - Sheet1 (2)'!CQ383:CR383,'Plate 1 - Sheet1 (2)'!G628)</f>
        <v>118.33333333333333</v>
      </c>
    </row>
    <row r="105" spans="1:30" x14ac:dyDescent="0.2">
      <c r="A105" s="1">
        <f>'Plate 1 - Sheet1 (2)'!B139</f>
        <v>0.10729166666666667</v>
      </c>
      <c r="B105">
        <f>AVERAGE('Plate 1 - Sheet1 (2)'!CB139:CC139,'Plate 1 - Sheet1 (2)'!CE139)</f>
        <v>225.33333333333334</v>
      </c>
      <c r="C105">
        <f>AVERAGE('Plate 1 - Sheet1 (2)'!CF139:CH139)</f>
        <v>397.66666666666669</v>
      </c>
      <c r="D105">
        <f>AVERAGE('Plate 1 - Sheet1 (2)'!CI139:CK139)</f>
        <v>1217.6666666666667</v>
      </c>
      <c r="E105">
        <f>AVERAGE('Plate 1 - Sheet1 (2)'!CL139:CN139)</f>
        <v>3082</v>
      </c>
      <c r="F105">
        <f>AVERAGE('Plate 1 - Sheet1 (2)'!CO139:CQ139)</f>
        <v>22524.666666666668</v>
      </c>
      <c r="G105">
        <f>AVERAGE('Plate 1 - Sheet1 (2)'!CR139,'Plate 1 - Sheet1 (2)'!G384:H384)</f>
        <v>39034.333333333336</v>
      </c>
      <c r="H105">
        <f>AVERAGE('Plate 1 - Sheet1 (2)'!I384:K384)</f>
        <v>78168.333333333328</v>
      </c>
      <c r="I105">
        <f>AVERAGE('Plate 1 - Sheet1 (2)'!L384:N384)</f>
        <v>595.33333333333337</v>
      </c>
      <c r="J105">
        <f>AVERAGE('Plate 1 - Sheet1 (2)'!O384:Q384)</f>
        <v>1147.3333333333333</v>
      </c>
      <c r="K105">
        <f>AVERAGE('Plate 1 - Sheet1 (2)'!R384:T384)</f>
        <v>3293</v>
      </c>
      <c r="L105">
        <f>AVERAGE('Plate 1 - Sheet1 (2)'!U384:W384)</f>
        <v>8417.3333333333339</v>
      </c>
      <c r="M105">
        <f>AVERAGE('Plate 1 - Sheet1 (2)'!X384,'Plate 1 - Sheet1 (2)'!AE384:AF384)</f>
        <v>24368.666666666668</v>
      </c>
      <c r="N105">
        <f>AVERAGE('Plate 1 - Sheet1 (2)'!AG384:AI384)</f>
        <v>33237</v>
      </c>
      <c r="O105">
        <f>AVERAGE('Plate 1 - Sheet1 (2)'!AJ384:AL384)</f>
        <v>72322.333333333328</v>
      </c>
      <c r="P105">
        <f>AVERAGE('Plate 1 - Sheet1 (2)'!AM384:AO384)</f>
        <v>375</v>
      </c>
      <c r="Q105">
        <f>AVERAGE('Plate 1 - Sheet1 (2)'!AP384:AR384)</f>
        <v>675</v>
      </c>
      <c r="R105">
        <f>AVERAGE('Plate 1 - Sheet1 (2)'!AS384:AU384)</f>
        <v>1625.6666666666667</v>
      </c>
      <c r="S105">
        <f>AVERAGE('Plate 1 - Sheet1 (2)'!AV384,'Plate 1 - Sheet1 (2)'!BC384:BD384)</f>
        <v>2538</v>
      </c>
      <c r="T105">
        <f>AVERAGE('Plate 1 - Sheet1 (2)'!BE384:BG384)</f>
        <v>6465.666666666667</v>
      </c>
      <c r="U105">
        <f>AVERAGE('Plate 1 - Sheet1 (2)'!BH384:BJ384)</f>
        <v>12857.666666666666</v>
      </c>
      <c r="V105">
        <f>AVERAGE('Plate 1 - Sheet1 (2)'!BK384:BM384)</f>
        <v>33757.666666666664</v>
      </c>
      <c r="W105">
        <f>AVERAGE('Plate 1 - Sheet1 (2)'!BN384:BP384)</f>
        <v>870</v>
      </c>
      <c r="X105">
        <f>AVERAGE('Plate 1 - Sheet1 (2)'!BQ384:BS384)</f>
        <v>2607.3333333333335</v>
      </c>
      <c r="Y105">
        <f>AVERAGE('Plate 1 - Sheet1 (2)'!BT384,'Plate 1 - Sheet1 (2)'!CA384:CB384)</f>
        <v>4870.333333333333</v>
      </c>
      <c r="Z105">
        <f>AVERAGE('Plate 1 - Sheet1 (2)'!CD384:CF384)</f>
        <v>6390.666666666667</v>
      </c>
      <c r="AA105">
        <f>AVERAGE('Plate 1 - Sheet1 (2)'!CG384:CI384)</f>
        <v>15118.666666666666</v>
      </c>
      <c r="AB105">
        <f>AVERAGE('Plate 1 - Sheet1 (2)'!CJ384:CL384)</f>
        <v>39097</v>
      </c>
      <c r="AC105">
        <f>AVERAGE('Plate 1 - Sheet1 (2)'!CM384:CN384,'Plate 1 - Sheet1 (2)'!CP384)</f>
        <v>80249.333333333328</v>
      </c>
      <c r="AD105">
        <f>AVERAGE('Plate 1 - Sheet1 (2)'!CQ384:CR384,'Plate 1 - Sheet1 (2)'!G629)</f>
        <v>114</v>
      </c>
    </row>
    <row r="106" spans="1:30" x14ac:dyDescent="0.2">
      <c r="A106" s="1">
        <f>'Plate 1 - Sheet1 (2)'!B140</f>
        <v>0.10833333333333334</v>
      </c>
      <c r="B106">
        <f>AVERAGE('Plate 1 - Sheet1 (2)'!CB140:CC140,'Plate 1 - Sheet1 (2)'!CE140)</f>
        <v>225.66666666666666</v>
      </c>
      <c r="C106">
        <f>AVERAGE('Plate 1 - Sheet1 (2)'!CF140:CH140)</f>
        <v>396.66666666666669</v>
      </c>
      <c r="D106">
        <f>AVERAGE('Plate 1 - Sheet1 (2)'!CI140:CK140)</f>
        <v>1253</v>
      </c>
      <c r="E106">
        <f>AVERAGE('Plate 1 - Sheet1 (2)'!CL140:CN140)</f>
        <v>3156.3333333333335</v>
      </c>
      <c r="F106">
        <f>AVERAGE('Plate 1 - Sheet1 (2)'!CO140:CQ140)</f>
        <v>22556</v>
      </c>
      <c r="G106">
        <f>AVERAGE('Plate 1 - Sheet1 (2)'!CR140,'Plate 1 - Sheet1 (2)'!G385:H385)</f>
        <v>39251.333333333336</v>
      </c>
      <c r="H106">
        <f>AVERAGE('Plate 1 - Sheet1 (2)'!I385:K385)</f>
        <v>78477.666666666672</v>
      </c>
      <c r="I106">
        <f>AVERAGE('Plate 1 - Sheet1 (2)'!L385:N385)</f>
        <v>612.66666666666663</v>
      </c>
      <c r="J106">
        <f>AVERAGE('Plate 1 - Sheet1 (2)'!O385:Q385)</f>
        <v>1158</v>
      </c>
      <c r="K106">
        <f>AVERAGE('Plate 1 - Sheet1 (2)'!R385:T385)</f>
        <v>3338.6666666666665</v>
      </c>
      <c r="L106">
        <f>AVERAGE('Plate 1 - Sheet1 (2)'!U385:W385)</f>
        <v>8491</v>
      </c>
      <c r="M106">
        <f>AVERAGE('Plate 1 - Sheet1 (2)'!X385,'Plate 1 - Sheet1 (2)'!AE385:AF385)</f>
        <v>24614.333333333332</v>
      </c>
      <c r="N106">
        <f>AVERAGE('Plate 1 - Sheet1 (2)'!AG385:AI385)</f>
        <v>33473.666666666664</v>
      </c>
      <c r="O106">
        <f>AVERAGE('Plate 1 - Sheet1 (2)'!AJ385:AL385)</f>
        <v>73114.333333333328</v>
      </c>
      <c r="P106">
        <f>AVERAGE('Plate 1 - Sheet1 (2)'!AM385:AO385)</f>
        <v>375.66666666666669</v>
      </c>
      <c r="Q106">
        <f>AVERAGE('Plate 1 - Sheet1 (2)'!AP385:AR385)</f>
        <v>660</v>
      </c>
      <c r="R106">
        <f>AVERAGE('Plate 1 - Sheet1 (2)'!AS385:AU385)</f>
        <v>1656</v>
      </c>
      <c r="S106">
        <f>AVERAGE('Plate 1 - Sheet1 (2)'!AV385,'Plate 1 - Sheet1 (2)'!BC385:BD385)</f>
        <v>2518.6666666666665</v>
      </c>
      <c r="T106">
        <f>AVERAGE('Plate 1 - Sheet1 (2)'!BE385:BG385)</f>
        <v>6503.333333333333</v>
      </c>
      <c r="U106">
        <f>AVERAGE('Plate 1 - Sheet1 (2)'!BH385:BJ385)</f>
        <v>12786.666666666666</v>
      </c>
      <c r="V106">
        <f>AVERAGE('Plate 1 - Sheet1 (2)'!BK385:BM385)</f>
        <v>33551.333333333336</v>
      </c>
      <c r="W106">
        <f>AVERAGE('Plate 1 - Sheet1 (2)'!BN385:BP385)</f>
        <v>884</v>
      </c>
      <c r="X106">
        <f>AVERAGE('Plate 1 - Sheet1 (2)'!BQ385:BS385)</f>
        <v>2612</v>
      </c>
      <c r="Y106">
        <f>AVERAGE('Plate 1 - Sheet1 (2)'!BT385,'Plate 1 - Sheet1 (2)'!CA385:CB385)</f>
        <v>4931.666666666667</v>
      </c>
      <c r="Z106">
        <f>AVERAGE('Plate 1 - Sheet1 (2)'!CD385:CF385)</f>
        <v>6471.333333333333</v>
      </c>
      <c r="AA106">
        <f>AVERAGE('Plate 1 - Sheet1 (2)'!CG385:CI385)</f>
        <v>15218</v>
      </c>
      <c r="AB106">
        <f>AVERAGE('Plate 1 - Sheet1 (2)'!CJ385:CL385)</f>
        <v>39228.333333333336</v>
      </c>
      <c r="AC106">
        <f>AVERAGE('Plate 1 - Sheet1 (2)'!CM385:CN385,'Plate 1 - Sheet1 (2)'!CP385)</f>
        <v>80781.333333333328</v>
      </c>
      <c r="AD106">
        <f>AVERAGE('Plate 1 - Sheet1 (2)'!CQ385:CR385,'Plate 1 - Sheet1 (2)'!G630)</f>
        <v>110.66666666666667</v>
      </c>
    </row>
    <row r="107" spans="1:30" x14ac:dyDescent="0.2">
      <c r="A107" s="1">
        <f>'Plate 1 - Sheet1 (2)'!B141</f>
        <v>0.109375</v>
      </c>
      <c r="B107">
        <f>AVERAGE('Plate 1 - Sheet1 (2)'!CB141:CC141,'Plate 1 - Sheet1 (2)'!CE141)</f>
        <v>231</v>
      </c>
      <c r="C107">
        <f>AVERAGE('Plate 1 - Sheet1 (2)'!CF141:CH141)</f>
        <v>400.66666666666669</v>
      </c>
      <c r="D107">
        <f>AVERAGE('Plate 1 - Sheet1 (2)'!CI141:CK141)</f>
        <v>1256.6666666666667</v>
      </c>
      <c r="E107">
        <f>AVERAGE('Plate 1 - Sheet1 (2)'!CL141:CN141)</f>
        <v>3153</v>
      </c>
      <c r="F107">
        <f>AVERAGE('Plate 1 - Sheet1 (2)'!CO141:CQ141)</f>
        <v>22826.333333333332</v>
      </c>
      <c r="G107">
        <f>AVERAGE('Plate 1 - Sheet1 (2)'!CR141,'Plate 1 - Sheet1 (2)'!G386:H386)</f>
        <v>39829.333333333336</v>
      </c>
      <c r="H107">
        <f>AVERAGE('Plate 1 - Sheet1 (2)'!I386:K386)</f>
        <v>78788.333333333328</v>
      </c>
      <c r="I107">
        <f>AVERAGE('Plate 1 - Sheet1 (2)'!L386:N386)</f>
        <v>611.33333333333337</v>
      </c>
      <c r="J107">
        <f>AVERAGE('Plate 1 - Sheet1 (2)'!O386:Q386)</f>
        <v>1172.3333333333333</v>
      </c>
      <c r="K107">
        <f>AVERAGE('Plate 1 - Sheet1 (2)'!R386:T386)</f>
        <v>3410.3333333333335</v>
      </c>
      <c r="L107">
        <f>AVERAGE('Plate 1 - Sheet1 (2)'!U386:W386)</f>
        <v>8631</v>
      </c>
      <c r="M107">
        <f>AVERAGE('Plate 1 - Sheet1 (2)'!X386,'Plate 1 - Sheet1 (2)'!AE386:AF386)</f>
        <v>24786</v>
      </c>
      <c r="N107">
        <f>AVERAGE('Plate 1 - Sheet1 (2)'!AG386:AI386)</f>
        <v>33880.333333333336</v>
      </c>
      <c r="O107">
        <f>AVERAGE('Plate 1 - Sheet1 (2)'!AJ386:AL386)</f>
        <v>73271.666666666672</v>
      </c>
      <c r="P107">
        <f>AVERAGE('Plate 1 - Sheet1 (2)'!AM386:AO386)</f>
        <v>374.33333333333331</v>
      </c>
      <c r="Q107">
        <f>AVERAGE('Plate 1 - Sheet1 (2)'!AP386:AR386)</f>
        <v>667.33333333333337</v>
      </c>
      <c r="R107">
        <f>AVERAGE('Plate 1 - Sheet1 (2)'!AS386:AU386)</f>
        <v>1614.6666666666667</v>
      </c>
      <c r="S107">
        <f>AVERAGE('Plate 1 - Sheet1 (2)'!AV386,'Plate 1 - Sheet1 (2)'!BC386:BD386)</f>
        <v>2536.6666666666665</v>
      </c>
      <c r="T107">
        <f>AVERAGE('Plate 1 - Sheet1 (2)'!BE386:BG386)</f>
        <v>6462.333333333333</v>
      </c>
      <c r="U107">
        <f>AVERAGE('Plate 1 - Sheet1 (2)'!BH386:BJ386)</f>
        <v>12831</v>
      </c>
      <c r="V107">
        <f>AVERAGE('Plate 1 - Sheet1 (2)'!BK386:BM386)</f>
        <v>33479</v>
      </c>
      <c r="W107">
        <f>AVERAGE('Plate 1 - Sheet1 (2)'!BN386:BP386)</f>
        <v>878.66666666666663</v>
      </c>
      <c r="X107">
        <f>AVERAGE('Plate 1 - Sheet1 (2)'!BQ386:BS386)</f>
        <v>2643</v>
      </c>
      <c r="Y107">
        <f>AVERAGE('Plate 1 - Sheet1 (2)'!BT386,'Plate 1 - Sheet1 (2)'!CA386:CB386)</f>
        <v>4982</v>
      </c>
      <c r="Z107">
        <f>AVERAGE('Plate 1 - Sheet1 (2)'!CD386:CF386)</f>
        <v>6532</v>
      </c>
      <c r="AA107">
        <f>AVERAGE('Plate 1 - Sheet1 (2)'!CG386:CI386)</f>
        <v>15443.333333333334</v>
      </c>
      <c r="AB107">
        <f>AVERAGE('Plate 1 - Sheet1 (2)'!CJ386:CL386)</f>
        <v>39559.666666666664</v>
      </c>
      <c r="AC107">
        <f>AVERAGE('Plate 1 - Sheet1 (2)'!CM386:CN386,'Plate 1 - Sheet1 (2)'!CP386)</f>
        <v>81024.333333333328</v>
      </c>
      <c r="AD107">
        <f>AVERAGE('Plate 1 - Sheet1 (2)'!CQ386:CR386,'Plate 1 - Sheet1 (2)'!G631)</f>
        <v>105.66666666666667</v>
      </c>
    </row>
    <row r="108" spans="1:30" x14ac:dyDescent="0.2">
      <c r="A108" s="1">
        <f>'Plate 1 - Sheet1 (2)'!B142</f>
        <v>0.11041666666666666</v>
      </c>
      <c r="B108">
        <f>AVERAGE('Plate 1 - Sheet1 (2)'!CB142:CC142,'Plate 1 - Sheet1 (2)'!CE142)</f>
        <v>236</v>
      </c>
      <c r="C108">
        <f>AVERAGE('Plate 1 - Sheet1 (2)'!CF142:CH142)</f>
        <v>413.33333333333331</v>
      </c>
      <c r="D108">
        <f>AVERAGE('Plate 1 - Sheet1 (2)'!CI142:CK142)</f>
        <v>1256</v>
      </c>
      <c r="E108">
        <f>AVERAGE('Plate 1 - Sheet1 (2)'!CL142:CN142)</f>
        <v>3183.3333333333335</v>
      </c>
      <c r="F108">
        <f>AVERAGE('Plate 1 - Sheet1 (2)'!CO142:CQ142)</f>
        <v>23057</v>
      </c>
      <c r="G108">
        <f>AVERAGE('Plate 1 - Sheet1 (2)'!CR142,'Plate 1 - Sheet1 (2)'!G387:H387)</f>
        <v>40158.333333333336</v>
      </c>
      <c r="H108">
        <f>AVERAGE('Plate 1 - Sheet1 (2)'!I387:K387)</f>
        <v>79046</v>
      </c>
      <c r="I108">
        <f>AVERAGE('Plate 1 - Sheet1 (2)'!L387:N387)</f>
        <v>631.33333333333337</v>
      </c>
      <c r="J108">
        <f>AVERAGE('Plate 1 - Sheet1 (2)'!O387:Q387)</f>
        <v>1179.6666666666667</v>
      </c>
      <c r="K108">
        <f>AVERAGE('Plate 1 - Sheet1 (2)'!R387:T387)</f>
        <v>3436.3333333333335</v>
      </c>
      <c r="L108">
        <f>AVERAGE('Plate 1 - Sheet1 (2)'!U387:W387)</f>
        <v>8706.6666666666661</v>
      </c>
      <c r="M108">
        <f>AVERAGE('Plate 1 - Sheet1 (2)'!X387,'Plate 1 - Sheet1 (2)'!AE387:AF387)</f>
        <v>25115</v>
      </c>
      <c r="N108">
        <f>AVERAGE('Plate 1 - Sheet1 (2)'!AG387:AI387)</f>
        <v>34152.666666666664</v>
      </c>
      <c r="O108">
        <f>AVERAGE('Plate 1 - Sheet1 (2)'!AJ387:AL387)</f>
        <v>73878.666666666672</v>
      </c>
      <c r="P108">
        <f>AVERAGE('Plate 1 - Sheet1 (2)'!AM387:AO387)</f>
        <v>377.66666666666669</v>
      </c>
      <c r="Q108">
        <f>AVERAGE('Plate 1 - Sheet1 (2)'!AP387:AR387)</f>
        <v>675</v>
      </c>
      <c r="R108">
        <f>AVERAGE('Plate 1 - Sheet1 (2)'!AS387:AU387)</f>
        <v>1636.6666666666667</v>
      </c>
      <c r="S108">
        <f>AVERAGE('Plate 1 - Sheet1 (2)'!AV387,'Plate 1 - Sheet1 (2)'!BC387:BD387)</f>
        <v>2533.3333333333335</v>
      </c>
      <c r="T108">
        <f>AVERAGE('Plate 1 - Sheet1 (2)'!BE387:BG387)</f>
        <v>6460.333333333333</v>
      </c>
      <c r="U108">
        <f>AVERAGE('Plate 1 - Sheet1 (2)'!BH387:BJ387)</f>
        <v>12860.666666666666</v>
      </c>
      <c r="V108">
        <f>AVERAGE('Plate 1 - Sheet1 (2)'!BK387:BM387)</f>
        <v>33642.666666666664</v>
      </c>
      <c r="W108">
        <f>AVERAGE('Plate 1 - Sheet1 (2)'!BN387:BP387)</f>
        <v>885</v>
      </c>
      <c r="X108">
        <f>AVERAGE('Plate 1 - Sheet1 (2)'!BQ387:BS387)</f>
        <v>2643.3333333333335</v>
      </c>
      <c r="Y108">
        <f>AVERAGE('Plate 1 - Sheet1 (2)'!BT387,'Plate 1 - Sheet1 (2)'!CA387:CB387)</f>
        <v>5058</v>
      </c>
      <c r="Z108">
        <f>AVERAGE('Plate 1 - Sheet1 (2)'!CD387:CF387)</f>
        <v>6627</v>
      </c>
      <c r="AA108">
        <f>AVERAGE('Plate 1 - Sheet1 (2)'!CG387:CI387)</f>
        <v>15545.333333333334</v>
      </c>
      <c r="AB108">
        <f>AVERAGE('Plate 1 - Sheet1 (2)'!CJ387:CL387)</f>
        <v>39967.333333333336</v>
      </c>
      <c r="AC108">
        <f>AVERAGE('Plate 1 - Sheet1 (2)'!CM387:CN387,'Plate 1 - Sheet1 (2)'!CP387)</f>
        <v>80825</v>
      </c>
      <c r="AD108">
        <f>AVERAGE('Plate 1 - Sheet1 (2)'!CQ387:CR387,'Plate 1 - Sheet1 (2)'!G632)</f>
        <v>114</v>
      </c>
    </row>
    <row r="109" spans="1:30" x14ac:dyDescent="0.2">
      <c r="A109" s="1">
        <f>'Plate 1 - Sheet1 (2)'!B143</f>
        <v>0.11145833333333333</v>
      </c>
      <c r="B109">
        <f>AVERAGE('Plate 1 - Sheet1 (2)'!CB143:CC143,'Plate 1 - Sheet1 (2)'!CE143)</f>
        <v>233.66666666666666</v>
      </c>
      <c r="C109">
        <f>AVERAGE('Plate 1 - Sheet1 (2)'!CF143:CH143)</f>
        <v>418.66666666666669</v>
      </c>
      <c r="D109">
        <f>AVERAGE('Plate 1 - Sheet1 (2)'!CI143:CK143)</f>
        <v>1287.3333333333333</v>
      </c>
      <c r="E109">
        <f>AVERAGE('Plate 1 - Sheet1 (2)'!CL143:CN143)</f>
        <v>3218.6666666666665</v>
      </c>
      <c r="F109">
        <f>AVERAGE('Plate 1 - Sheet1 (2)'!CO143:CQ143)</f>
        <v>23329.333333333332</v>
      </c>
      <c r="G109">
        <f>AVERAGE('Plate 1 - Sheet1 (2)'!CR143,'Plate 1 - Sheet1 (2)'!G388:H388)</f>
        <v>40589.666666666664</v>
      </c>
      <c r="H109">
        <f>AVERAGE('Plate 1 - Sheet1 (2)'!I388:K388)</f>
        <v>79831.333333333328</v>
      </c>
      <c r="I109">
        <f>AVERAGE('Plate 1 - Sheet1 (2)'!L388:N388)</f>
        <v>624.66666666666663</v>
      </c>
      <c r="J109">
        <f>AVERAGE('Plate 1 - Sheet1 (2)'!O388:Q388)</f>
        <v>1205.3333333333333</v>
      </c>
      <c r="K109">
        <f>AVERAGE('Plate 1 - Sheet1 (2)'!R388:T388)</f>
        <v>3471</v>
      </c>
      <c r="L109">
        <f>AVERAGE('Plate 1 - Sheet1 (2)'!U388:W388)</f>
        <v>8838.3333333333339</v>
      </c>
      <c r="M109">
        <f>AVERAGE('Plate 1 - Sheet1 (2)'!X388,'Plate 1 - Sheet1 (2)'!AE388:AF388)</f>
        <v>25334</v>
      </c>
      <c r="N109">
        <f>AVERAGE('Plate 1 - Sheet1 (2)'!AG388:AI388)</f>
        <v>34496</v>
      </c>
      <c r="O109">
        <f>AVERAGE('Plate 1 - Sheet1 (2)'!AJ388:AL388)</f>
        <v>74061.333333333328</v>
      </c>
      <c r="P109">
        <f>AVERAGE('Plate 1 - Sheet1 (2)'!AM388:AO388)</f>
        <v>381.66666666666669</v>
      </c>
      <c r="Q109">
        <f>AVERAGE('Plate 1 - Sheet1 (2)'!AP388:AR388)</f>
        <v>672.66666666666663</v>
      </c>
      <c r="R109">
        <f>AVERAGE('Plate 1 - Sheet1 (2)'!AS388:AU388)</f>
        <v>1653.6666666666667</v>
      </c>
      <c r="S109">
        <f>AVERAGE('Plate 1 - Sheet1 (2)'!AV388,'Plate 1 - Sheet1 (2)'!BC388:BD388)</f>
        <v>2513.3333333333335</v>
      </c>
      <c r="T109">
        <f>AVERAGE('Plate 1 - Sheet1 (2)'!BE388:BG388)</f>
        <v>6496</v>
      </c>
      <c r="U109">
        <f>AVERAGE('Plate 1 - Sheet1 (2)'!BH388:BJ388)</f>
        <v>12741</v>
      </c>
      <c r="V109">
        <f>AVERAGE('Plate 1 - Sheet1 (2)'!BK388:BM388)</f>
        <v>33524.666666666664</v>
      </c>
      <c r="W109">
        <f>AVERAGE('Plate 1 - Sheet1 (2)'!BN388:BP388)</f>
        <v>902.66666666666663</v>
      </c>
      <c r="X109">
        <f>AVERAGE('Plate 1 - Sheet1 (2)'!BQ388:BS388)</f>
        <v>2689</v>
      </c>
      <c r="Y109">
        <f>AVERAGE('Plate 1 - Sheet1 (2)'!BT388,'Plate 1 - Sheet1 (2)'!CA388:CB388)</f>
        <v>5063.333333333333</v>
      </c>
      <c r="Z109">
        <f>AVERAGE('Plate 1 - Sheet1 (2)'!CD388:CF388)</f>
        <v>6634.666666666667</v>
      </c>
      <c r="AA109">
        <f>AVERAGE('Plate 1 - Sheet1 (2)'!CG388:CI388)</f>
        <v>15771</v>
      </c>
      <c r="AB109">
        <f>AVERAGE('Plate 1 - Sheet1 (2)'!CJ388:CL388)</f>
        <v>40124.666666666664</v>
      </c>
      <c r="AC109">
        <f>AVERAGE('Plate 1 - Sheet1 (2)'!CM388:CN388,'Plate 1 - Sheet1 (2)'!CP388)</f>
        <v>80950.666666666672</v>
      </c>
      <c r="AD109">
        <f>AVERAGE('Plate 1 - Sheet1 (2)'!CQ388:CR388,'Plate 1 - Sheet1 (2)'!G633)</f>
        <v>117.33333333333333</v>
      </c>
    </row>
    <row r="110" spans="1:30" x14ac:dyDescent="0.2">
      <c r="A110" s="1">
        <f>'Plate 1 - Sheet1 (2)'!B144</f>
        <v>0.1125</v>
      </c>
      <c r="B110">
        <f>AVERAGE('Plate 1 - Sheet1 (2)'!CB144:CC144,'Plate 1 - Sheet1 (2)'!CE144)</f>
        <v>238</v>
      </c>
      <c r="C110">
        <f>AVERAGE('Plate 1 - Sheet1 (2)'!CF144:CH144)</f>
        <v>412</v>
      </c>
      <c r="D110">
        <f>AVERAGE('Plate 1 - Sheet1 (2)'!CI144:CK144)</f>
        <v>1321</v>
      </c>
      <c r="E110">
        <f>AVERAGE('Plate 1 - Sheet1 (2)'!CL144:CN144)</f>
        <v>3283.6666666666665</v>
      </c>
      <c r="F110">
        <f>AVERAGE('Plate 1 - Sheet1 (2)'!CO144:CQ144)</f>
        <v>23555.333333333332</v>
      </c>
      <c r="G110">
        <f>AVERAGE('Plate 1 - Sheet1 (2)'!CR144,'Plate 1 - Sheet1 (2)'!G389:H389)</f>
        <v>40940.333333333336</v>
      </c>
      <c r="H110">
        <f>AVERAGE('Plate 1 - Sheet1 (2)'!I389:K389)</f>
        <v>80058.666666666672</v>
      </c>
      <c r="I110">
        <f>AVERAGE('Plate 1 - Sheet1 (2)'!L389:N389)</f>
        <v>622.33333333333337</v>
      </c>
      <c r="J110">
        <f>AVERAGE('Plate 1 - Sheet1 (2)'!O389:Q389)</f>
        <v>1218.3333333333333</v>
      </c>
      <c r="K110">
        <f>AVERAGE('Plate 1 - Sheet1 (2)'!R389:T389)</f>
        <v>3501.6666666666665</v>
      </c>
      <c r="L110">
        <f>AVERAGE('Plate 1 - Sheet1 (2)'!U389:W389)</f>
        <v>8937</v>
      </c>
      <c r="M110">
        <f>AVERAGE('Plate 1 - Sheet1 (2)'!X389,'Plate 1 - Sheet1 (2)'!AE389:AF389)</f>
        <v>25519.666666666668</v>
      </c>
      <c r="N110">
        <f>AVERAGE('Plate 1 - Sheet1 (2)'!AG389:AI389)</f>
        <v>34822.333333333336</v>
      </c>
      <c r="O110">
        <f>AVERAGE('Plate 1 - Sheet1 (2)'!AJ389:AL389)</f>
        <v>73773.333333333328</v>
      </c>
      <c r="P110">
        <f>AVERAGE('Plate 1 - Sheet1 (2)'!AM389:AO389)</f>
        <v>378.33333333333331</v>
      </c>
      <c r="Q110">
        <f>AVERAGE('Plate 1 - Sheet1 (2)'!AP389:AR389)</f>
        <v>670.33333333333337</v>
      </c>
      <c r="R110">
        <f>AVERAGE('Plate 1 - Sheet1 (2)'!AS389:AU389)</f>
        <v>1643.3333333333333</v>
      </c>
      <c r="S110">
        <f>AVERAGE('Plate 1 - Sheet1 (2)'!AV389,'Plate 1 - Sheet1 (2)'!BC389:BD389)</f>
        <v>2532</v>
      </c>
      <c r="T110">
        <f>AVERAGE('Plate 1 - Sheet1 (2)'!BE389:BG389)</f>
        <v>6456</v>
      </c>
      <c r="U110">
        <f>AVERAGE('Plate 1 - Sheet1 (2)'!BH389:BJ389)</f>
        <v>12794.333333333334</v>
      </c>
      <c r="V110">
        <f>AVERAGE('Plate 1 - Sheet1 (2)'!BK389:BM389)</f>
        <v>33452.666666666664</v>
      </c>
      <c r="W110">
        <f>AVERAGE('Plate 1 - Sheet1 (2)'!BN389:BP389)</f>
        <v>921.66666666666663</v>
      </c>
      <c r="X110">
        <f>AVERAGE('Plate 1 - Sheet1 (2)'!BQ389:BS389)</f>
        <v>2716.3333333333335</v>
      </c>
      <c r="Y110">
        <f>AVERAGE('Plate 1 - Sheet1 (2)'!BT389,'Plate 1 - Sheet1 (2)'!CA389:CB389)</f>
        <v>5122</v>
      </c>
      <c r="Z110">
        <f>AVERAGE('Plate 1 - Sheet1 (2)'!CD389:CF389)</f>
        <v>6687.333333333333</v>
      </c>
      <c r="AA110">
        <f>AVERAGE('Plate 1 - Sheet1 (2)'!CG389:CI389)</f>
        <v>15861.666666666666</v>
      </c>
      <c r="AB110">
        <f>AVERAGE('Plate 1 - Sheet1 (2)'!CJ389:CL389)</f>
        <v>40420.333333333336</v>
      </c>
      <c r="AC110">
        <f>AVERAGE('Plate 1 - Sheet1 (2)'!CM389:CN389,'Plate 1 - Sheet1 (2)'!CP389)</f>
        <v>81465.333333333328</v>
      </c>
      <c r="AD110">
        <f>AVERAGE('Plate 1 - Sheet1 (2)'!CQ389:CR389,'Plate 1 - Sheet1 (2)'!G634)</f>
        <v>121.33333333333333</v>
      </c>
    </row>
    <row r="111" spans="1:30" x14ac:dyDescent="0.2">
      <c r="A111" s="1">
        <f>'Plate 1 - Sheet1 (2)'!B145</f>
        <v>0.11354166666666667</v>
      </c>
      <c r="B111">
        <f>AVERAGE('Plate 1 - Sheet1 (2)'!CB145:CC145,'Plate 1 - Sheet1 (2)'!CE145)</f>
        <v>236.66666666666666</v>
      </c>
      <c r="C111">
        <f>AVERAGE('Plate 1 - Sheet1 (2)'!CF145:CH145)</f>
        <v>432</v>
      </c>
      <c r="D111">
        <f>AVERAGE('Plate 1 - Sheet1 (2)'!CI145:CK145)</f>
        <v>1326.3333333333333</v>
      </c>
      <c r="E111">
        <f>AVERAGE('Plate 1 - Sheet1 (2)'!CL145:CN145)</f>
        <v>3329.3333333333335</v>
      </c>
      <c r="F111">
        <f>AVERAGE('Plate 1 - Sheet1 (2)'!CO145:CQ145)</f>
        <v>24009</v>
      </c>
      <c r="G111">
        <f>AVERAGE('Plate 1 - Sheet1 (2)'!CR145,'Plate 1 - Sheet1 (2)'!G390:H390)</f>
        <v>41132.666666666664</v>
      </c>
      <c r="H111">
        <f>AVERAGE('Plate 1 - Sheet1 (2)'!I390:K390)</f>
        <v>80586</v>
      </c>
      <c r="I111">
        <f>AVERAGE('Plate 1 - Sheet1 (2)'!L390:N390)</f>
        <v>639</v>
      </c>
      <c r="J111">
        <f>AVERAGE('Plate 1 - Sheet1 (2)'!O390:Q390)</f>
        <v>1228</v>
      </c>
      <c r="K111">
        <f>AVERAGE('Plate 1 - Sheet1 (2)'!R390:T390)</f>
        <v>3547</v>
      </c>
      <c r="L111">
        <f>AVERAGE('Plate 1 - Sheet1 (2)'!U390:W390)</f>
        <v>9070.3333333333339</v>
      </c>
      <c r="M111">
        <f>AVERAGE('Plate 1 - Sheet1 (2)'!X390,'Plate 1 - Sheet1 (2)'!AE390:AF390)</f>
        <v>25854.333333333332</v>
      </c>
      <c r="N111">
        <f>AVERAGE('Plate 1 - Sheet1 (2)'!AG390:AI390)</f>
        <v>34871</v>
      </c>
      <c r="O111">
        <f>AVERAGE('Plate 1 - Sheet1 (2)'!AJ390:AL390)</f>
        <v>73944.666666666672</v>
      </c>
      <c r="P111">
        <f>AVERAGE('Plate 1 - Sheet1 (2)'!AM390:AO390)</f>
        <v>378.66666666666669</v>
      </c>
      <c r="Q111">
        <f>AVERAGE('Plate 1 - Sheet1 (2)'!AP390:AR390)</f>
        <v>675</v>
      </c>
      <c r="R111">
        <f>AVERAGE('Plate 1 - Sheet1 (2)'!AS390:AU390)</f>
        <v>1645</v>
      </c>
      <c r="S111">
        <f>AVERAGE('Plate 1 - Sheet1 (2)'!AV390,'Plate 1 - Sheet1 (2)'!BC390:BD390)</f>
        <v>2528.6666666666665</v>
      </c>
      <c r="T111">
        <f>AVERAGE('Plate 1 - Sheet1 (2)'!BE390:BG390)</f>
        <v>6454.666666666667</v>
      </c>
      <c r="U111">
        <f>AVERAGE('Plate 1 - Sheet1 (2)'!BH390:BJ390)</f>
        <v>12736</v>
      </c>
      <c r="V111">
        <f>AVERAGE('Plate 1 - Sheet1 (2)'!BK390:BM390)</f>
        <v>33466</v>
      </c>
      <c r="W111">
        <f>AVERAGE('Plate 1 - Sheet1 (2)'!BN390:BP390)</f>
        <v>917.33333333333337</v>
      </c>
      <c r="X111">
        <f>AVERAGE('Plate 1 - Sheet1 (2)'!BQ390:BS390)</f>
        <v>2738</v>
      </c>
      <c r="Y111">
        <f>AVERAGE('Plate 1 - Sheet1 (2)'!BT390,'Plate 1 - Sheet1 (2)'!CA390:CB390)</f>
        <v>5170.666666666667</v>
      </c>
      <c r="Z111">
        <f>AVERAGE('Plate 1 - Sheet1 (2)'!CD390:CF390)</f>
        <v>6742.333333333333</v>
      </c>
      <c r="AA111">
        <f>AVERAGE('Plate 1 - Sheet1 (2)'!CG390:CI390)</f>
        <v>16058.333333333334</v>
      </c>
      <c r="AB111">
        <f>AVERAGE('Plate 1 - Sheet1 (2)'!CJ390:CL390)</f>
        <v>40732</v>
      </c>
      <c r="AC111">
        <f>AVERAGE('Plate 1 - Sheet1 (2)'!CM390:CN390,'Plate 1 - Sheet1 (2)'!CP390)</f>
        <v>81016</v>
      </c>
      <c r="AD111">
        <f>AVERAGE('Plate 1 - Sheet1 (2)'!CQ390:CR390,'Plate 1 - Sheet1 (2)'!G635)</f>
        <v>103.33333333333333</v>
      </c>
    </row>
    <row r="112" spans="1:30" x14ac:dyDescent="0.2">
      <c r="A112" s="1">
        <f>'Plate 1 - Sheet1 (2)'!B146</f>
        <v>0.11458333333333333</v>
      </c>
      <c r="B112">
        <f>AVERAGE('Plate 1 - Sheet1 (2)'!CB146:CC146,'Plate 1 - Sheet1 (2)'!CE146)</f>
        <v>233.33333333333334</v>
      </c>
      <c r="C112">
        <f>AVERAGE('Plate 1 - Sheet1 (2)'!CF146:CH146)</f>
        <v>422.66666666666669</v>
      </c>
      <c r="D112">
        <f>AVERAGE('Plate 1 - Sheet1 (2)'!CI146:CK146)</f>
        <v>1342.6666666666667</v>
      </c>
      <c r="E112">
        <f>AVERAGE('Plate 1 - Sheet1 (2)'!CL146:CN146)</f>
        <v>3350.6666666666665</v>
      </c>
      <c r="F112">
        <f>AVERAGE('Plate 1 - Sheet1 (2)'!CO146:CQ146)</f>
        <v>23959</v>
      </c>
      <c r="G112">
        <f>AVERAGE('Plate 1 - Sheet1 (2)'!CR146,'Plate 1 - Sheet1 (2)'!G391:H391)</f>
        <v>41525.666666666664</v>
      </c>
      <c r="H112">
        <f>AVERAGE('Plate 1 - Sheet1 (2)'!I391:K391)</f>
        <v>80705.333333333328</v>
      </c>
      <c r="I112">
        <f>AVERAGE('Plate 1 - Sheet1 (2)'!L391:N391)</f>
        <v>644.66666666666663</v>
      </c>
      <c r="J112">
        <f>AVERAGE('Plate 1 - Sheet1 (2)'!O391:Q391)</f>
        <v>1234</v>
      </c>
      <c r="K112">
        <f>AVERAGE('Plate 1 - Sheet1 (2)'!R391:T391)</f>
        <v>3586</v>
      </c>
      <c r="L112">
        <f>AVERAGE('Plate 1 - Sheet1 (2)'!U391:W391)</f>
        <v>9127.3333333333339</v>
      </c>
      <c r="M112">
        <f>AVERAGE('Plate 1 - Sheet1 (2)'!X391,'Plate 1 - Sheet1 (2)'!AE391:AF391)</f>
        <v>26064.666666666668</v>
      </c>
      <c r="N112">
        <f>AVERAGE('Plate 1 - Sheet1 (2)'!AG391:AI391)</f>
        <v>35039</v>
      </c>
      <c r="O112">
        <f>AVERAGE('Plate 1 - Sheet1 (2)'!AJ391:AL391)</f>
        <v>74924.333333333328</v>
      </c>
      <c r="P112">
        <f>AVERAGE('Plate 1 - Sheet1 (2)'!AM391:AO391)</f>
        <v>384.66666666666669</v>
      </c>
      <c r="Q112">
        <f>AVERAGE('Plate 1 - Sheet1 (2)'!AP391:AR391)</f>
        <v>666.33333333333337</v>
      </c>
      <c r="R112">
        <f>AVERAGE('Plate 1 - Sheet1 (2)'!AS391:AU391)</f>
        <v>1640.3333333333333</v>
      </c>
      <c r="S112">
        <f>AVERAGE('Plate 1 - Sheet1 (2)'!AV391,'Plate 1 - Sheet1 (2)'!BC391:BD391)</f>
        <v>2528.6666666666665</v>
      </c>
      <c r="T112">
        <f>AVERAGE('Plate 1 - Sheet1 (2)'!BE391:BG391)</f>
        <v>6442</v>
      </c>
      <c r="U112">
        <f>AVERAGE('Plate 1 - Sheet1 (2)'!BH391:BJ391)</f>
        <v>12786.666666666666</v>
      </c>
      <c r="V112">
        <f>AVERAGE('Plate 1 - Sheet1 (2)'!BK391:BM391)</f>
        <v>33444</v>
      </c>
      <c r="W112">
        <f>AVERAGE('Plate 1 - Sheet1 (2)'!BN391:BP391)</f>
        <v>930.66666666666663</v>
      </c>
      <c r="X112">
        <f>AVERAGE('Plate 1 - Sheet1 (2)'!BQ391:BS391)</f>
        <v>2796.3333333333335</v>
      </c>
      <c r="Y112">
        <f>AVERAGE('Plate 1 - Sheet1 (2)'!BT391,'Plate 1 - Sheet1 (2)'!CA391:CB391)</f>
        <v>5248.666666666667</v>
      </c>
      <c r="Z112">
        <f>AVERAGE('Plate 1 - Sheet1 (2)'!CD391:CF391)</f>
        <v>6817.666666666667</v>
      </c>
      <c r="AA112">
        <f>AVERAGE('Plate 1 - Sheet1 (2)'!CG391:CI391)</f>
        <v>16090.333333333334</v>
      </c>
      <c r="AB112">
        <f>AVERAGE('Plate 1 - Sheet1 (2)'!CJ391:CL391)</f>
        <v>40945</v>
      </c>
      <c r="AC112">
        <f>AVERAGE('Plate 1 - Sheet1 (2)'!CM391:CN391,'Plate 1 - Sheet1 (2)'!CP391)</f>
        <v>81623.333333333328</v>
      </c>
      <c r="AD112">
        <f>AVERAGE('Plate 1 - Sheet1 (2)'!CQ391:CR391,'Plate 1 - Sheet1 (2)'!G636)</f>
        <v>105.66666666666667</v>
      </c>
    </row>
    <row r="113" spans="1:30" x14ac:dyDescent="0.2">
      <c r="A113" s="1">
        <f>'Plate 1 - Sheet1 (2)'!B147</f>
        <v>0.11562499999999999</v>
      </c>
      <c r="B113">
        <f>AVERAGE('Plate 1 - Sheet1 (2)'!CB147:CC147,'Plate 1 - Sheet1 (2)'!CE147)</f>
        <v>237.33333333333334</v>
      </c>
      <c r="C113">
        <f>AVERAGE('Plate 1 - Sheet1 (2)'!CF147:CH147)</f>
        <v>422.33333333333331</v>
      </c>
      <c r="D113">
        <f>AVERAGE('Plate 1 - Sheet1 (2)'!CI147:CK147)</f>
        <v>1348.3333333333333</v>
      </c>
      <c r="E113">
        <f>AVERAGE('Plate 1 - Sheet1 (2)'!CL147:CN147)</f>
        <v>3386</v>
      </c>
      <c r="F113">
        <f>AVERAGE('Plate 1 - Sheet1 (2)'!CO147:CQ147)</f>
        <v>24245.666666666668</v>
      </c>
      <c r="G113">
        <f>AVERAGE('Plate 1 - Sheet1 (2)'!CR147,'Plate 1 - Sheet1 (2)'!G392:H392)</f>
        <v>42082.666666666664</v>
      </c>
      <c r="H113">
        <f>AVERAGE('Plate 1 - Sheet1 (2)'!I392:K392)</f>
        <v>81001.333333333328</v>
      </c>
      <c r="I113">
        <f>AVERAGE('Plate 1 - Sheet1 (2)'!L392:N392)</f>
        <v>646</v>
      </c>
      <c r="J113">
        <f>AVERAGE('Plate 1 - Sheet1 (2)'!O392:Q392)</f>
        <v>1249</v>
      </c>
      <c r="K113">
        <f>AVERAGE('Plate 1 - Sheet1 (2)'!R392:T392)</f>
        <v>3615</v>
      </c>
      <c r="L113">
        <f>AVERAGE('Plate 1 - Sheet1 (2)'!U392:W392)</f>
        <v>9204.3333333333339</v>
      </c>
      <c r="M113">
        <f>AVERAGE('Plate 1 - Sheet1 (2)'!X392,'Plate 1 - Sheet1 (2)'!AE392:AF392)</f>
        <v>26525.666666666668</v>
      </c>
      <c r="N113">
        <f>AVERAGE('Plate 1 - Sheet1 (2)'!AG392:AI392)</f>
        <v>35499.666666666664</v>
      </c>
      <c r="O113">
        <f>AVERAGE('Plate 1 - Sheet1 (2)'!AJ392:AL392)</f>
        <v>74870.666666666672</v>
      </c>
      <c r="P113">
        <f>AVERAGE('Plate 1 - Sheet1 (2)'!AM392:AO392)</f>
        <v>383.66666666666669</v>
      </c>
      <c r="Q113">
        <f>AVERAGE('Plate 1 - Sheet1 (2)'!AP392:AR392)</f>
        <v>658</v>
      </c>
      <c r="R113">
        <f>AVERAGE('Plate 1 - Sheet1 (2)'!AS392:AU392)</f>
        <v>1645.6666666666667</v>
      </c>
      <c r="S113">
        <f>AVERAGE('Plate 1 - Sheet1 (2)'!AV392,'Plate 1 - Sheet1 (2)'!BC392:BD392)</f>
        <v>2552.3333333333335</v>
      </c>
      <c r="T113">
        <f>AVERAGE('Plate 1 - Sheet1 (2)'!BE392:BG392)</f>
        <v>6476</v>
      </c>
      <c r="U113">
        <f>AVERAGE('Plate 1 - Sheet1 (2)'!BH392:BJ392)</f>
        <v>12839.333333333334</v>
      </c>
      <c r="V113">
        <f>AVERAGE('Plate 1 - Sheet1 (2)'!BK392:BM392)</f>
        <v>33557.666666666664</v>
      </c>
      <c r="W113">
        <f>AVERAGE('Plate 1 - Sheet1 (2)'!BN392:BP392)</f>
        <v>935.66666666666663</v>
      </c>
      <c r="X113">
        <f>AVERAGE('Plate 1 - Sheet1 (2)'!BQ392:BS392)</f>
        <v>2792</v>
      </c>
      <c r="Y113">
        <f>AVERAGE('Plate 1 - Sheet1 (2)'!BT392,'Plate 1 - Sheet1 (2)'!CA392:CB392)</f>
        <v>5312.666666666667</v>
      </c>
      <c r="Z113">
        <f>AVERAGE('Plate 1 - Sheet1 (2)'!CD392:CF392)</f>
        <v>6927.666666666667</v>
      </c>
      <c r="AA113">
        <f>AVERAGE('Plate 1 - Sheet1 (2)'!CG392:CI392)</f>
        <v>16202.333333333334</v>
      </c>
      <c r="AB113">
        <f>AVERAGE('Plate 1 - Sheet1 (2)'!CJ392:CL392)</f>
        <v>41131</v>
      </c>
      <c r="AC113">
        <f>AVERAGE('Plate 1 - Sheet1 (2)'!CM392:CN392,'Plate 1 - Sheet1 (2)'!CP392)</f>
        <v>81650.666666666672</v>
      </c>
      <c r="AD113">
        <f>AVERAGE('Plate 1 - Sheet1 (2)'!CQ392:CR392,'Plate 1 - Sheet1 (2)'!G637)</f>
        <v>108</v>
      </c>
    </row>
    <row r="114" spans="1:30" x14ac:dyDescent="0.2">
      <c r="A114" s="1">
        <f>'Plate 1 - Sheet1 (2)'!B148</f>
        <v>0.11666666666666665</v>
      </c>
      <c r="B114">
        <f>AVERAGE('Plate 1 - Sheet1 (2)'!CB148:CC148,'Plate 1 - Sheet1 (2)'!CE148)</f>
        <v>239.33333333333334</v>
      </c>
      <c r="C114">
        <f>AVERAGE('Plate 1 - Sheet1 (2)'!CF148:CH148)</f>
        <v>434.33333333333331</v>
      </c>
      <c r="D114">
        <f>AVERAGE('Plate 1 - Sheet1 (2)'!CI148:CK148)</f>
        <v>1369.3333333333333</v>
      </c>
      <c r="E114">
        <f>AVERAGE('Plate 1 - Sheet1 (2)'!CL148:CN148)</f>
        <v>3435.6666666666665</v>
      </c>
      <c r="F114">
        <f>AVERAGE('Plate 1 - Sheet1 (2)'!CO148:CQ148)</f>
        <v>24457</v>
      </c>
      <c r="G114">
        <f>AVERAGE('Plate 1 - Sheet1 (2)'!CR148,'Plate 1 - Sheet1 (2)'!G393:H393)</f>
        <v>42455</v>
      </c>
      <c r="H114">
        <f>AVERAGE('Plate 1 - Sheet1 (2)'!I393:K393)</f>
        <v>80908.333333333328</v>
      </c>
      <c r="I114">
        <f>AVERAGE('Plate 1 - Sheet1 (2)'!L393:N393)</f>
        <v>656.66666666666663</v>
      </c>
      <c r="J114">
        <f>AVERAGE('Plate 1 - Sheet1 (2)'!O393:Q393)</f>
        <v>1265.6666666666667</v>
      </c>
      <c r="K114">
        <f>AVERAGE('Plate 1 - Sheet1 (2)'!R393:T393)</f>
        <v>3650</v>
      </c>
      <c r="L114">
        <f>AVERAGE('Plate 1 - Sheet1 (2)'!U393:W393)</f>
        <v>9331</v>
      </c>
      <c r="M114">
        <f>AVERAGE('Plate 1 - Sheet1 (2)'!X393,'Plate 1 - Sheet1 (2)'!AE393:AF393)</f>
        <v>26452.333333333332</v>
      </c>
      <c r="N114">
        <f>AVERAGE('Plate 1 - Sheet1 (2)'!AG393:AI393)</f>
        <v>35823</v>
      </c>
      <c r="O114">
        <f>AVERAGE('Plate 1 - Sheet1 (2)'!AJ393:AL393)</f>
        <v>74980.666666666672</v>
      </c>
      <c r="P114">
        <f>AVERAGE('Plate 1 - Sheet1 (2)'!AM393:AO393)</f>
        <v>394.33333333333331</v>
      </c>
      <c r="Q114">
        <f>AVERAGE('Plate 1 - Sheet1 (2)'!AP393:AR393)</f>
        <v>670.33333333333337</v>
      </c>
      <c r="R114">
        <f>AVERAGE('Plate 1 - Sheet1 (2)'!AS393:AU393)</f>
        <v>1671.6666666666667</v>
      </c>
      <c r="S114">
        <f>AVERAGE('Plate 1 - Sheet1 (2)'!AV393,'Plate 1 - Sheet1 (2)'!BC393:BD393)</f>
        <v>2558</v>
      </c>
      <c r="T114">
        <f>AVERAGE('Plate 1 - Sheet1 (2)'!BE393:BG393)</f>
        <v>6498.666666666667</v>
      </c>
      <c r="U114">
        <f>AVERAGE('Plate 1 - Sheet1 (2)'!BH393:BJ393)</f>
        <v>12773</v>
      </c>
      <c r="V114">
        <f>AVERAGE('Plate 1 - Sheet1 (2)'!BK393:BM393)</f>
        <v>33685.666666666664</v>
      </c>
      <c r="W114">
        <f>AVERAGE('Plate 1 - Sheet1 (2)'!BN393:BP393)</f>
        <v>938.33333333333337</v>
      </c>
      <c r="X114">
        <f>AVERAGE('Plate 1 - Sheet1 (2)'!BQ393:BS393)</f>
        <v>2814</v>
      </c>
      <c r="Y114">
        <f>AVERAGE('Plate 1 - Sheet1 (2)'!BT393,'Plate 1 - Sheet1 (2)'!CA393:CB393)</f>
        <v>5371</v>
      </c>
      <c r="Z114">
        <f>AVERAGE('Plate 1 - Sheet1 (2)'!CD393:CF393)</f>
        <v>7034</v>
      </c>
      <c r="AA114">
        <f>AVERAGE('Plate 1 - Sheet1 (2)'!CG393:CI393)</f>
        <v>16445</v>
      </c>
      <c r="AB114">
        <f>AVERAGE('Plate 1 - Sheet1 (2)'!CJ393:CL393)</f>
        <v>41464.333333333336</v>
      </c>
      <c r="AC114">
        <f>AVERAGE('Plate 1 - Sheet1 (2)'!CM393:CN393,'Plate 1 - Sheet1 (2)'!CP393)</f>
        <v>81899.333333333328</v>
      </c>
      <c r="AD114">
        <f>AVERAGE('Plate 1 - Sheet1 (2)'!CQ393:CR393,'Plate 1 - Sheet1 (2)'!G638)</f>
        <v>102.66666666666667</v>
      </c>
    </row>
    <row r="115" spans="1:30" x14ac:dyDescent="0.2">
      <c r="A115" s="1">
        <f>'Plate 1 - Sheet1 (2)'!B149</f>
        <v>0.11770833333333335</v>
      </c>
      <c r="B115">
        <f>AVERAGE('Plate 1 - Sheet1 (2)'!CB149:CC149,'Plate 1 - Sheet1 (2)'!CE149)</f>
        <v>251</v>
      </c>
      <c r="C115">
        <f>AVERAGE('Plate 1 - Sheet1 (2)'!CF149:CH149)</f>
        <v>434</v>
      </c>
      <c r="D115">
        <f>AVERAGE('Plate 1 - Sheet1 (2)'!CI149:CK149)</f>
        <v>1383</v>
      </c>
      <c r="E115">
        <f>AVERAGE('Plate 1 - Sheet1 (2)'!CL149:CN149)</f>
        <v>3459</v>
      </c>
      <c r="F115">
        <f>AVERAGE('Plate 1 - Sheet1 (2)'!CO149:CQ149)</f>
        <v>24823.333333333332</v>
      </c>
      <c r="G115">
        <f>AVERAGE('Plate 1 - Sheet1 (2)'!CR149,'Plate 1 - Sheet1 (2)'!G394:H394)</f>
        <v>42861</v>
      </c>
      <c r="H115">
        <f>AVERAGE('Plate 1 - Sheet1 (2)'!I394:K394)</f>
        <v>81435.333333333328</v>
      </c>
      <c r="I115">
        <f>AVERAGE('Plate 1 - Sheet1 (2)'!L394:N394)</f>
        <v>667.33333333333337</v>
      </c>
      <c r="J115">
        <f>AVERAGE('Plate 1 - Sheet1 (2)'!O394:Q394)</f>
        <v>1264.3333333333333</v>
      </c>
      <c r="K115">
        <f>AVERAGE('Plate 1 - Sheet1 (2)'!R394:T394)</f>
        <v>3672</v>
      </c>
      <c r="L115">
        <f>AVERAGE('Plate 1 - Sheet1 (2)'!U394:W394)</f>
        <v>9486</v>
      </c>
      <c r="M115">
        <f>AVERAGE('Plate 1 - Sheet1 (2)'!X394,'Plate 1 - Sheet1 (2)'!AE394:AF394)</f>
        <v>26895.666666666668</v>
      </c>
      <c r="N115">
        <f>AVERAGE('Plate 1 - Sheet1 (2)'!AG394:AI394)</f>
        <v>35885.333333333336</v>
      </c>
      <c r="O115">
        <f>AVERAGE('Plate 1 - Sheet1 (2)'!AJ394:AL394)</f>
        <v>75097.333333333328</v>
      </c>
      <c r="P115">
        <f>AVERAGE('Plate 1 - Sheet1 (2)'!AM394:AO394)</f>
        <v>386.66666666666669</v>
      </c>
      <c r="Q115">
        <f>AVERAGE('Plate 1 - Sheet1 (2)'!AP394:AR394)</f>
        <v>655.66666666666663</v>
      </c>
      <c r="R115">
        <f>AVERAGE('Plate 1 - Sheet1 (2)'!AS394:AU394)</f>
        <v>1651</v>
      </c>
      <c r="S115">
        <f>AVERAGE('Plate 1 - Sheet1 (2)'!AV394,'Plate 1 - Sheet1 (2)'!BC394:BD394)</f>
        <v>2557.6666666666665</v>
      </c>
      <c r="T115">
        <f>AVERAGE('Plate 1 - Sheet1 (2)'!BE394:BG394)</f>
        <v>6471</v>
      </c>
      <c r="U115">
        <f>AVERAGE('Plate 1 - Sheet1 (2)'!BH394:BJ394)</f>
        <v>12739</v>
      </c>
      <c r="V115">
        <f>AVERAGE('Plate 1 - Sheet1 (2)'!BK394:BM394)</f>
        <v>33638.666666666664</v>
      </c>
      <c r="W115">
        <f>AVERAGE('Plate 1 - Sheet1 (2)'!BN394:BP394)</f>
        <v>938.66666666666663</v>
      </c>
      <c r="X115">
        <f>AVERAGE('Plate 1 - Sheet1 (2)'!BQ394:BS394)</f>
        <v>2863.3333333333335</v>
      </c>
      <c r="Y115">
        <f>AVERAGE('Plate 1 - Sheet1 (2)'!BT394,'Plate 1 - Sheet1 (2)'!CA394:CB394)</f>
        <v>5416.333333333333</v>
      </c>
      <c r="Z115">
        <f>AVERAGE('Plate 1 - Sheet1 (2)'!CD394:CF394)</f>
        <v>7008.333333333333</v>
      </c>
      <c r="AA115">
        <f>AVERAGE('Plate 1 - Sheet1 (2)'!CG394:CI394)</f>
        <v>16603</v>
      </c>
      <c r="AB115">
        <f>AVERAGE('Plate 1 - Sheet1 (2)'!CJ394:CL394)</f>
        <v>41929.333333333336</v>
      </c>
      <c r="AC115">
        <f>AVERAGE('Plate 1 - Sheet1 (2)'!CM394:CN394,'Plate 1 - Sheet1 (2)'!CP394)</f>
        <v>81776.666666666672</v>
      </c>
      <c r="AD115">
        <f>AVERAGE('Plate 1 - Sheet1 (2)'!CQ394:CR394,'Plate 1 - Sheet1 (2)'!G639)</f>
        <v>115</v>
      </c>
    </row>
    <row r="116" spans="1:30" x14ac:dyDescent="0.2">
      <c r="A116" s="1">
        <f>'Plate 1 - Sheet1 (2)'!B150</f>
        <v>0.11875000000000001</v>
      </c>
      <c r="B116">
        <f>AVERAGE('Plate 1 - Sheet1 (2)'!CB150:CC150,'Plate 1 - Sheet1 (2)'!CE150)</f>
        <v>243.66666666666666</v>
      </c>
      <c r="C116">
        <f>AVERAGE('Plate 1 - Sheet1 (2)'!CF150:CH150)</f>
        <v>431</v>
      </c>
      <c r="D116">
        <f>AVERAGE('Plate 1 - Sheet1 (2)'!CI150:CK150)</f>
        <v>1380.6666666666667</v>
      </c>
      <c r="E116">
        <f>AVERAGE('Plate 1 - Sheet1 (2)'!CL150:CN150)</f>
        <v>3486.6666666666665</v>
      </c>
      <c r="F116">
        <f>AVERAGE('Plate 1 - Sheet1 (2)'!CO150:CQ150)</f>
        <v>25032</v>
      </c>
      <c r="G116">
        <f>AVERAGE('Plate 1 - Sheet1 (2)'!CR150,'Plate 1 - Sheet1 (2)'!G395:H395)</f>
        <v>43023</v>
      </c>
      <c r="H116">
        <f>AVERAGE('Plate 1 - Sheet1 (2)'!I395:K395)</f>
        <v>81567.666666666672</v>
      </c>
      <c r="I116">
        <f>AVERAGE('Plate 1 - Sheet1 (2)'!L395:N395)</f>
        <v>665.66666666666663</v>
      </c>
      <c r="J116">
        <f>AVERAGE('Plate 1 - Sheet1 (2)'!O395:Q395)</f>
        <v>1290</v>
      </c>
      <c r="K116">
        <f>AVERAGE('Plate 1 - Sheet1 (2)'!R395:T395)</f>
        <v>3722</v>
      </c>
      <c r="L116">
        <f>AVERAGE('Plate 1 - Sheet1 (2)'!U395:W395)</f>
        <v>9559.6666666666661</v>
      </c>
      <c r="M116">
        <f>AVERAGE('Plate 1 - Sheet1 (2)'!X395,'Plate 1 - Sheet1 (2)'!AE395:AF395)</f>
        <v>26967</v>
      </c>
      <c r="N116">
        <f>AVERAGE('Plate 1 - Sheet1 (2)'!AG395:AI395)</f>
        <v>36418.666666666664</v>
      </c>
      <c r="O116">
        <f>AVERAGE('Plate 1 - Sheet1 (2)'!AJ395:AL395)</f>
        <v>75173.666666666672</v>
      </c>
      <c r="P116">
        <f>AVERAGE('Plate 1 - Sheet1 (2)'!AM395:AO395)</f>
        <v>394.66666666666669</v>
      </c>
      <c r="Q116">
        <f>AVERAGE('Plate 1 - Sheet1 (2)'!AP395:AR395)</f>
        <v>666.33333333333337</v>
      </c>
      <c r="R116">
        <f>AVERAGE('Plate 1 - Sheet1 (2)'!AS395:AU395)</f>
        <v>1672</v>
      </c>
      <c r="S116">
        <f>AVERAGE('Plate 1 - Sheet1 (2)'!AV395,'Plate 1 - Sheet1 (2)'!BC395:BD395)</f>
        <v>2548.3333333333335</v>
      </c>
      <c r="T116">
        <f>AVERAGE('Plate 1 - Sheet1 (2)'!BE395:BG395)</f>
        <v>6444.666666666667</v>
      </c>
      <c r="U116">
        <f>AVERAGE('Plate 1 - Sheet1 (2)'!BH395:BJ395)</f>
        <v>12756</v>
      </c>
      <c r="V116">
        <f>AVERAGE('Plate 1 - Sheet1 (2)'!BK395:BM395)</f>
        <v>33530.666666666664</v>
      </c>
      <c r="W116">
        <f>AVERAGE('Plate 1 - Sheet1 (2)'!BN395:BP395)</f>
        <v>946.66666666666663</v>
      </c>
      <c r="X116">
        <f>AVERAGE('Plate 1 - Sheet1 (2)'!BQ395:BS395)</f>
        <v>2905</v>
      </c>
      <c r="Y116">
        <f>AVERAGE('Plate 1 - Sheet1 (2)'!BT395,'Plate 1 - Sheet1 (2)'!CA395:CB395)</f>
        <v>5489</v>
      </c>
      <c r="Z116">
        <f>AVERAGE('Plate 1 - Sheet1 (2)'!CD395:CF395)</f>
        <v>7093</v>
      </c>
      <c r="AA116">
        <f>AVERAGE('Plate 1 - Sheet1 (2)'!CG395:CI395)</f>
        <v>16732.666666666668</v>
      </c>
      <c r="AB116">
        <f>AVERAGE('Plate 1 - Sheet1 (2)'!CJ395:CL395)</f>
        <v>42066</v>
      </c>
      <c r="AC116">
        <f>AVERAGE('Plate 1 - Sheet1 (2)'!CM395:CN395,'Plate 1 - Sheet1 (2)'!CP395)</f>
        <v>82133.333333333328</v>
      </c>
      <c r="AD116">
        <f>AVERAGE('Plate 1 - Sheet1 (2)'!CQ395:CR395,'Plate 1 - Sheet1 (2)'!G640)</f>
        <v>115</v>
      </c>
    </row>
    <row r="117" spans="1:30" x14ac:dyDescent="0.2">
      <c r="A117" s="1">
        <f>'Plate 1 - Sheet1 (2)'!B151</f>
        <v>0.11979166666666667</v>
      </c>
      <c r="B117">
        <f>AVERAGE('Plate 1 - Sheet1 (2)'!CB151:CC151,'Plate 1 - Sheet1 (2)'!CE151)</f>
        <v>248</v>
      </c>
      <c r="C117">
        <f>AVERAGE('Plate 1 - Sheet1 (2)'!CF151:CH151)</f>
        <v>439</v>
      </c>
      <c r="D117">
        <f>AVERAGE('Plate 1 - Sheet1 (2)'!CI151:CK151)</f>
        <v>1403.3333333333333</v>
      </c>
      <c r="E117">
        <f>AVERAGE('Plate 1 - Sheet1 (2)'!CL151:CN151)</f>
        <v>3554.6666666666665</v>
      </c>
      <c r="F117">
        <f>AVERAGE('Plate 1 - Sheet1 (2)'!CO151:CQ151)</f>
        <v>25237.666666666668</v>
      </c>
      <c r="G117">
        <f>AVERAGE('Plate 1 - Sheet1 (2)'!CR151,'Plate 1 - Sheet1 (2)'!G396:H396)</f>
        <v>43390.666666666664</v>
      </c>
      <c r="H117">
        <f>AVERAGE('Plate 1 - Sheet1 (2)'!I396:K396)</f>
        <v>82420</v>
      </c>
      <c r="I117">
        <f>AVERAGE('Plate 1 - Sheet1 (2)'!L396:N396)</f>
        <v>668</v>
      </c>
      <c r="J117">
        <f>AVERAGE('Plate 1 - Sheet1 (2)'!O396:Q396)</f>
        <v>1293.6666666666667</v>
      </c>
      <c r="K117">
        <f>AVERAGE('Plate 1 - Sheet1 (2)'!R396:T396)</f>
        <v>3767.3333333333335</v>
      </c>
      <c r="L117">
        <f>AVERAGE('Plate 1 - Sheet1 (2)'!U396:W396)</f>
        <v>9636.3333333333339</v>
      </c>
      <c r="M117">
        <f>AVERAGE('Plate 1 - Sheet1 (2)'!X396,'Plate 1 - Sheet1 (2)'!AE396:AF396)</f>
        <v>27260.666666666668</v>
      </c>
      <c r="N117">
        <f>AVERAGE('Plate 1 - Sheet1 (2)'!AG396:AI396)</f>
        <v>36877.333333333336</v>
      </c>
      <c r="O117">
        <f>AVERAGE('Plate 1 - Sheet1 (2)'!AJ396:AL396)</f>
        <v>75061.666666666672</v>
      </c>
      <c r="P117">
        <f>AVERAGE('Plate 1 - Sheet1 (2)'!AM396:AO396)</f>
        <v>391</v>
      </c>
      <c r="Q117">
        <f>AVERAGE('Plate 1 - Sheet1 (2)'!AP396:AR396)</f>
        <v>662.33333333333337</v>
      </c>
      <c r="R117">
        <f>AVERAGE('Plate 1 - Sheet1 (2)'!AS396:AU396)</f>
        <v>1653</v>
      </c>
      <c r="S117">
        <f>AVERAGE('Plate 1 - Sheet1 (2)'!AV396,'Plate 1 - Sheet1 (2)'!BC396:BD396)</f>
        <v>2561.3333333333335</v>
      </c>
      <c r="T117">
        <f>AVERAGE('Plate 1 - Sheet1 (2)'!BE396:BG396)</f>
        <v>6479.333333333333</v>
      </c>
      <c r="U117">
        <f>AVERAGE('Plate 1 - Sheet1 (2)'!BH396:BJ396)</f>
        <v>12668.666666666666</v>
      </c>
      <c r="V117">
        <f>AVERAGE('Plate 1 - Sheet1 (2)'!BK396:BM396)</f>
        <v>33429.666666666664</v>
      </c>
      <c r="W117">
        <f>AVERAGE('Plate 1 - Sheet1 (2)'!BN396:BP396)</f>
        <v>971</v>
      </c>
      <c r="X117">
        <f>AVERAGE('Plate 1 - Sheet1 (2)'!BQ396:BS396)</f>
        <v>2921</v>
      </c>
      <c r="Y117">
        <f>AVERAGE('Plate 1 - Sheet1 (2)'!BT396,'Plate 1 - Sheet1 (2)'!CA396:CB396)</f>
        <v>5481.666666666667</v>
      </c>
      <c r="Z117">
        <f>AVERAGE('Plate 1 - Sheet1 (2)'!CD396:CF396)</f>
        <v>7182</v>
      </c>
      <c r="AA117">
        <f>AVERAGE('Plate 1 - Sheet1 (2)'!CG396:CI396)</f>
        <v>16829.333333333332</v>
      </c>
      <c r="AB117">
        <f>AVERAGE('Plate 1 - Sheet1 (2)'!CJ396:CL396)</f>
        <v>42324.333333333336</v>
      </c>
      <c r="AC117">
        <f>AVERAGE('Plate 1 - Sheet1 (2)'!CM396:CN396,'Plate 1 - Sheet1 (2)'!CP396)</f>
        <v>82314</v>
      </c>
      <c r="AD117">
        <f>AVERAGE('Plate 1 - Sheet1 (2)'!CQ396:CR396,'Plate 1 - Sheet1 (2)'!G641)</f>
        <v>108</v>
      </c>
    </row>
    <row r="118" spans="1:30" x14ac:dyDescent="0.2">
      <c r="A118" s="1">
        <f>'Plate 1 - Sheet1 (2)'!B152</f>
        <v>0.12083333333333333</v>
      </c>
      <c r="B118">
        <f>AVERAGE('Plate 1 - Sheet1 (2)'!CB152:CC152,'Plate 1 - Sheet1 (2)'!CE152)</f>
        <v>245.66666666666666</v>
      </c>
      <c r="C118">
        <f>AVERAGE('Plate 1 - Sheet1 (2)'!CF152:CH152)</f>
        <v>440.33333333333331</v>
      </c>
      <c r="D118">
        <f>AVERAGE('Plate 1 - Sheet1 (2)'!CI152:CK152)</f>
        <v>1416</v>
      </c>
      <c r="E118">
        <f>AVERAGE('Plate 1 - Sheet1 (2)'!CL152:CN152)</f>
        <v>3594.6666666666665</v>
      </c>
      <c r="F118">
        <f>AVERAGE('Plate 1 - Sheet1 (2)'!CO152:CQ152)</f>
        <v>25474.333333333332</v>
      </c>
      <c r="G118">
        <f>AVERAGE('Plate 1 - Sheet1 (2)'!CR152,'Plate 1 - Sheet1 (2)'!G397:H397)</f>
        <v>43791.333333333336</v>
      </c>
      <c r="H118">
        <f>AVERAGE('Plate 1 - Sheet1 (2)'!I397:K397)</f>
        <v>81978</v>
      </c>
      <c r="I118">
        <f>AVERAGE('Plate 1 - Sheet1 (2)'!L397:N397)</f>
        <v>685.66666666666663</v>
      </c>
      <c r="J118">
        <f>AVERAGE('Plate 1 - Sheet1 (2)'!O397:Q397)</f>
        <v>1314.3333333333333</v>
      </c>
      <c r="K118">
        <f>AVERAGE('Plate 1 - Sheet1 (2)'!R397:T397)</f>
        <v>3785.3333333333335</v>
      </c>
      <c r="L118">
        <f>AVERAGE('Plate 1 - Sheet1 (2)'!U397:W397)</f>
        <v>9733.6666666666661</v>
      </c>
      <c r="M118">
        <f>AVERAGE('Plate 1 - Sheet1 (2)'!X397,'Plate 1 - Sheet1 (2)'!AE397:AF397)</f>
        <v>27430.333333333332</v>
      </c>
      <c r="N118">
        <f>AVERAGE('Plate 1 - Sheet1 (2)'!AG397:AI397)</f>
        <v>36999.666666666664</v>
      </c>
      <c r="O118">
        <f>AVERAGE('Plate 1 - Sheet1 (2)'!AJ397:AL397)</f>
        <v>75407.333333333328</v>
      </c>
      <c r="P118">
        <f>AVERAGE('Plate 1 - Sheet1 (2)'!AM397:AO397)</f>
        <v>388.33333333333331</v>
      </c>
      <c r="Q118">
        <f>AVERAGE('Plate 1 - Sheet1 (2)'!AP397:AR397)</f>
        <v>664.33333333333337</v>
      </c>
      <c r="R118">
        <f>AVERAGE('Plate 1 - Sheet1 (2)'!AS397:AU397)</f>
        <v>1649.3333333333333</v>
      </c>
      <c r="S118">
        <f>AVERAGE('Plate 1 - Sheet1 (2)'!AV397,'Plate 1 - Sheet1 (2)'!BC397:BD397)</f>
        <v>2561.3333333333335</v>
      </c>
      <c r="T118">
        <f>AVERAGE('Plate 1 - Sheet1 (2)'!BE397:BG397)</f>
        <v>6449.666666666667</v>
      </c>
      <c r="U118">
        <f>AVERAGE('Plate 1 - Sheet1 (2)'!BH397:BJ397)</f>
        <v>12710</v>
      </c>
      <c r="V118">
        <f>AVERAGE('Plate 1 - Sheet1 (2)'!BK397:BM397)</f>
        <v>33632.666666666664</v>
      </c>
      <c r="W118">
        <f>AVERAGE('Plate 1 - Sheet1 (2)'!BN397:BP397)</f>
        <v>979.66666666666663</v>
      </c>
      <c r="X118">
        <f>AVERAGE('Plate 1 - Sheet1 (2)'!BQ397:BS397)</f>
        <v>2933</v>
      </c>
      <c r="Y118">
        <f>AVERAGE('Plate 1 - Sheet1 (2)'!BT397,'Plate 1 - Sheet1 (2)'!CA397:CB397)</f>
        <v>5533.666666666667</v>
      </c>
      <c r="Z118">
        <f>AVERAGE('Plate 1 - Sheet1 (2)'!CD397:CF397)</f>
        <v>7222.666666666667</v>
      </c>
      <c r="AA118">
        <f>AVERAGE('Plate 1 - Sheet1 (2)'!CG397:CI397)</f>
        <v>16885</v>
      </c>
      <c r="AB118">
        <f>AVERAGE('Plate 1 - Sheet1 (2)'!CJ397:CL397)</f>
        <v>42448</v>
      </c>
      <c r="AC118">
        <f>AVERAGE('Plate 1 - Sheet1 (2)'!CM397:CN397,'Plate 1 - Sheet1 (2)'!CP397)</f>
        <v>81960</v>
      </c>
      <c r="AD118">
        <f>AVERAGE('Plate 1 - Sheet1 (2)'!CQ397:CR397,'Plate 1 - Sheet1 (2)'!G642)</f>
        <v>119</v>
      </c>
    </row>
    <row r="119" spans="1:30" x14ac:dyDescent="0.2">
      <c r="A119" s="1">
        <f>'Plate 1 - Sheet1 (2)'!B153</f>
        <v>0.121875</v>
      </c>
      <c r="B119">
        <f>AVERAGE('Plate 1 - Sheet1 (2)'!CB153:CC153,'Plate 1 - Sheet1 (2)'!CE153)</f>
        <v>242.33333333333334</v>
      </c>
      <c r="C119">
        <f>AVERAGE('Plate 1 - Sheet1 (2)'!CF153:CH153)</f>
        <v>437.33333333333331</v>
      </c>
      <c r="D119">
        <f>AVERAGE('Plate 1 - Sheet1 (2)'!CI153:CK153)</f>
        <v>1429.3333333333333</v>
      </c>
      <c r="E119">
        <f>AVERAGE('Plate 1 - Sheet1 (2)'!CL153:CN153)</f>
        <v>3586.6666666666665</v>
      </c>
      <c r="F119">
        <f>AVERAGE('Plate 1 - Sheet1 (2)'!CO153:CQ153)</f>
        <v>25798.333333333332</v>
      </c>
      <c r="G119">
        <f>AVERAGE('Plate 1 - Sheet1 (2)'!CR153,'Plate 1 - Sheet1 (2)'!G398:H398)</f>
        <v>43986.666666666664</v>
      </c>
      <c r="H119">
        <f>AVERAGE('Plate 1 - Sheet1 (2)'!I398:K398)</f>
        <v>82470</v>
      </c>
      <c r="I119">
        <f>AVERAGE('Plate 1 - Sheet1 (2)'!L398:N398)</f>
        <v>695.33333333333337</v>
      </c>
      <c r="J119">
        <f>AVERAGE('Plate 1 - Sheet1 (2)'!O398:Q398)</f>
        <v>1325.6666666666667</v>
      </c>
      <c r="K119">
        <f>AVERAGE('Plate 1 - Sheet1 (2)'!R398:T398)</f>
        <v>3846</v>
      </c>
      <c r="L119">
        <f>AVERAGE('Plate 1 - Sheet1 (2)'!U398:W398)</f>
        <v>9821.3333333333339</v>
      </c>
      <c r="M119">
        <f>AVERAGE('Plate 1 - Sheet1 (2)'!X398,'Plate 1 - Sheet1 (2)'!AE398:AF398)</f>
        <v>27522.666666666668</v>
      </c>
      <c r="N119">
        <f>AVERAGE('Plate 1 - Sheet1 (2)'!AG398:AI398)</f>
        <v>37174.666666666664</v>
      </c>
      <c r="O119">
        <f>AVERAGE('Plate 1 - Sheet1 (2)'!AJ398:AL398)</f>
        <v>75823.666666666672</v>
      </c>
      <c r="P119">
        <f>AVERAGE('Plate 1 - Sheet1 (2)'!AM398:AO398)</f>
        <v>379</v>
      </c>
      <c r="Q119">
        <f>AVERAGE('Plate 1 - Sheet1 (2)'!AP398:AR398)</f>
        <v>667.33333333333337</v>
      </c>
      <c r="R119">
        <f>AVERAGE('Plate 1 - Sheet1 (2)'!AS398:AU398)</f>
        <v>1659</v>
      </c>
      <c r="S119">
        <f>AVERAGE('Plate 1 - Sheet1 (2)'!AV398,'Plate 1 - Sheet1 (2)'!BC398:BD398)</f>
        <v>2583</v>
      </c>
      <c r="T119">
        <f>AVERAGE('Plate 1 - Sheet1 (2)'!BE398:BG398)</f>
        <v>6466.666666666667</v>
      </c>
      <c r="U119">
        <f>AVERAGE('Plate 1 - Sheet1 (2)'!BH398:BJ398)</f>
        <v>12643.666666666666</v>
      </c>
      <c r="V119">
        <f>AVERAGE('Plate 1 - Sheet1 (2)'!BK398:BM398)</f>
        <v>33683.666666666664</v>
      </c>
      <c r="W119">
        <f>AVERAGE('Plate 1 - Sheet1 (2)'!BN398:BP398)</f>
        <v>966</v>
      </c>
      <c r="X119">
        <f>AVERAGE('Plate 1 - Sheet1 (2)'!BQ398:BS398)</f>
        <v>2955</v>
      </c>
      <c r="Y119">
        <f>AVERAGE('Plate 1 - Sheet1 (2)'!BT398,'Plate 1 - Sheet1 (2)'!CA398:CB398)</f>
        <v>5617.333333333333</v>
      </c>
      <c r="Z119">
        <f>AVERAGE('Plate 1 - Sheet1 (2)'!CD398:CF398)</f>
        <v>7299.666666666667</v>
      </c>
      <c r="AA119">
        <f>AVERAGE('Plate 1 - Sheet1 (2)'!CG398:CI398)</f>
        <v>17070</v>
      </c>
      <c r="AB119">
        <f>AVERAGE('Plate 1 - Sheet1 (2)'!CJ398:CL398)</f>
        <v>42868.333333333336</v>
      </c>
      <c r="AC119">
        <f>AVERAGE('Plate 1 - Sheet1 (2)'!CM398:CN398,'Plate 1 - Sheet1 (2)'!CP398)</f>
        <v>82661.333333333328</v>
      </c>
      <c r="AD119">
        <f>AVERAGE('Plate 1 - Sheet1 (2)'!CQ398:CR398,'Plate 1 - Sheet1 (2)'!G643)</f>
        <v>108.33333333333333</v>
      </c>
    </row>
    <row r="120" spans="1:30" x14ac:dyDescent="0.2">
      <c r="A120" s="1">
        <f>'Plate 1 - Sheet1 (2)'!B154</f>
        <v>0.12291666666666667</v>
      </c>
      <c r="B120">
        <f>AVERAGE('Plate 1 - Sheet1 (2)'!CB154:CC154,'Plate 1 - Sheet1 (2)'!CE154)</f>
        <v>244</v>
      </c>
      <c r="C120">
        <f>AVERAGE('Plate 1 - Sheet1 (2)'!CF154:CH154)</f>
        <v>444.66666666666669</v>
      </c>
      <c r="D120">
        <f>AVERAGE('Plate 1 - Sheet1 (2)'!CI154:CK154)</f>
        <v>1442</v>
      </c>
      <c r="E120">
        <f>AVERAGE('Plate 1 - Sheet1 (2)'!CL154:CN154)</f>
        <v>3638.6666666666665</v>
      </c>
      <c r="F120">
        <f>AVERAGE('Plate 1 - Sheet1 (2)'!CO154:CQ154)</f>
        <v>25856</v>
      </c>
      <c r="G120">
        <f>AVERAGE('Plate 1 - Sheet1 (2)'!CR154,'Plate 1 - Sheet1 (2)'!G399:H399)</f>
        <v>44588.333333333336</v>
      </c>
      <c r="H120">
        <f>AVERAGE('Plate 1 - Sheet1 (2)'!I399:K399)</f>
        <v>82463</v>
      </c>
      <c r="I120">
        <f>AVERAGE('Plate 1 - Sheet1 (2)'!L399:N399)</f>
        <v>678.66666666666663</v>
      </c>
      <c r="J120">
        <f>AVERAGE('Plate 1 - Sheet1 (2)'!O399:Q399)</f>
        <v>1331.6666666666667</v>
      </c>
      <c r="K120">
        <f>AVERAGE('Plate 1 - Sheet1 (2)'!R399:T399)</f>
        <v>3862.6666666666665</v>
      </c>
      <c r="L120">
        <f>AVERAGE('Plate 1 - Sheet1 (2)'!U399:W399)</f>
        <v>9831.6666666666661</v>
      </c>
      <c r="M120">
        <f>AVERAGE('Plate 1 - Sheet1 (2)'!X399,'Plate 1 - Sheet1 (2)'!AE399:AF399)</f>
        <v>27855.333333333332</v>
      </c>
      <c r="N120">
        <f>AVERAGE('Plate 1 - Sheet1 (2)'!AG399:AI399)</f>
        <v>37222</v>
      </c>
      <c r="O120">
        <f>AVERAGE('Plate 1 - Sheet1 (2)'!AJ399:AL399)</f>
        <v>75838.333333333328</v>
      </c>
      <c r="P120">
        <f>AVERAGE('Plate 1 - Sheet1 (2)'!AM399:AO399)</f>
        <v>395.66666666666669</v>
      </c>
      <c r="Q120">
        <f>AVERAGE('Plate 1 - Sheet1 (2)'!AP399:AR399)</f>
        <v>664.66666666666663</v>
      </c>
      <c r="R120">
        <f>AVERAGE('Plate 1 - Sheet1 (2)'!AS399:AU399)</f>
        <v>1656.3333333333333</v>
      </c>
      <c r="S120">
        <f>AVERAGE('Plate 1 - Sheet1 (2)'!AV399,'Plate 1 - Sheet1 (2)'!BC399:BD399)</f>
        <v>2537.3333333333335</v>
      </c>
      <c r="T120">
        <f>AVERAGE('Plate 1 - Sheet1 (2)'!BE399:BG399)</f>
        <v>6436</v>
      </c>
      <c r="U120">
        <f>AVERAGE('Plate 1 - Sheet1 (2)'!BH399:BJ399)</f>
        <v>12683</v>
      </c>
      <c r="V120">
        <f>AVERAGE('Plate 1 - Sheet1 (2)'!BK399:BM399)</f>
        <v>33656.666666666664</v>
      </c>
      <c r="W120">
        <f>AVERAGE('Plate 1 - Sheet1 (2)'!BN399:BP399)</f>
        <v>980.33333333333337</v>
      </c>
      <c r="X120">
        <f>AVERAGE('Plate 1 - Sheet1 (2)'!BQ399:BS399)</f>
        <v>2961</v>
      </c>
      <c r="Y120">
        <f>AVERAGE('Plate 1 - Sheet1 (2)'!BT399,'Plate 1 - Sheet1 (2)'!CA399:CB399)</f>
        <v>5628.666666666667</v>
      </c>
      <c r="Z120">
        <f>AVERAGE('Plate 1 - Sheet1 (2)'!CD399:CF399)</f>
        <v>7338.666666666667</v>
      </c>
      <c r="AA120">
        <f>AVERAGE('Plate 1 - Sheet1 (2)'!CG399:CI399)</f>
        <v>17111.333333333332</v>
      </c>
      <c r="AB120">
        <f>AVERAGE('Plate 1 - Sheet1 (2)'!CJ399:CL399)</f>
        <v>43137.333333333336</v>
      </c>
      <c r="AC120">
        <f>AVERAGE('Plate 1 - Sheet1 (2)'!CM399:CN399,'Plate 1 - Sheet1 (2)'!CP399)</f>
        <v>82379.666666666672</v>
      </c>
      <c r="AD120">
        <f>AVERAGE('Plate 1 - Sheet1 (2)'!CQ399:CR399,'Plate 1 - Sheet1 (2)'!G644)</f>
        <v>109.33333333333333</v>
      </c>
    </row>
    <row r="121" spans="1:30" x14ac:dyDescent="0.2">
      <c r="A121" s="1">
        <f>'Plate 1 - Sheet1 (2)'!B155</f>
        <v>0.12395833333333334</v>
      </c>
      <c r="B121">
        <f>AVERAGE('Plate 1 - Sheet1 (2)'!CB155:CC155,'Plate 1 - Sheet1 (2)'!CE155)</f>
        <v>250.33333333333334</v>
      </c>
      <c r="C121">
        <f>AVERAGE('Plate 1 - Sheet1 (2)'!CF155:CH155)</f>
        <v>444.66666666666669</v>
      </c>
      <c r="D121">
        <f>AVERAGE('Plate 1 - Sheet1 (2)'!CI155:CK155)</f>
        <v>1468.3333333333333</v>
      </c>
      <c r="E121">
        <f>AVERAGE('Plate 1 - Sheet1 (2)'!CL155:CN155)</f>
        <v>3683.6666666666665</v>
      </c>
      <c r="F121">
        <f>AVERAGE('Plate 1 - Sheet1 (2)'!CO155:CQ155)</f>
        <v>26173.333333333332</v>
      </c>
      <c r="G121">
        <f>AVERAGE('Plate 1 - Sheet1 (2)'!CR155,'Plate 1 - Sheet1 (2)'!G400:H400)</f>
        <v>45039.666666666664</v>
      </c>
      <c r="H121">
        <f>AVERAGE('Plate 1 - Sheet1 (2)'!I400:K400)</f>
        <v>82684</v>
      </c>
      <c r="I121">
        <f>AVERAGE('Plate 1 - Sheet1 (2)'!L400:N400)</f>
        <v>684.66666666666663</v>
      </c>
      <c r="J121">
        <f>AVERAGE('Plate 1 - Sheet1 (2)'!O400:Q400)</f>
        <v>1327.6666666666667</v>
      </c>
      <c r="K121">
        <f>AVERAGE('Plate 1 - Sheet1 (2)'!R400:T400)</f>
        <v>3881.3333333333335</v>
      </c>
      <c r="L121">
        <f>AVERAGE('Plate 1 - Sheet1 (2)'!U400:W400)</f>
        <v>9978.3333333333339</v>
      </c>
      <c r="M121">
        <f>AVERAGE('Plate 1 - Sheet1 (2)'!X400,'Plate 1 - Sheet1 (2)'!AE400:AF400)</f>
        <v>27982</v>
      </c>
      <c r="N121">
        <f>AVERAGE('Plate 1 - Sheet1 (2)'!AG400:AI400)</f>
        <v>37703</v>
      </c>
      <c r="O121">
        <f>AVERAGE('Plate 1 - Sheet1 (2)'!AJ400:AL400)</f>
        <v>75927.333333333328</v>
      </c>
      <c r="P121">
        <f>AVERAGE('Plate 1 - Sheet1 (2)'!AM400:AO400)</f>
        <v>387.33333333333331</v>
      </c>
      <c r="Q121">
        <f>AVERAGE('Plate 1 - Sheet1 (2)'!AP400:AR400)</f>
        <v>655.66666666666663</v>
      </c>
      <c r="R121">
        <f>AVERAGE('Plate 1 - Sheet1 (2)'!AS400:AU400)</f>
        <v>1665</v>
      </c>
      <c r="S121">
        <f>AVERAGE('Plate 1 - Sheet1 (2)'!AV400,'Plate 1 - Sheet1 (2)'!BC400:BD400)</f>
        <v>2569</v>
      </c>
      <c r="T121">
        <f>AVERAGE('Plate 1 - Sheet1 (2)'!BE400:BG400)</f>
        <v>6496.333333333333</v>
      </c>
      <c r="U121">
        <f>AVERAGE('Plate 1 - Sheet1 (2)'!BH400:BJ400)</f>
        <v>12638.333333333334</v>
      </c>
      <c r="V121">
        <f>AVERAGE('Plate 1 - Sheet1 (2)'!BK400:BM400)</f>
        <v>33423</v>
      </c>
      <c r="W121">
        <f>AVERAGE('Plate 1 - Sheet1 (2)'!BN400:BP400)</f>
        <v>991.33333333333337</v>
      </c>
      <c r="X121">
        <f>AVERAGE('Plate 1 - Sheet1 (2)'!BQ400:BS400)</f>
        <v>3027</v>
      </c>
      <c r="Y121">
        <f>AVERAGE('Plate 1 - Sheet1 (2)'!BT400,'Plate 1 - Sheet1 (2)'!CA400:CB400)</f>
        <v>5684.333333333333</v>
      </c>
      <c r="Z121">
        <f>AVERAGE('Plate 1 - Sheet1 (2)'!CD400:CF400)</f>
        <v>7377.333333333333</v>
      </c>
      <c r="AA121">
        <f>AVERAGE('Plate 1 - Sheet1 (2)'!CG400:CI400)</f>
        <v>17252</v>
      </c>
      <c r="AB121">
        <f>AVERAGE('Plate 1 - Sheet1 (2)'!CJ400:CL400)</f>
        <v>43362.333333333336</v>
      </c>
      <c r="AC121">
        <f>AVERAGE('Plate 1 - Sheet1 (2)'!CM400:CN400,'Plate 1 - Sheet1 (2)'!CP400)</f>
        <v>82777.666666666672</v>
      </c>
      <c r="AD121">
        <f>AVERAGE('Plate 1 - Sheet1 (2)'!CQ400:CR400,'Plate 1 - Sheet1 (2)'!G645)</f>
        <v>106.66666666666667</v>
      </c>
    </row>
    <row r="122" spans="1:30" x14ac:dyDescent="0.2">
      <c r="A122" s="1">
        <f>'Plate 1 - Sheet1 (2)'!B156</f>
        <v>0.125</v>
      </c>
      <c r="B122">
        <f>AVERAGE('Plate 1 - Sheet1 (2)'!CB156:CC156,'Plate 1 - Sheet1 (2)'!CE156)</f>
        <v>251.66666666666666</v>
      </c>
      <c r="C122">
        <f>AVERAGE('Plate 1 - Sheet1 (2)'!CF156:CH156)</f>
        <v>440</v>
      </c>
      <c r="D122">
        <f>AVERAGE('Plate 1 - Sheet1 (2)'!CI156:CK156)</f>
        <v>1462</v>
      </c>
      <c r="E122">
        <f>AVERAGE('Plate 1 - Sheet1 (2)'!CL156:CN156)</f>
        <v>3723.3333333333335</v>
      </c>
      <c r="F122">
        <f>AVERAGE('Plate 1 - Sheet1 (2)'!CO156:CQ156)</f>
        <v>26511.666666666668</v>
      </c>
      <c r="G122">
        <f>AVERAGE('Plate 1 - Sheet1 (2)'!CR156,'Plate 1 - Sheet1 (2)'!G401:H401)</f>
        <v>45505</v>
      </c>
      <c r="H122">
        <f>AVERAGE('Plate 1 - Sheet1 (2)'!I401:K401)</f>
        <v>83065.666666666672</v>
      </c>
      <c r="I122">
        <f>AVERAGE('Plate 1 - Sheet1 (2)'!L401:N401)</f>
        <v>692</v>
      </c>
      <c r="J122">
        <f>AVERAGE('Plate 1 - Sheet1 (2)'!O401:Q401)</f>
        <v>1336.6666666666667</v>
      </c>
      <c r="K122">
        <f>AVERAGE('Plate 1 - Sheet1 (2)'!R401:T401)</f>
        <v>3941.3333333333335</v>
      </c>
      <c r="L122">
        <f>AVERAGE('Plate 1 - Sheet1 (2)'!U401:W401)</f>
        <v>10101.666666666666</v>
      </c>
      <c r="M122">
        <f>AVERAGE('Plate 1 - Sheet1 (2)'!X401,'Plate 1 - Sheet1 (2)'!AE401:AF401)</f>
        <v>28186.333333333332</v>
      </c>
      <c r="N122">
        <f>AVERAGE('Plate 1 - Sheet1 (2)'!AG401:AI401)</f>
        <v>37844</v>
      </c>
      <c r="O122">
        <f>AVERAGE('Plate 1 - Sheet1 (2)'!AJ401:AL401)</f>
        <v>75611.333333333328</v>
      </c>
      <c r="P122">
        <f>AVERAGE('Plate 1 - Sheet1 (2)'!AM401:AO401)</f>
        <v>391</v>
      </c>
      <c r="Q122">
        <f>AVERAGE('Plate 1 - Sheet1 (2)'!AP401:AR401)</f>
        <v>666.66666666666663</v>
      </c>
      <c r="R122">
        <f>AVERAGE('Plate 1 - Sheet1 (2)'!AS401:AU401)</f>
        <v>1662</v>
      </c>
      <c r="S122">
        <f>AVERAGE('Plate 1 - Sheet1 (2)'!AV401,'Plate 1 - Sheet1 (2)'!BC401:BD401)</f>
        <v>2568.6666666666665</v>
      </c>
      <c r="T122">
        <f>AVERAGE('Plate 1 - Sheet1 (2)'!BE401:BG401)</f>
        <v>6471.666666666667</v>
      </c>
      <c r="U122">
        <f>AVERAGE('Plate 1 - Sheet1 (2)'!BH401:BJ401)</f>
        <v>12713.333333333334</v>
      </c>
      <c r="V122">
        <f>AVERAGE('Plate 1 - Sheet1 (2)'!BK401:BM401)</f>
        <v>33636</v>
      </c>
      <c r="W122">
        <f>AVERAGE('Plate 1 - Sheet1 (2)'!BN401:BP401)</f>
        <v>987</v>
      </c>
      <c r="X122">
        <f>AVERAGE('Plate 1 - Sheet1 (2)'!BQ401:BS401)</f>
        <v>3020.6666666666665</v>
      </c>
      <c r="Y122">
        <f>AVERAGE('Plate 1 - Sheet1 (2)'!BT401,'Plate 1 - Sheet1 (2)'!CA401:CB401)</f>
        <v>5728.666666666667</v>
      </c>
      <c r="Z122">
        <f>AVERAGE('Plate 1 - Sheet1 (2)'!CD401:CF401)</f>
        <v>7390</v>
      </c>
      <c r="AA122">
        <f>AVERAGE('Plate 1 - Sheet1 (2)'!CG401:CI401)</f>
        <v>17392.666666666668</v>
      </c>
      <c r="AB122">
        <f>AVERAGE('Plate 1 - Sheet1 (2)'!CJ401:CL401)</f>
        <v>43708.333333333336</v>
      </c>
      <c r="AC122">
        <f>AVERAGE('Plate 1 - Sheet1 (2)'!CM401:CN401,'Plate 1 - Sheet1 (2)'!CP401)</f>
        <v>82747.666666666672</v>
      </c>
      <c r="AD122">
        <f>AVERAGE('Plate 1 - Sheet1 (2)'!CQ401:CR401,'Plate 1 - Sheet1 (2)'!G646)</f>
        <v>110</v>
      </c>
    </row>
    <row r="123" spans="1:30" x14ac:dyDescent="0.2">
      <c r="A123" s="1">
        <f>'Plate 1 - Sheet1 (2)'!B157</f>
        <v>0.12604166666666666</v>
      </c>
      <c r="B123">
        <f>AVERAGE('Plate 1 - Sheet1 (2)'!CB157:CC157,'Plate 1 - Sheet1 (2)'!CE157)</f>
        <v>250</v>
      </c>
      <c r="C123">
        <f>AVERAGE('Plate 1 - Sheet1 (2)'!CF157:CH157)</f>
        <v>457.66666666666669</v>
      </c>
      <c r="D123">
        <f>AVERAGE('Plate 1 - Sheet1 (2)'!CI157:CK157)</f>
        <v>1477.3333333333333</v>
      </c>
      <c r="E123">
        <f>AVERAGE('Plate 1 - Sheet1 (2)'!CL157:CN157)</f>
        <v>3743.3333333333335</v>
      </c>
      <c r="F123">
        <f>AVERAGE('Plate 1 - Sheet1 (2)'!CO157:CQ157)</f>
        <v>26705.333333333332</v>
      </c>
      <c r="G123">
        <f>AVERAGE('Plate 1 - Sheet1 (2)'!CR157,'Plate 1 - Sheet1 (2)'!G402:H402)</f>
        <v>45662</v>
      </c>
      <c r="H123">
        <f>AVERAGE('Plate 1 - Sheet1 (2)'!I402:K402)</f>
        <v>83404.666666666672</v>
      </c>
      <c r="I123">
        <f>AVERAGE('Plate 1 - Sheet1 (2)'!L402:N402)</f>
        <v>703.66666666666663</v>
      </c>
      <c r="J123">
        <f>AVERAGE('Plate 1 - Sheet1 (2)'!O402:Q402)</f>
        <v>1351</v>
      </c>
      <c r="K123">
        <f>AVERAGE('Plate 1 - Sheet1 (2)'!R402:T402)</f>
        <v>3991.3333333333335</v>
      </c>
      <c r="L123">
        <f>AVERAGE('Plate 1 - Sheet1 (2)'!U402:W402)</f>
        <v>10195</v>
      </c>
      <c r="M123">
        <f>AVERAGE('Plate 1 - Sheet1 (2)'!X402,'Plate 1 - Sheet1 (2)'!AE402:AF402)</f>
        <v>28566</v>
      </c>
      <c r="N123">
        <f>AVERAGE('Plate 1 - Sheet1 (2)'!AG402:AI402)</f>
        <v>38181.333333333336</v>
      </c>
      <c r="O123">
        <f>AVERAGE('Plate 1 - Sheet1 (2)'!AJ402:AL402)</f>
        <v>76384</v>
      </c>
      <c r="P123">
        <f>AVERAGE('Plate 1 - Sheet1 (2)'!AM402:AO402)</f>
        <v>393</v>
      </c>
      <c r="Q123">
        <f>AVERAGE('Plate 1 - Sheet1 (2)'!AP402:AR402)</f>
        <v>665</v>
      </c>
      <c r="R123">
        <f>AVERAGE('Plate 1 - Sheet1 (2)'!AS402:AU402)</f>
        <v>1658.6666666666667</v>
      </c>
      <c r="S123">
        <f>AVERAGE('Plate 1 - Sheet1 (2)'!AV402,'Plate 1 - Sheet1 (2)'!BC402:BD402)</f>
        <v>2598</v>
      </c>
      <c r="T123">
        <f>AVERAGE('Plate 1 - Sheet1 (2)'!BE402:BG402)</f>
        <v>6463.333333333333</v>
      </c>
      <c r="U123">
        <f>AVERAGE('Plate 1 - Sheet1 (2)'!BH402:BJ402)</f>
        <v>12728.333333333334</v>
      </c>
      <c r="V123">
        <f>AVERAGE('Plate 1 - Sheet1 (2)'!BK402:BM402)</f>
        <v>33571</v>
      </c>
      <c r="W123">
        <f>AVERAGE('Plate 1 - Sheet1 (2)'!BN402:BP402)</f>
        <v>1008</v>
      </c>
      <c r="X123">
        <f>AVERAGE('Plate 1 - Sheet1 (2)'!BQ402:BS402)</f>
        <v>3060.3333333333335</v>
      </c>
      <c r="Y123">
        <f>AVERAGE('Plate 1 - Sheet1 (2)'!BT402,'Plate 1 - Sheet1 (2)'!CA402:CB402)</f>
        <v>5782</v>
      </c>
      <c r="Z123">
        <f>AVERAGE('Plate 1 - Sheet1 (2)'!CD402:CF402)</f>
        <v>7518</v>
      </c>
      <c r="AA123">
        <f>AVERAGE('Plate 1 - Sheet1 (2)'!CG402:CI402)</f>
        <v>17470</v>
      </c>
      <c r="AB123">
        <f>AVERAGE('Plate 1 - Sheet1 (2)'!CJ402:CL402)</f>
        <v>43802.333333333336</v>
      </c>
      <c r="AC123">
        <f>AVERAGE('Plate 1 - Sheet1 (2)'!CM402:CN402,'Plate 1 - Sheet1 (2)'!CP402)</f>
        <v>82890</v>
      </c>
      <c r="AD123">
        <f>AVERAGE('Plate 1 - Sheet1 (2)'!CQ402:CR402,'Plate 1 - Sheet1 (2)'!G647)</f>
        <v>117</v>
      </c>
    </row>
    <row r="124" spans="1:30" x14ac:dyDescent="0.2">
      <c r="A124" s="1">
        <f>'Plate 1 - Sheet1 (2)'!B158</f>
        <v>0.12708333333333333</v>
      </c>
      <c r="B124">
        <f>AVERAGE('Plate 1 - Sheet1 (2)'!CB158:CC158,'Plate 1 - Sheet1 (2)'!CE158)</f>
        <v>247.66666666666666</v>
      </c>
      <c r="C124">
        <f>AVERAGE('Plate 1 - Sheet1 (2)'!CF158:CH158)</f>
        <v>448.33333333333331</v>
      </c>
      <c r="D124">
        <f>AVERAGE('Plate 1 - Sheet1 (2)'!CI158:CK158)</f>
        <v>1506</v>
      </c>
      <c r="E124">
        <f>AVERAGE('Plate 1 - Sheet1 (2)'!CL158:CN158)</f>
        <v>3777.6666666666665</v>
      </c>
      <c r="F124">
        <f>AVERAGE('Plate 1 - Sheet1 (2)'!CO158:CQ158)</f>
        <v>26879.333333333332</v>
      </c>
      <c r="G124">
        <f>AVERAGE('Plate 1 - Sheet1 (2)'!CR158,'Plate 1 - Sheet1 (2)'!G403:H403)</f>
        <v>46112.666666666664</v>
      </c>
      <c r="H124">
        <f>AVERAGE('Plate 1 - Sheet1 (2)'!I403:K403)</f>
        <v>83307.333333333328</v>
      </c>
      <c r="I124">
        <f>AVERAGE('Plate 1 - Sheet1 (2)'!L403:N403)</f>
        <v>715</v>
      </c>
      <c r="J124">
        <f>AVERAGE('Plate 1 - Sheet1 (2)'!O403:Q403)</f>
        <v>1379</v>
      </c>
      <c r="K124">
        <f>AVERAGE('Plate 1 - Sheet1 (2)'!R403:T403)</f>
        <v>4001.6666666666665</v>
      </c>
      <c r="L124">
        <f>AVERAGE('Plate 1 - Sheet1 (2)'!U403:W403)</f>
        <v>10235</v>
      </c>
      <c r="M124">
        <f>AVERAGE('Plate 1 - Sheet1 (2)'!X403,'Plate 1 - Sheet1 (2)'!AE403:AF403)</f>
        <v>28626.333333333332</v>
      </c>
      <c r="N124">
        <f>AVERAGE('Plate 1 - Sheet1 (2)'!AG403:AI403)</f>
        <v>38099.666666666664</v>
      </c>
      <c r="O124">
        <f>AVERAGE('Plate 1 - Sheet1 (2)'!AJ403:AL403)</f>
        <v>76307</v>
      </c>
      <c r="P124">
        <f>AVERAGE('Plate 1 - Sheet1 (2)'!AM403:AO403)</f>
        <v>400.66666666666669</v>
      </c>
      <c r="Q124">
        <f>AVERAGE('Plate 1 - Sheet1 (2)'!AP403:AR403)</f>
        <v>672.66666666666663</v>
      </c>
      <c r="R124">
        <f>AVERAGE('Plate 1 - Sheet1 (2)'!AS403:AU403)</f>
        <v>1649.6666666666667</v>
      </c>
      <c r="S124">
        <f>AVERAGE('Plate 1 - Sheet1 (2)'!AV403,'Plate 1 - Sheet1 (2)'!BC403:BD403)</f>
        <v>2575.3333333333335</v>
      </c>
      <c r="T124">
        <f>AVERAGE('Plate 1 - Sheet1 (2)'!BE403:BG403)</f>
        <v>6435</v>
      </c>
      <c r="U124">
        <f>AVERAGE('Plate 1 - Sheet1 (2)'!BH403:BJ403)</f>
        <v>12713</v>
      </c>
      <c r="V124">
        <f>AVERAGE('Plate 1 - Sheet1 (2)'!BK403:BM403)</f>
        <v>33750.666666666664</v>
      </c>
      <c r="W124">
        <f>AVERAGE('Plate 1 - Sheet1 (2)'!BN403:BP403)</f>
        <v>1005.3333333333334</v>
      </c>
      <c r="X124">
        <f>AVERAGE('Plate 1 - Sheet1 (2)'!BQ403:BS403)</f>
        <v>3082</v>
      </c>
      <c r="Y124">
        <f>AVERAGE('Plate 1 - Sheet1 (2)'!BT403,'Plate 1 - Sheet1 (2)'!CA403:CB403)</f>
        <v>5862.666666666667</v>
      </c>
      <c r="Z124">
        <f>AVERAGE('Plate 1 - Sheet1 (2)'!CD403:CF403)</f>
        <v>7554.666666666667</v>
      </c>
      <c r="AA124">
        <f>AVERAGE('Plate 1 - Sheet1 (2)'!CG403:CI403)</f>
        <v>17604.333333333332</v>
      </c>
      <c r="AB124">
        <f>AVERAGE('Plate 1 - Sheet1 (2)'!CJ403:CL403)</f>
        <v>43830</v>
      </c>
      <c r="AC124">
        <f>AVERAGE('Plate 1 - Sheet1 (2)'!CM403:CN403,'Plate 1 - Sheet1 (2)'!CP403)</f>
        <v>82559</v>
      </c>
      <c r="AD124">
        <f>AVERAGE('Plate 1 - Sheet1 (2)'!CQ403:CR403,'Plate 1 - Sheet1 (2)'!G648)</f>
        <v>119.33333333333333</v>
      </c>
    </row>
    <row r="125" spans="1:30" x14ac:dyDescent="0.2">
      <c r="A125" s="1">
        <f>'Plate 1 - Sheet1 (2)'!B159</f>
        <v>0.12812500000000002</v>
      </c>
      <c r="B125">
        <f>AVERAGE('Plate 1 - Sheet1 (2)'!CB159:CC159,'Plate 1 - Sheet1 (2)'!CE159)</f>
        <v>252</v>
      </c>
      <c r="C125">
        <f>AVERAGE('Plate 1 - Sheet1 (2)'!CF159:CH159)</f>
        <v>474</v>
      </c>
      <c r="D125">
        <f>AVERAGE('Plate 1 - Sheet1 (2)'!CI159:CK159)</f>
        <v>1513</v>
      </c>
      <c r="E125">
        <f>AVERAGE('Plate 1 - Sheet1 (2)'!CL159:CN159)</f>
        <v>3805.3333333333335</v>
      </c>
      <c r="F125">
        <f>AVERAGE('Plate 1 - Sheet1 (2)'!CO159:CQ159)</f>
        <v>27071</v>
      </c>
      <c r="G125">
        <f>AVERAGE('Plate 1 - Sheet1 (2)'!CR159,'Plate 1 - Sheet1 (2)'!G404:H404)</f>
        <v>46435.333333333336</v>
      </c>
      <c r="H125">
        <f>AVERAGE('Plate 1 - Sheet1 (2)'!I404:K404)</f>
        <v>83473.666666666672</v>
      </c>
      <c r="I125">
        <f>AVERAGE('Plate 1 - Sheet1 (2)'!L404:N404)</f>
        <v>707.66666666666663</v>
      </c>
      <c r="J125">
        <f>AVERAGE('Plate 1 - Sheet1 (2)'!O404:Q404)</f>
        <v>1397.3333333333333</v>
      </c>
      <c r="K125">
        <f>AVERAGE('Plate 1 - Sheet1 (2)'!R404:T404)</f>
        <v>4034.3333333333335</v>
      </c>
      <c r="L125">
        <f>AVERAGE('Plate 1 - Sheet1 (2)'!U404:W404)</f>
        <v>10320</v>
      </c>
      <c r="M125">
        <f>AVERAGE('Plate 1 - Sheet1 (2)'!X404,'Plate 1 - Sheet1 (2)'!AE404:AF404)</f>
        <v>28837.666666666668</v>
      </c>
      <c r="N125">
        <f>AVERAGE('Plate 1 - Sheet1 (2)'!AG404:AI404)</f>
        <v>38733.666666666664</v>
      </c>
      <c r="O125">
        <f>AVERAGE('Plate 1 - Sheet1 (2)'!AJ404:AL404)</f>
        <v>77053.333333333328</v>
      </c>
      <c r="P125">
        <f>AVERAGE('Plate 1 - Sheet1 (2)'!AM404:AO404)</f>
        <v>393</v>
      </c>
      <c r="Q125">
        <f>AVERAGE('Plate 1 - Sheet1 (2)'!AP404:AR404)</f>
        <v>670.33333333333337</v>
      </c>
      <c r="R125">
        <f>AVERAGE('Plate 1 - Sheet1 (2)'!AS404:AU404)</f>
        <v>1673</v>
      </c>
      <c r="S125">
        <f>AVERAGE('Plate 1 - Sheet1 (2)'!AV404,'Plate 1 - Sheet1 (2)'!BC404:BD404)</f>
        <v>2560.6666666666665</v>
      </c>
      <c r="T125">
        <f>AVERAGE('Plate 1 - Sheet1 (2)'!BE404:BG404)</f>
        <v>6483.333333333333</v>
      </c>
      <c r="U125">
        <f>AVERAGE('Plate 1 - Sheet1 (2)'!BH404:BJ404)</f>
        <v>12766</v>
      </c>
      <c r="V125">
        <f>AVERAGE('Plate 1 - Sheet1 (2)'!BK404:BM404)</f>
        <v>33553.333333333336</v>
      </c>
      <c r="W125">
        <f>AVERAGE('Plate 1 - Sheet1 (2)'!BN404:BP404)</f>
        <v>1020.3333333333334</v>
      </c>
      <c r="X125">
        <f>AVERAGE('Plate 1 - Sheet1 (2)'!BQ404:BS404)</f>
        <v>3103.6666666666665</v>
      </c>
      <c r="Y125">
        <f>AVERAGE('Plate 1 - Sheet1 (2)'!BT404,'Plate 1 - Sheet1 (2)'!CA404:CB404)</f>
        <v>5883.666666666667</v>
      </c>
      <c r="Z125">
        <f>AVERAGE('Plate 1 - Sheet1 (2)'!CD404:CF404)</f>
        <v>7626</v>
      </c>
      <c r="AA125">
        <f>AVERAGE('Plate 1 - Sheet1 (2)'!CG404:CI404)</f>
        <v>17794.333333333332</v>
      </c>
      <c r="AB125">
        <f>AVERAGE('Plate 1 - Sheet1 (2)'!CJ404:CL404)</f>
        <v>44315</v>
      </c>
      <c r="AC125">
        <f>AVERAGE('Plate 1 - Sheet1 (2)'!CM404:CN404,'Plate 1 - Sheet1 (2)'!CP404)</f>
        <v>82823</v>
      </c>
      <c r="AD125">
        <f>AVERAGE('Plate 1 - Sheet1 (2)'!CQ404:CR404,'Plate 1 - Sheet1 (2)'!G649)</f>
        <v>104</v>
      </c>
    </row>
    <row r="126" spans="1:30" x14ac:dyDescent="0.2">
      <c r="A126" s="1">
        <f>'Plate 1 - Sheet1 (2)'!B160</f>
        <v>0.12916666666666668</v>
      </c>
      <c r="B126">
        <f>AVERAGE('Plate 1 - Sheet1 (2)'!CB160:CC160,'Plate 1 - Sheet1 (2)'!CE160)</f>
        <v>245.66666666666666</v>
      </c>
      <c r="C126">
        <f>AVERAGE('Plate 1 - Sheet1 (2)'!CF160:CH160)</f>
        <v>472.66666666666669</v>
      </c>
      <c r="D126">
        <f>AVERAGE('Plate 1 - Sheet1 (2)'!CI160:CK160)</f>
        <v>1503.3333333333333</v>
      </c>
      <c r="E126">
        <f>AVERAGE('Plate 1 - Sheet1 (2)'!CL160:CN160)</f>
        <v>3834.3333333333335</v>
      </c>
      <c r="F126">
        <f>AVERAGE('Plate 1 - Sheet1 (2)'!CO160:CQ160)</f>
        <v>27353.666666666668</v>
      </c>
      <c r="G126">
        <f>AVERAGE('Plate 1 - Sheet1 (2)'!CR160,'Plate 1 - Sheet1 (2)'!G405:H405)</f>
        <v>46702.666666666664</v>
      </c>
      <c r="H126">
        <f>AVERAGE('Plate 1 - Sheet1 (2)'!I405:K405)</f>
        <v>83113.666666666672</v>
      </c>
      <c r="I126">
        <f>AVERAGE('Plate 1 - Sheet1 (2)'!L405:N405)</f>
        <v>707.66666666666663</v>
      </c>
      <c r="J126">
        <f>AVERAGE('Plate 1 - Sheet1 (2)'!O405:Q405)</f>
        <v>1401</v>
      </c>
      <c r="K126">
        <f>AVERAGE('Plate 1 - Sheet1 (2)'!R405:T405)</f>
        <v>4050</v>
      </c>
      <c r="L126">
        <f>AVERAGE('Plate 1 - Sheet1 (2)'!U405:W405)</f>
        <v>10450.666666666666</v>
      </c>
      <c r="M126">
        <f>AVERAGE('Plate 1 - Sheet1 (2)'!X405,'Plate 1 - Sheet1 (2)'!AE405:AF405)</f>
        <v>29026.333333333332</v>
      </c>
      <c r="N126">
        <f>AVERAGE('Plate 1 - Sheet1 (2)'!AG405:AI405)</f>
        <v>38802</v>
      </c>
      <c r="O126">
        <f>AVERAGE('Plate 1 - Sheet1 (2)'!AJ405:AL405)</f>
        <v>76868</v>
      </c>
      <c r="P126">
        <f>AVERAGE('Plate 1 - Sheet1 (2)'!AM405:AO405)</f>
        <v>392.66666666666669</v>
      </c>
      <c r="Q126">
        <f>AVERAGE('Plate 1 - Sheet1 (2)'!AP405:AR405)</f>
        <v>672.66666666666663</v>
      </c>
      <c r="R126">
        <f>AVERAGE('Plate 1 - Sheet1 (2)'!AS405:AU405)</f>
        <v>1658.3333333333333</v>
      </c>
      <c r="S126">
        <f>AVERAGE('Plate 1 - Sheet1 (2)'!AV405,'Plate 1 - Sheet1 (2)'!BC405:BD405)</f>
        <v>2578.6666666666665</v>
      </c>
      <c r="T126">
        <f>AVERAGE('Plate 1 - Sheet1 (2)'!BE405:BG405)</f>
        <v>6464.666666666667</v>
      </c>
      <c r="U126">
        <f>AVERAGE('Plate 1 - Sheet1 (2)'!BH405:BJ405)</f>
        <v>12711</v>
      </c>
      <c r="V126">
        <f>AVERAGE('Plate 1 - Sheet1 (2)'!BK405:BM405)</f>
        <v>33536.333333333336</v>
      </c>
      <c r="W126">
        <f>AVERAGE('Plate 1 - Sheet1 (2)'!BN405:BP405)</f>
        <v>1020.6666666666666</v>
      </c>
      <c r="X126">
        <f>AVERAGE('Plate 1 - Sheet1 (2)'!BQ405:BS405)</f>
        <v>3129.6666666666665</v>
      </c>
      <c r="Y126">
        <f>AVERAGE('Plate 1 - Sheet1 (2)'!BT405,'Plate 1 - Sheet1 (2)'!CA405:CB405)</f>
        <v>5891.333333333333</v>
      </c>
      <c r="Z126">
        <f>AVERAGE('Plate 1 - Sheet1 (2)'!CD405:CF405)</f>
        <v>7688.333333333333</v>
      </c>
      <c r="AA126">
        <f>AVERAGE('Plate 1 - Sheet1 (2)'!CG405:CI405)</f>
        <v>17876.666666666668</v>
      </c>
      <c r="AB126">
        <f>AVERAGE('Plate 1 - Sheet1 (2)'!CJ405:CL405)</f>
        <v>44503</v>
      </c>
      <c r="AC126">
        <f>AVERAGE('Plate 1 - Sheet1 (2)'!CM405:CN405,'Plate 1 - Sheet1 (2)'!CP405)</f>
        <v>83293</v>
      </c>
      <c r="AD126">
        <f>AVERAGE('Plate 1 - Sheet1 (2)'!CQ405:CR405,'Plate 1 - Sheet1 (2)'!G650)</f>
        <v>103.66666666666667</v>
      </c>
    </row>
    <row r="127" spans="1:30" x14ac:dyDescent="0.2">
      <c r="A127" s="1">
        <f>'Plate 1 - Sheet1 (2)'!B161</f>
        <v>0.13020833333333334</v>
      </c>
      <c r="B127">
        <f>AVERAGE('Plate 1 - Sheet1 (2)'!CB161:CC161,'Plate 1 - Sheet1 (2)'!CE161)</f>
        <v>249.33333333333334</v>
      </c>
      <c r="C127">
        <f>AVERAGE('Plate 1 - Sheet1 (2)'!CF161:CH161)</f>
        <v>472</v>
      </c>
      <c r="D127">
        <f>AVERAGE('Plate 1 - Sheet1 (2)'!CI161:CK161)</f>
        <v>1548</v>
      </c>
      <c r="E127">
        <f>AVERAGE('Plate 1 - Sheet1 (2)'!CL161:CN161)</f>
        <v>3889.6666666666665</v>
      </c>
      <c r="F127">
        <f>AVERAGE('Plate 1 - Sheet1 (2)'!CO161:CQ161)</f>
        <v>27473</v>
      </c>
      <c r="G127">
        <f>AVERAGE('Plate 1 - Sheet1 (2)'!CR161,'Plate 1 - Sheet1 (2)'!G406:H406)</f>
        <v>47033.333333333336</v>
      </c>
      <c r="H127">
        <f>AVERAGE('Plate 1 - Sheet1 (2)'!I406:K406)</f>
        <v>83888.333333333328</v>
      </c>
      <c r="I127">
        <f>AVERAGE('Plate 1 - Sheet1 (2)'!L406:N406)</f>
        <v>708</v>
      </c>
      <c r="J127">
        <f>AVERAGE('Plate 1 - Sheet1 (2)'!O406:Q406)</f>
        <v>1403.6666666666667</v>
      </c>
      <c r="K127">
        <f>AVERAGE('Plate 1 - Sheet1 (2)'!R406:T406)</f>
        <v>4100.333333333333</v>
      </c>
      <c r="L127">
        <f>AVERAGE('Plate 1 - Sheet1 (2)'!U406:W406)</f>
        <v>10576.333333333334</v>
      </c>
      <c r="M127">
        <f>AVERAGE('Plate 1 - Sheet1 (2)'!X406,'Plate 1 - Sheet1 (2)'!AE406:AF406)</f>
        <v>29181.666666666668</v>
      </c>
      <c r="N127">
        <f>AVERAGE('Plate 1 - Sheet1 (2)'!AG406:AI406)</f>
        <v>39168.333333333336</v>
      </c>
      <c r="O127">
        <f>AVERAGE('Plate 1 - Sheet1 (2)'!AJ406:AL406)</f>
        <v>76802.333333333328</v>
      </c>
      <c r="P127">
        <f>AVERAGE('Plate 1 - Sheet1 (2)'!AM406:AO406)</f>
        <v>406</v>
      </c>
      <c r="Q127">
        <f>AVERAGE('Plate 1 - Sheet1 (2)'!AP406:AR406)</f>
        <v>671</v>
      </c>
      <c r="R127">
        <f>AVERAGE('Plate 1 - Sheet1 (2)'!AS406:AU406)</f>
        <v>1678</v>
      </c>
      <c r="S127">
        <f>AVERAGE('Plate 1 - Sheet1 (2)'!AV406,'Plate 1 - Sheet1 (2)'!BC406:BD406)</f>
        <v>2594.6666666666665</v>
      </c>
      <c r="T127">
        <f>AVERAGE('Plate 1 - Sheet1 (2)'!BE406:BG406)</f>
        <v>6491.333333333333</v>
      </c>
      <c r="U127">
        <f>AVERAGE('Plate 1 - Sheet1 (2)'!BH406:BJ406)</f>
        <v>12733</v>
      </c>
      <c r="V127">
        <f>AVERAGE('Plate 1 - Sheet1 (2)'!BK406:BM406)</f>
        <v>33456</v>
      </c>
      <c r="W127">
        <f>AVERAGE('Plate 1 - Sheet1 (2)'!BN406:BP406)</f>
        <v>1034.6666666666667</v>
      </c>
      <c r="X127">
        <f>AVERAGE('Plate 1 - Sheet1 (2)'!BQ406:BS406)</f>
        <v>3152.6666666666665</v>
      </c>
      <c r="Y127">
        <f>AVERAGE('Plate 1 - Sheet1 (2)'!BT406,'Plate 1 - Sheet1 (2)'!CA406:CB406)</f>
        <v>5959</v>
      </c>
      <c r="Z127">
        <f>AVERAGE('Plate 1 - Sheet1 (2)'!CD406:CF406)</f>
        <v>7787.333333333333</v>
      </c>
      <c r="AA127">
        <f>AVERAGE('Plate 1 - Sheet1 (2)'!CG406:CI406)</f>
        <v>17948</v>
      </c>
      <c r="AB127">
        <f>AVERAGE('Plate 1 - Sheet1 (2)'!CJ406:CL406)</f>
        <v>44742.666666666664</v>
      </c>
      <c r="AC127">
        <f>AVERAGE('Plate 1 - Sheet1 (2)'!CM406:CN406,'Plate 1 - Sheet1 (2)'!CP406)</f>
        <v>83099.333333333328</v>
      </c>
      <c r="AD127">
        <f>AVERAGE('Plate 1 - Sheet1 (2)'!CQ406:CR406,'Plate 1 - Sheet1 (2)'!G651)</f>
        <v>106.33333333333333</v>
      </c>
    </row>
    <row r="128" spans="1:30" x14ac:dyDescent="0.2">
      <c r="A128" s="1">
        <f>'Plate 1 - Sheet1 (2)'!B162</f>
        <v>0.13125000000000001</v>
      </c>
      <c r="B128">
        <f>AVERAGE('Plate 1 - Sheet1 (2)'!CB162:CC162,'Plate 1 - Sheet1 (2)'!CE162)</f>
        <v>249</v>
      </c>
      <c r="C128">
        <f>AVERAGE('Plate 1 - Sheet1 (2)'!CF162:CH162)</f>
        <v>452.66666666666669</v>
      </c>
      <c r="D128">
        <f>AVERAGE('Plate 1 - Sheet1 (2)'!CI162:CK162)</f>
        <v>1563.3333333333333</v>
      </c>
      <c r="E128">
        <f>AVERAGE('Plate 1 - Sheet1 (2)'!CL162:CN162)</f>
        <v>3900.6666666666665</v>
      </c>
      <c r="F128">
        <f>AVERAGE('Plate 1 - Sheet1 (2)'!CO162:CQ162)</f>
        <v>27811.666666666668</v>
      </c>
      <c r="G128">
        <f>AVERAGE('Plate 1 - Sheet1 (2)'!CR162,'Plate 1 - Sheet1 (2)'!G407:H407)</f>
        <v>47280.333333333336</v>
      </c>
      <c r="H128">
        <f>AVERAGE('Plate 1 - Sheet1 (2)'!I407:K407)</f>
        <v>83757.666666666672</v>
      </c>
      <c r="I128">
        <f>AVERAGE('Plate 1 - Sheet1 (2)'!L407:N407)</f>
        <v>705.66666666666663</v>
      </c>
      <c r="J128">
        <f>AVERAGE('Plate 1 - Sheet1 (2)'!O407:Q407)</f>
        <v>1408.6666666666667</v>
      </c>
      <c r="K128">
        <f>AVERAGE('Plate 1 - Sheet1 (2)'!R407:T407)</f>
        <v>4136</v>
      </c>
      <c r="L128">
        <f>AVERAGE('Plate 1 - Sheet1 (2)'!U407:W407)</f>
        <v>10673.666666666666</v>
      </c>
      <c r="M128">
        <f>AVERAGE('Plate 1 - Sheet1 (2)'!X407,'Plate 1 - Sheet1 (2)'!AE407:AF407)</f>
        <v>29660.666666666668</v>
      </c>
      <c r="N128">
        <f>AVERAGE('Plate 1 - Sheet1 (2)'!AG407:AI407)</f>
        <v>39253.666666666664</v>
      </c>
      <c r="O128">
        <f>AVERAGE('Plate 1 - Sheet1 (2)'!AJ407:AL407)</f>
        <v>76905.333333333328</v>
      </c>
      <c r="P128">
        <f>AVERAGE('Plate 1 - Sheet1 (2)'!AM407:AO407)</f>
        <v>399.66666666666669</v>
      </c>
      <c r="Q128">
        <f>AVERAGE('Plate 1 - Sheet1 (2)'!AP407:AR407)</f>
        <v>663.66666666666663</v>
      </c>
      <c r="R128">
        <f>AVERAGE('Plate 1 - Sheet1 (2)'!AS407:AU407)</f>
        <v>1682</v>
      </c>
      <c r="S128">
        <f>AVERAGE('Plate 1 - Sheet1 (2)'!AV407,'Plate 1 - Sheet1 (2)'!BC407:BD407)</f>
        <v>2590.6666666666665</v>
      </c>
      <c r="T128">
        <f>AVERAGE('Plate 1 - Sheet1 (2)'!BE407:BG407)</f>
        <v>6533.666666666667</v>
      </c>
      <c r="U128">
        <f>AVERAGE('Plate 1 - Sheet1 (2)'!BH407:BJ407)</f>
        <v>12645.333333333334</v>
      </c>
      <c r="V128">
        <f>AVERAGE('Plate 1 - Sheet1 (2)'!BK407:BM407)</f>
        <v>33733.666666666664</v>
      </c>
      <c r="W128">
        <f>AVERAGE('Plate 1 - Sheet1 (2)'!BN407:BP407)</f>
        <v>1033.6666666666667</v>
      </c>
      <c r="X128">
        <f>AVERAGE('Plate 1 - Sheet1 (2)'!BQ407:BS407)</f>
        <v>3201</v>
      </c>
      <c r="Y128">
        <f>AVERAGE('Plate 1 - Sheet1 (2)'!BT407,'Plate 1 - Sheet1 (2)'!CA407:CB407)</f>
        <v>6032.666666666667</v>
      </c>
      <c r="Z128">
        <f>AVERAGE('Plate 1 - Sheet1 (2)'!CD407:CF407)</f>
        <v>7815</v>
      </c>
      <c r="AA128">
        <f>AVERAGE('Plate 1 - Sheet1 (2)'!CG407:CI407)</f>
        <v>18214.333333333332</v>
      </c>
      <c r="AB128">
        <f>AVERAGE('Plate 1 - Sheet1 (2)'!CJ407:CL407)</f>
        <v>45089.666666666664</v>
      </c>
      <c r="AC128">
        <f>AVERAGE('Plate 1 - Sheet1 (2)'!CM407:CN407,'Plate 1 - Sheet1 (2)'!CP407)</f>
        <v>83426.666666666672</v>
      </c>
      <c r="AD128">
        <f>AVERAGE('Plate 1 - Sheet1 (2)'!CQ407:CR407,'Plate 1 - Sheet1 (2)'!G652)</f>
        <v>112.66666666666667</v>
      </c>
    </row>
    <row r="129" spans="1:30" x14ac:dyDescent="0.2">
      <c r="A129" s="1">
        <f>'Plate 1 - Sheet1 (2)'!B163</f>
        <v>0.13229166666666667</v>
      </c>
      <c r="B129">
        <f>AVERAGE('Plate 1 - Sheet1 (2)'!CB163:CC163,'Plate 1 - Sheet1 (2)'!CE163)</f>
        <v>257.66666666666669</v>
      </c>
      <c r="C129">
        <f>AVERAGE('Plate 1 - Sheet1 (2)'!CF163:CH163)</f>
        <v>470.33333333333331</v>
      </c>
      <c r="D129">
        <f>AVERAGE('Plate 1 - Sheet1 (2)'!CI163:CK163)</f>
        <v>1585.6666666666667</v>
      </c>
      <c r="E129">
        <f>AVERAGE('Plate 1 - Sheet1 (2)'!CL163:CN163)</f>
        <v>3944.3333333333335</v>
      </c>
      <c r="F129">
        <f>AVERAGE('Plate 1 - Sheet1 (2)'!CO163:CQ163)</f>
        <v>28047</v>
      </c>
      <c r="G129">
        <f>AVERAGE('Plate 1 - Sheet1 (2)'!CR163,'Plate 1 - Sheet1 (2)'!G408:H408)</f>
        <v>47599</v>
      </c>
      <c r="H129">
        <f>AVERAGE('Plate 1 - Sheet1 (2)'!I408:K408)</f>
        <v>84422</v>
      </c>
      <c r="I129">
        <f>AVERAGE('Plate 1 - Sheet1 (2)'!L408:N408)</f>
        <v>721.66666666666663</v>
      </c>
      <c r="J129">
        <f>AVERAGE('Plate 1 - Sheet1 (2)'!O408:Q408)</f>
        <v>1423.6666666666667</v>
      </c>
      <c r="K129">
        <f>AVERAGE('Plate 1 - Sheet1 (2)'!R408:T408)</f>
        <v>4165.333333333333</v>
      </c>
      <c r="L129">
        <f>AVERAGE('Plate 1 - Sheet1 (2)'!U408:W408)</f>
        <v>10799</v>
      </c>
      <c r="M129">
        <f>AVERAGE('Plate 1 - Sheet1 (2)'!X408,'Plate 1 - Sheet1 (2)'!AE408:AF408)</f>
        <v>29732.333333333332</v>
      </c>
      <c r="N129">
        <f>AVERAGE('Plate 1 - Sheet1 (2)'!AG408:AI408)</f>
        <v>39507.333333333336</v>
      </c>
      <c r="O129">
        <f>AVERAGE('Plate 1 - Sheet1 (2)'!AJ408:AL408)</f>
        <v>77139</v>
      </c>
      <c r="P129">
        <f>AVERAGE('Plate 1 - Sheet1 (2)'!AM408:AO408)</f>
        <v>399.66666666666669</v>
      </c>
      <c r="Q129">
        <f>AVERAGE('Plate 1 - Sheet1 (2)'!AP408:AR408)</f>
        <v>661.33333333333337</v>
      </c>
      <c r="R129">
        <f>AVERAGE('Plate 1 - Sheet1 (2)'!AS408:AU408)</f>
        <v>1675.6666666666667</v>
      </c>
      <c r="S129">
        <f>AVERAGE('Plate 1 - Sheet1 (2)'!AV408,'Plate 1 - Sheet1 (2)'!BC408:BD408)</f>
        <v>2581.6666666666665</v>
      </c>
      <c r="T129">
        <f>AVERAGE('Plate 1 - Sheet1 (2)'!BE408:BG408)</f>
        <v>6461.666666666667</v>
      </c>
      <c r="U129">
        <f>AVERAGE('Plate 1 - Sheet1 (2)'!BH408:BJ408)</f>
        <v>12619.333333333334</v>
      </c>
      <c r="V129">
        <f>AVERAGE('Plate 1 - Sheet1 (2)'!BK408:BM408)</f>
        <v>33954.666666666664</v>
      </c>
      <c r="W129">
        <f>AVERAGE('Plate 1 - Sheet1 (2)'!BN408:BP408)</f>
        <v>1053</v>
      </c>
      <c r="X129">
        <f>AVERAGE('Plate 1 - Sheet1 (2)'!BQ408:BS408)</f>
        <v>3215</v>
      </c>
      <c r="Y129">
        <f>AVERAGE('Plate 1 - Sheet1 (2)'!BT408,'Plate 1 - Sheet1 (2)'!CA408:CB408)</f>
        <v>6070.333333333333</v>
      </c>
      <c r="Z129">
        <f>AVERAGE('Plate 1 - Sheet1 (2)'!CD408:CF408)</f>
        <v>7868.333333333333</v>
      </c>
      <c r="AA129">
        <f>AVERAGE('Plate 1 - Sheet1 (2)'!CG408:CI408)</f>
        <v>18303</v>
      </c>
      <c r="AB129">
        <f>AVERAGE('Plate 1 - Sheet1 (2)'!CJ408:CL408)</f>
        <v>45423</v>
      </c>
      <c r="AC129">
        <f>AVERAGE('Plate 1 - Sheet1 (2)'!CM408:CN408,'Plate 1 - Sheet1 (2)'!CP408)</f>
        <v>83306</v>
      </c>
      <c r="AD129">
        <f>AVERAGE('Plate 1 - Sheet1 (2)'!CQ408:CR408,'Plate 1 - Sheet1 (2)'!G653)</f>
        <v>123.33333333333333</v>
      </c>
    </row>
    <row r="130" spans="1:30" x14ac:dyDescent="0.2">
      <c r="A130" s="1">
        <f>'Plate 1 - Sheet1 (2)'!B164</f>
        <v>0.13333333333333333</v>
      </c>
      <c r="B130">
        <f>AVERAGE('Plate 1 - Sheet1 (2)'!CB164:CC164,'Plate 1 - Sheet1 (2)'!CE164)</f>
        <v>247</v>
      </c>
      <c r="C130">
        <f>AVERAGE('Plate 1 - Sheet1 (2)'!CF164:CH164)</f>
        <v>477.33333333333331</v>
      </c>
      <c r="D130">
        <f>AVERAGE('Plate 1 - Sheet1 (2)'!CI164:CK164)</f>
        <v>1592</v>
      </c>
      <c r="E130">
        <f>AVERAGE('Plate 1 - Sheet1 (2)'!CL164:CN164)</f>
        <v>4015.3333333333335</v>
      </c>
      <c r="F130">
        <f>AVERAGE('Plate 1 - Sheet1 (2)'!CO164:CQ164)</f>
        <v>28223.666666666668</v>
      </c>
      <c r="G130">
        <f>AVERAGE('Plate 1 - Sheet1 (2)'!CR164,'Plate 1 - Sheet1 (2)'!G409:H409)</f>
        <v>48045.333333333336</v>
      </c>
      <c r="H130">
        <f>AVERAGE('Plate 1 - Sheet1 (2)'!I409:K409)</f>
        <v>84515.666666666672</v>
      </c>
      <c r="I130">
        <f>AVERAGE('Plate 1 - Sheet1 (2)'!L409:N409)</f>
        <v>712</v>
      </c>
      <c r="J130">
        <f>AVERAGE('Plate 1 - Sheet1 (2)'!O409:Q409)</f>
        <v>1451.6666666666667</v>
      </c>
      <c r="K130">
        <f>AVERAGE('Plate 1 - Sheet1 (2)'!R409:T409)</f>
        <v>4189.333333333333</v>
      </c>
      <c r="L130">
        <f>AVERAGE('Plate 1 - Sheet1 (2)'!U409:W409)</f>
        <v>10833.666666666666</v>
      </c>
      <c r="M130">
        <f>AVERAGE('Plate 1 - Sheet1 (2)'!X409,'Plate 1 - Sheet1 (2)'!AE409:AF409)</f>
        <v>29874.333333333332</v>
      </c>
      <c r="N130">
        <f>AVERAGE('Plate 1 - Sheet1 (2)'!AG409:AI409)</f>
        <v>39605</v>
      </c>
      <c r="O130">
        <f>AVERAGE('Plate 1 - Sheet1 (2)'!AJ409:AL409)</f>
        <v>77382.666666666672</v>
      </c>
      <c r="P130">
        <f>AVERAGE('Plate 1 - Sheet1 (2)'!AM409:AO409)</f>
        <v>397.33333333333331</v>
      </c>
      <c r="Q130">
        <f>AVERAGE('Plate 1 - Sheet1 (2)'!AP409:AR409)</f>
        <v>664.66666666666663</v>
      </c>
      <c r="R130">
        <f>AVERAGE('Plate 1 - Sheet1 (2)'!AS409:AU409)</f>
        <v>1667.3333333333333</v>
      </c>
      <c r="S130">
        <f>AVERAGE('Plate 1 - Sheet1 (2)'!AV409,'Plate 1 - Sheet1 (2)'!BC409:BD409)</f>
        <v>2594.3333333333335</v>
      </c>
      <c r="T130">
        <f>AVERAGE('Plate 1 - Sheet1 (2)'!BE409:BG409)</f>
        <v>6454.666666666667</v>
      </c>
      <c r="U130">
        <f>AVERAGE('Plate 1 - Sheet1 (2)'!BH409:BJ409)</f>
        <v>12722</v>
      </c>
      <c r="V130">
        <f>AVERAGE('Plate 1 - Sheet1 (2)'!BK409:BM409)</f>
        <v>33872.666666666664</v>
      </c>
      <c r="W130">
        <f>AVERAGE('Plate 1 - Sheet1 (2)'!BN409:BP409)</f>
        <v>1057.3333333333333</v>
      </c>
      <c r="X130">
        <f>AVERAGE('Plate 1 - Sheet1 (2)'!BQ409:BS409)</f>
        <v>3221</v>
      </c>
      <c r="Y130">
        <f>AVERAGE('Plate 1 - Sheet1 (2)'!BT409,'Plate 1 - Sheet1 (2)'!CA409:CB409)</f>
        <v>6114.666666666667</v>
      </c>
      <c r="Z130">
        <f>AVERAGE('Plate 1 - Sheet1 (2)'!CD409:CF409)</f>
        <v>7960.333333333333</v>
      </c>
      <c r="AA130">
        <f>AVERAGE('Plate 1 - Sheet1 (2)'!CG409:CI409)</f>
        <v>18291.333333333332</v>
      </c>
      <c r="AB130">
        <f>AVERAGE('Plate 1 - Sheet1 (2)'!CJ409:CL409)</f>
        <v>45549.333333333336</v>
      </c>
      <c r="AC130">
        <f>AVERAGE('Plate 1 - Sheet1 (2)'!CM409:CN409,'Plate 1 - Sheet1 (2)'!CP409)</f>
        <v>83364.666666666672</v>
      </c>
      <c r="AD130">
        <f>AVERAGE('Plate 1 - Sheet1 (2)'!CQ409:CR409,'Plate 1 - Sheet1 (2)'!G654)</f>
        <v>108</v>
      </c>
    </row>
    <row r="131" spans="1:30" x14ac:dyDescent="0.2">
      <c r="A131" s="1">
        <f>'Plate 1 - Sheet1 (2)'!B165</f>
        <v>0.13437499999999999</v>
      </c>
      <c r="B131">
        <f>AVERAGE('Plate 1 - Sheet1 (2)'!CB165:CC165,'Plate 1 - Sheet1 (2)'!CE165)</f>
        <v>262.66666666666669</v>
      </c>
      <c r="C131">
        <f>AVERAGE('Plate 1 - Sheet1 (2)'!CF165:CH165)</f>
        <v>474.33333333333331</v>
      </c>
      <c r="D131">
        <f>AVERAGE('Plate 1 - Sheet1 (2)'!CI165:CK165)</f>
        <v>1607</v>
      </c>
      <c r="E131">
        <f>AVERAGE('Plate 1 - Sheet1 (2)'!CL165:CN165)</f>
        <v>4019.6666666666665</v>
      </c>
      <c r="F131">
        <f>AVERAGE('Plate 1 - Sheet1 (2)'!CO165:CQ165)</f>
        <v>28313</v>
      </c>
      <c r="G131">
        <f>AVERAGE('Plate 1 - Sheet1 (2)'!CR165,'Plate 1 - Sheet1 (2)'!G410:H410)</f>
        <v>48376</v>
      </c>
      <c r="H131">
        <f>AVERAGE('Plate 1 - Sheet1 (2)'!I410:K410)</f>
        <v>84931</v>
      </c>
      <c r="I131">
        <f>AVERAGE('Plate 1 - Sheet1 (2)'!L410:N410)</f>
        <v>722</v>
      </c>
      <c r="J131">
        <f>AVERAGE('Plate 1 - Sheet1 (2)'!O410:Q410)</f>
        <v>1473</v>
      </c>
      <c r="K131">
        <f>AVERAGE('Plate 1 - Sheet1 (2)'!R410:T410)</f>
        <v>4253.666666666667</v>
      </c>
      <c r="L131">
        <f>AVERAGE('Plate 1 - Sheet1 (2)'!U410:W410)</f>
        <v>10929.666666666666</v>
      </c>
      <c r="M131">
        <f>AVERAGE('Plate 1 - Sheet1 (2)'!X410,'Plate 1 - Sheet1 (2)'!AE410:AF410)</f>
        <v>30178</v>
      </c>
      <c r="N131">
        <f>AVERAGE('Plate 1 - Sheet1 (2)'!AG410:AI410)</f>
        <v>39756.333333333336</v>
      </c>
      <c r="O131">
        <f>AVERAGE('Plate 1 - Sheet1 (2)'!AJ410:AL410)</f>
        <v>77194</v>
      </c>
      <c r="P131">
        <f>AVERAGE('Plate 1 - Sheet1 (2)'!AM410:AO410)</f>
        <v>409.66666666666669</v>
      </c>
      <c r="Q131">
        <f>AVERAGE('Plate 1 - Sheet1 (2)'!AP410:AR410)</f>
        <v>675.33333333333337</v>
      </c>
      <c r="R131">
        <f>AVERAGE('Plate 1 - Sheet1 (2)'!AS410:AU410)</f>
        <v>1667</v>
      </c>
      <c r="S131">
        <f>AVERAGE('Plate 1 - Sheet1 (2)'!AV410,'Plate 1 - Sheet1 (2)'!BC410:BD410)</f>
        <v>2608.3333333333335</v>
      </c>
      <c r="T131">
        <f>AVERAGE('Plate 1 - Sheet1 (2)'!BE410:BG410)</f>
        <v>6431.333333333333</v>
      </c>
      <c r="U131">
        <f>AVERAGE('Plate 1 - Sheet1 (2)'!BH410:BJ410)</f>
        <v>12683.333333333334</v>
      </c>
      <c r="V131">
        <f>AVERAGE('Plate 1 - Sheet1 (2)'!BK410:BM410)</f>
        <v>33682.666666666664</v>
      </c>
      <c r="W131">
        <f>AVERAGE('Plate 1 - Sheet1 (2)'!BN410:BP410)</f>
        <v>1057</v>
      </c>
      <c r="X131">
        <f>AVERAGE('Plate 1 - Sheet1 (2)'!BQ410:BS410)</f>
        <v>3256.6666666666665</v>
      </c>
      <c r="Y131">
        <f>AVERAGE('Plate 1 - Sheet1 (2)'!BT410,'Plate 1 - Sheet1 (2)'!CA410:CB410)</f>
        <v>6162.666666666667</v>
      </c>
      <c r="Z131">
        <f>AVERAGE('Plate 1 - Sheet1 (2)'!CD410:CF410)</f>
        <v>8000.333333333333</v>
      </c>
      <c r="AA131">
        <f>AVERAGE('Plate 1 - Sheet1 (2)'!CG410:CI410)</f>
        <v>18584.333333333332</v>
      </c>
      <c r="AB131">
        <f>AVERAGE('Plate 1 - Sheet1 (2)'!CJ410:CL410)</f>
        <v>45692.333333333336</v>
      </c>
      <c r="AC131">
        <f>AVERAGE('Plate 1 - Sheet1 (2)'!CM410:CN410,'Plate 1 - Sheet1 (2)'!CP410)</f>
        <v>83848.666666666672</v>
      </c>
      <c r="AD131">
        <f>AVERAGE('Plate 1 - Sheet1 (2)'!CQ410:CR410,'Plate 1 - Sheet1 (2)'!G655)</f>
        <v>113</v>
      </c>
    </row>
    <row r="132" spans="1:30" x14ac:dyDescent="0.2">
      <c r="A132" s="1">
        <f>'Plate 1 - Sheet1 (2)'!B166</f>
        <v>0.13541666666666666</v>
      </c>
      <c r="B132">
        <f>AVERAGE('Plate 1 - Sheet1 (2)'!CB166:CC166,'Plate 1 - Sheet1 (2)'!CE166)</f>
        <v>245.66666666666666</v>
      </c>
      <c r="C132">
        <f>AVERAGE('Plate 1 - Sheet1 (2)'!CF166:CH166)</f>
        <v>484.66666666666669</v>
      </c>
      <c r="D132">
        <f>AVERAGE('Plate 1 - Sheet1 (2)'!CI166:CK166)</f>
        <v>1620</v>
      </c>
      <c r="E132">
        <f>AVERAGE('Plate 1 - Sheet1 (2)'!CL166:CN166)</f>
        <v>4046.3333333333335</v>
      </c>
      <c r="F132">
        <f>AVERAGE('Plate 1 - Sheet1 (2)'!CO166:CQ166)</f>
        <v>28537.333333333332</v>
      </c>
      <c r="G132">
        <f>AVERAGE('Plate 1 - Sheet1 (2)'!CR166,'Plate 1 - Sheet1 (2)'!G411:H411)</f>
        <v>48833.333333333336</v>
      </c>
      <c r="H132">
        <f>AVERAGE('Plate 1 - Sheet1 (2)'!I411:K411)</f>
        <v>84379.333333333328</v>
      </c>
      <c r="I132">
        <f>AVERAGE('Plate 1 - Sheet1 (2)'!L411:N411)</f>
        <v>725.33333333333337</v>
      </c>
      <c r="J132">
        <f>AVERAGE('Plate 1 - Sheet1 (2)'!O411:Q411)</f>
        <v>1463.6666666666667</v>
      </c>
      <c r="K132">
        <f>AVERAGE('Plate 1 - Sheet1 (2)'!R411:T411)</f>
        <v>4289.333333333333</v>
      </c>
      <c r="L132">
        <f>AVERAGE('Plate 1 - Sheet1 (2)'!U411:W411)</f>
        <v>10943.666666666666</v>
      </c>
      <c r="M132">
        <f>AVERAGE('Plate 1 - Sheet1 (2)'!X411,'Plate 1 - Sheet1 (2)'!AE411:AF411)</f>
        <v>30389.333333333332</v>
      </c>
      <c r="N132">
        <f>AVERAGE('Plate 1 - Sheet1 (2)'!AG411:AI411)</f>
        <v>40133.333333333336</v>
      </c>
      <c r="O132">
        <f>AVERAGE('Plate 1 - Sheet1 (2)'!AJ411:AL411)</f>
        <v>77048.333333333328</v>
      </c>
      <c r="P132">
        <f>AVERAGE('Plate 1 - Sheet1 (2)'!AM411:AO411)</f>
        <v>397</v>
      </c>
      <c r="Q132">
        <f>AVERAGE('Plate 1 - Sheet1 (2)'!AP411:AR411)</f>
        <v>671</v>
      </c>
      <c r="R132">
        <f>AVERAGE('Plate 1 - Sheet1 (2)'!AS411:AU411)</f>
        <v>1665.3333333333333</v>
      </c>
      <c r="S132">
        <f>AVERAGE('Plate 1 - Sheet1 (2)'!AV411,'Plate 1 - Sheet1 (2)'!BC411:BD411)</f>
        <v>2622.3333333333335</v>
      </c>
      <c r="T132">
        <f>AVERAGE('Plate 1 - Sheet1 (2)'!BE411:BG411)</f>
        <v>6479.333333333333</v>
      </c>
      <c r="U132">
        <f>AVERAGE('Plate 1 - Sheet1 (2)'!BH411:BJ411)</f>
        <v>12635.333333333334</v>
      </c>
      <c r="V132">
        <f>AVERAGE('Plate 1 - Sheet1 (2)'!BK411:BM411)</f>
        <v>33869</v>
      </c>
      <c r="W132">
        <f>AVERAGE('Plate 1 - Sheet1 (2)'!BN411:BP411)</f>
        <v>1071</v>
      </c>
      <c r="X132">
        <f>AVERAGE('Plate 1 - Sheet1 (2)'!BQ411:BS411)</f>
        <v>3279.6666666666665</v>
      </c>
      <c r="Y132">
        <f>AVERAGE('Plate 1 - Sheet1 (2)'!BT411,'Plate 1 - Sheet1 (2)'!CA411:CB411)</f>
        <v>6171.333333333333</v>
      </c>
      <c r="Z132">
        <f>AVERAGE('Plate 1 - Sheet1 (2)'!CD411:CF411)</f>
        <v>7984</v>
      </c>
      <c r="AA132">
        <f>AVERAGE('Plate 1 - Sheet1 (2)'!CG411:CI411)</f>
        <v>18530</v>
      </c>
      <c r="AB132">
        <f>AVERAGE('Plate 1 - Sheet1 (2)'!CJ411:CL411)</f>
        <v>45895.666666666664</v>
      </c>
      <c r="AC132">
        <f>AVERAGE('Plate 1 - Sheet1 (2)'!CM411:CN411,'Plate 1 - Sheet1 (2)'!CP411)</f>
        <v>83933</v>
      </c>
      <c r="AD132">
        <f>AVERAGE('Plate 1 - Sheet1 (2)'!CQ411:CR411,'Plate 1 - Sheet1 (2)'!G656)</f>
        <v>109.66666666666667</v>
      </c>
    </row>
    <row r="133" spans="1:30" x14ac:dyDescent="0.2">
      <c r="A133" s="1">
        <f>'Plate 1 - Sheet1 (2)'!B167</f>
        <v>0.13645833333333332</v>
      </c>
      <c r="B133">
        <f>AVERAGE('Plate 1 - Sheet1 (2)'!CB167:CC167,'Plate 1 - Sheet1 (2)'!CE167)</f>
        <v>265.66666666666669</v>
      </c>
      <c r="C133">
        <f>AVERAGE('Plate 1 - Sheet1 (2)'!CF167:CH167)</f>
        <v>501.33333333333331</v>
      </c>
      <c r="D133">
        <f>AVERAGE('Plate 1 - Sheet1 (2)'!CI167:CK167)</f>
        <v>1626.6666666666667</v>
      </c>
      <c r="E133">
        <f>AVERAGE('Plate 1 - Sheet1 (2)'!CL167:CN167)</f>
        <v>4092.6666666666665</v>
      </c>
      <c r="F133">
        <f>AVERAGE('Plate 1 - Sheet1 (2)'!CO167:CQ167)</f>
        <v>28922.666666666668</v>
      </c>
      <c r="G133">
        <f>AVERAGE('Plate 1 - Sheet1 (2)'!CR167,'Plate 1 - Sheet1 (2)'!G412:H412)</f>
        <v>49184</v>
      </c>
      <c r="H133">
        <f>AVERAGE('Plate 1 - Sheet1 (2)'!I412:K412)</f>
        <v>85155</v>
      </c>
      <c r="I133">
        <f>AVERAGE('Plate 1 - Sheet1 (2)'!L412:N412)</f>
        <v>737.33333333333337</v>
      </c>
      <c r="J133">
        <f>AVERAGE('Plate 1 - Sheet1 (2)'!O412:Q412)</f>
        <v>1493.6666666666667</v>
      </c>
      <c r="K133">
        <f>AVERAGE('Plate 1 - Sheet1 (2)'!R412:T412)</f>
        <v>4296.333333333333</v>
      </c>
      <c r="L133">
        <f>AVERAGE('Plate 1 - Sheet1 (2)'!U412:W412)</f>
        <v>11116</v>
      </c>
      <c r="M133">
        <f>AVERAGE('Plate 1 - Sheet1 (2)'!X412,'Plate 1 - Sheet1 (2)'!AE412:AF412)</f>
        <v>30526.666666666668</v>
      </c>
      <c r="N133">
        <f>AVERAGE('Plate 1 - Sheet1 (2)'!AG412:AI412)</f>
        <v>40379.666666666664</v>
      </c>
      <c r="O133">
        <f>AVERAGE('Plate 1 - Sheet1 (2)'!AJ412:AL412)</f>
        <v>77604</v>
      </c>
      <c r="P133">
        <f>AVERAGE('Plate 1 - Sheet1 (2)'!AM412:AO412)</f>
        <v>416.66666666666669</v>
      </c>
      <c r="Q133">
        <f>AVERAGE('Plate 1 - Sheet1 (2)'!AP412:AR412)</f>
        <v>666.33333333333337</v>
      </c>
      <c r="R133">
        <f>AVERAGE('Plate 1 - Sheet1 (2)'!AS412:AU412)</f>
        <v>1673.3333333333333</v>
      </c>
      <c r="S133">
        <f>AVERAGE('Plate 1 - Sheet1 (2)'!AV412,'Plate 1 - Sheet1 (2)'!BC412:BD412)</f>
        <v>2645</v>
      </c>
      <c r="T133">
        <f>AVERAGE('Plate 1 - Sheet1 (2)'!BE412:BG412)</f>
        <v>6457</v>
      </c>
      <c r="U133">
        <f>AVERAGE('Plate 1 - Sheet1 (2)'!BH412:BJ412)</f>
        <v>12675.666666666666</v>
      </c>
      <c r="V133">
        <f>AVERAGE('Plate 1 - Sheet1 (2)'!BK412:BM412)</f>
        <v>33886.666666666664</v>
      </c>
      <c r="W133">
        <f>AVERAGE('Plate 1 - Sheet1 (2)'!BN412:BP412)</f>
        <v>1072.6666666666667</v>
      </c>
      <c r="X133">
        <f>AVERAGE('Plate 1 - Sheet1 (2)'!BQ412:BS412)</f>
        <v>3312.6666666666665</v>
      </c>
      <c r="Y133">
        <f>AVERAGE('Plate 1 - Sheet1 (2)'!BT412,'Plate 1 - Sheet1 (2)'!CA412:CB412)</f>
        <v>6237</v>
      </c>
      <c r="Z133">
        <f>AVERAGE('Plate 1 - Sheet1 (2)'!CD412:CF412)</f>
        <v>8048</v>
      </c>
      <c r="AA133">
        <f>AVERAGE('Plate 1 - Sheet1 (2)'!CG412:CI412)</f>
        <v>18562</v>
      </c>
      <c r="AB133">
        <f>AVERAGE('Plate 1 - Sheet1 (2)'!CJ412:CL412)</f>
        <v>45779</v>
      </c>
      <c r="AC133">
        <f>AVERAGE('Plate 1 - Sheet1 (2)'!CM412:CN412,'Plate 1 - Sheet1 (2)'!CP412)</f>
        <v>83759</v>
      </c>
      <c r="AD133">
        <f>AVERAGE('Plate 1 - Sheet1 (2)'!CQ412:CR412,'Plate 1 - Sheet1 (2)'!G657)</f>
        <v>107.66666666666667</v>
      </c>
    </row>
    <row r="134" spans="1:30" x14ac:dyDescent="0.2">
      <c r="A134" s="1">
        <f>'Plate 1 - Sheet1 (2)'!B168</f>
        <v>0.13749999999999998</v>
      </c>
      <c r="B134">
        <f>AVERAGE('Plate 1 - Sheet1 (2)'!CB168:CC168,'Plate 1 - Sheet1 (2)'!CE168)</f>
        <v>261.66666666666669</v>
      </c>
      <c r="C134">
        <f>AVERAGE('Plate 1 - Sheet1 (2)'!CF168:CH168)</f>
        <v>485.66666666666669</v>
      </c>
      <c r="D134">
        <f>AVERAGE('Plate 1 - Sheet1 (2)'!CI168:CK168)</f>
        <v>1656</v>
      </c>
      <c r="E134">
        <f>AVERAGE('Plate 1 - Sheet1 (2)'!CL168:CN168)</f>
        <v>4114</v>
      </c>
      <c r="F134">
        <f>AVERAGE('Plate 1 - Sheet1 (2)'!CO168:CQ168)</f>
        <v>28980.666666666668</v>
      </c>
      <c r="G134">
        <f>AVERAGE('Plate 1 - Sheet1 (2)'!CR168,'Plate 1 - Sheet1 (2)'!G413:H413)</f>
        <v>49546.666666666664</v>
      </c>
      <c r="H134">
        <f>AVERAGE('Plate 1 - Sheet1 (2)'!I413:K413)</f>
        <v>84532.333333333328</v>
      </c>
      <c r="I134">
        <f>AVERAGE('Plate 1 - Sheet1 (2)'!L413:N413)</f>
        <v>749.66666666666663</v>
      </c>
      <c r="J134">
        <f>AVERAGE('Plate 1 - Sheet1 (2)'!O413:Q413)</f>
        <v>1489.3333333333333</v>
      </c>
      <c r="K134">
        <f>AVERAGE('Plate 1 - Sheet1 (2)'!R413:T413)</f>
        <v>4334</v>
      </c>
      <c r="L134">
        <f>AVERAGE('Plate 1 - Sheet1 (2)'!U413:W413)</f>
        <v>11187.666666666666</v>
      </c>
      <c r="M134">
        <f>AVERAGE('Plate 1 - Sheet1 (2)'!X413,'Plate 1 - Sheet1 (2)'!AE413:AF413)</f>
        <v>30641.666666666668</v>
      </c>
      <c r="N134">
        <f>AVERAGE('Plate 1 - Sheet1 (2)'!AG413:AI413)</f>
        <v>40243.666666666664</v>
      </c>
      <c r="O134">
        <f>AVERAGE('Plate 1 - Sheet1 (2)'!AJ413:AL413)</f>
        <v>77698.333333333328</v>
      </c>
      <c r="P134">
        <f>AVERAGE('Plate 1 - Sheet1 (2)'!AM413:AO413)</f>
        <v>406</v>
      </c>
      <c r="Q134">
        <f>AVERAGE('Plate 1 - Sheet1 (2)'!AP413:AR413)</f>
        <v>663.66666666666663</v>
      </c>
      <c r="R134">
        <f>AVERAGE('Plate 1 - Sheet1 (2)'!AS413:AU413)</f>
        <v>1685.3333333333333</v>
      </c>
      <c r="S134">
        <f>AVERAGE('Plate 1 - Sheet1 (2)'!AV413,'Plate 1 - Sheet1 (2)'!BC413:BD413)</f>
        <v>2615</v>
      </c>
      <c r="T134">
        <f>AVERAGE('Plate 1 - Sheet1 (2)'!BE413:BG413)</f>
        <v>6431.666666666667</v>
      </c>
      <c r="U134">
        <f>AVERAGE('Plate 1 - Sheet1 (2)'!BH413:BJ413)</f>
        <v>12738.333333333334</v>
      </c>
      <c r="V134">
        <f>AVERAGE('Plate 1 - Sheet1 (2)'!BK413:BM413)</f>
        <v>33685.666666666664</v>
      </c>
      <c r="W134">
        <f>AVERAGE('Plate 1 - Sheet1 (2)'!BN413:BP413)</f>
        <v>1072</v>
      </c>
      <c r="X134">
        <f>AVERAGE('Plate 1 - Sheet1 (2)'!BQ413:BS413)</f>
        <v>3327</v>
      </c>
      <c r="Y134">
        <f>AVERAGE('Plate 1 - Sheet1 (2)'!BT413,'Plate 1 - Sheet1 (2)'!CA413:CB413)</f>
        <v>6263.333333333333</v>
      </c>
      <c r="Z134">
        <f>AVERAGE('Plate 1 - Sheet1 (2)'!CD413:CF413)</f>
        <v>8148.333333333333</v>
      </c>
      <c r="AA134">
        <f>AVERAGE('Plate 1 - Sheet1 (2)'!CG413:CI413)</f>
        <v>18682</v>
      </c>
      <c r="AB134">
        <f>AVERAGE('Plate 1 - Sheet1 (2)'!CJ413:CL413)</f>
        <v>45973.333333333336</v>
      </c>
      <c r="AC134">
        <f>AVERAGE('Plate 1 - Sheet1 (2)'!CM413:CN413,'Plate 1 - Sheet1 (2)'!CP413)</f>
        <v>83606.666666666672</v>
      </c>
      <c r="AD134">
        <f>AVERAGE('Plate 1 - Sheet1 (2)'!CQ413:CR413,'Plate 1 - Sheet1 (2)'!G658)</f>
        <v>110.33333333333333</v>
      </c>
    </row>
    <row r="135" spans="1:30" x14ac:dyDescent="0.2">
      <c r="A135" s="1">
        <f>'Plate 1 - Sheet1 (2)'!B169</f>
        <v>0.13854166666666667</v>
      </c>
      <c r="B135">
        <f>AVERAGE('Plate 1 - Sheet1 (2)'!CB169:CC169,'Plate 1 - Sheet1 (2)'!CE169)</f>
        <v>252.33333333333334</v>
      </c>
      <c r="C135">
        <f>AVERAGE('Plate 1 - Sheet1 (2)'!CF169:CH169)</f>
        <v>485</v>
      </c>
      <c r="D135">
        <f>AVERAGE('Plate 1 - Sheet1 (2)'!CI169:CK169)</f>
        <v>1664.3333333333333</v>
      </c>
      <c r="E135">
        <f>AVERAGE('Plate 1 - Sheet1 (2)'!CL169:CN169)</f>
        <v>4133.333333333333</v>
      </c>
      <c r="F135">
        <f>AVERAGE('Plate 1 - Sheet1 (2)'!CO169:CQ169)</f>
        <v>29144.666666666668</v>
      </c>
      <c r="G135">
        <f>AVERAGE('Plate 1 - Sheet1 (2)'!CR169,'Plate 1 - Sheet1 (2)'!G414:H414)</f>
        <v>49457</v>
      </c>
      <c r="H135">
        <f>AVERAGE('Plate 1 - Sheet1 (2)'!I414:K414)</f>
        <v>84939.333333333328</v>
      </c>
      <c r="I135">
        <f>AVERAGE('Plate 1 - Sheet1 (2)'!L414:N414)</f>
        <v>751.66666666666663</v>
      </c>
      <c r="J135">
        <f>AVERAGE('Plate 1 - Sheet1 (2)'!O414:Q414)</f>
        <v>1505.3333333333333</v>
      </c>
      <c r="K135">
        <f>AVERAGE('Plate 1 - Sheet1 (2)'!R414:T414)</f>
        <v>4381</v>
      </c>
      <c r="L135">
        <f>AVERAGE('Plate 1 - Sheet1 (2)'!U414:W414)</f>
        <v>11319.333333333334</v>
      </c>
      <c r="M135">
        <f>AVERAGE('Plate 1 - Sheet1 (2)'!X414,'Plate 1 - Sheet1 (2)'!AE414:AF414)</f>
        <v>30915.666666666668</v>
      </c>
      <c r="N135">
        <f>AVERAGE('Plate 1 - Sheet1 (2)'!AG414:AI414)</f>
        <v>40582</v>
      </c>
      <c r="O135">
        <f>AVERAGE('Plate 1 - Sheet1 (2)'!AJ414:AL414)</f>
        <v>77525.666666666672</v>
      </c>
      <c r="P135">
        <f>AVERAGE('Plate 1 - Sheet1 (2)'!AM414:AO414)</f>
        <v>417.66666666666669</v>
      </c>
      <c r="Q135">
        <f>AVERAGE('Plate 1 - Sheet1 (2)'!AP414:AR414)</f>
        <v>666.66666666666663</v>
      </c>
      <c r="R135">
        <f>AVERAGE('Plate 1 - Sheet1 (2)'!AS414:AU414)</f>
        <v>1683.3333333333333</v>
      </c>
      <c r="S135">
        <f>AVERAGE('Plate 1 - Sheet1 (2)'!AV414,'Plate 1 - Sheet1 (2)'!BC414:BD414)</f>
        <v>2615.3333333333335</v>
      </c>
      <c r="T135">
        <f>AVERAGE('Plate 1 - Sheet1 (2)'!BE414:BG414)</f>
        <v>6492</v>
      </c>
      <c r="U135">
        <f>AVERAGE('Plate 1 - Sheet1 (2)'!BH414:BJ414)</f>
        <v>12604</v>
      </c>
      <c r="V135">
        <f>AVERAGE('Plate 1 - Sheet1 (2)'!BK414:BM414)</f>
        <v>33862</v>
      </c>
      <c r="W135">
        <f>AVERAGE('Plate 1 - Sheet1 (2)'!BN414:BP414)</f>
        <v>1086.3333333333333</v>
      </c>
      <c r="X135">
        <f>AVERAGE('Plate 1 - Sheet1 (2)'!BQ414:BS414)</f>
        <v>3349</v>
      </c>
      <c r="Y135">
        <f>AVERAGE('Plate 1 - Sheet1 (2)'!BT414,'Plate 1 - Sheet1 (2)'!CA414:CB414)</f>
        <v>6282.666666666667</v>
      </c>
      <c r="Z135">
        <f>AVERAGE('Plate 1 - Sheet1 (2)'!CD414:CF414)</f>
        <v>8096</v>
      </c>
      <c r="AA135">
        <f>AVERAGE('Plate 1 - Sheet1 (2)'!CG414:CI414)</f>
        <v>18774.666666666668</v>
      </c>
      <c r="AB135">
        <f>AVERAGE('Plate 1 - Sheet1 (2)'!CJ414:CL414)</f>
        <v>46202.666666666664</v>
      </c>
      <c r="AC135">
        <f>AVERAGE('Plate 1 - Sheet1 (2)'!CM414:CN414,'Plate 1 - Sheet1 (2)'!CP414)</f>
        <v>83905.333333333328</v>
      </c>
      <c r="AD135">
        <f>AVERAGE('Plate 1 - Sheet1 (2)'!CQ414:CR414,'Plate 1 - Sheet1 (2)'!G659)</f>
        <v>105.66666666666667</v>
      </c>
    </row>
    <row r="136" spans="1:30" x14ac:dyDescent="0.2">
      <c r="A136" s="1">
        <f>'Plate 1 - Sheet1 (2)'!B170</f>
        <v>0.13958333333333334</v>
      </c>
      <c r="B136">
        <f>AVERAGE('Plate 1 - Sheet1 (2)'!CB170:CC170,'Plate 1 - Sheet1 (2)'!CE170)</f>
        <v>264.33333333333331</v>
      </c>
      <c r="C136">
        <f>AVERAGE('Plate 1 - Sheet1 (2)'!CF170:CH170)</f>
        <v>480.33333333333331</v>
      </c>
      <c r="D136">
        <f>AVERAGE('Plate 1 - Sheet1 (2)'!CI170:CK170)</f>
        <v>1687.3333333333333</v>
      </c>
      <c r="E136">
        <f>AVERAGE('Plate 1 - Sheet1 (2)'!CL170:CN170)</f>
        <v>4187</v>
      </c>
      <c r="F136">
        <f>AVERAGE('Plate 1 - Sheet1 (2)'!CO170:CQ170)</f>
        <v>29412.333333333332</v>
      </c>
      <c r="G136">
        <f>AVERAGE('Plate 1 - Sheet1 (2)'!CR170,'Plate 1 - Sheet1 (2)'!G415:H415)</f>
        <v>49968</v>
      </c>
      <c r="H136">
        <f>AVERAGE('Plate 1 - Sheet1 (2)'!I415:K415)</f>
        <v>84769.666666666672</v>
      </c>
      <c r="I136">
        <f>AVERAGE('Plate 1 - Sheet1 (2)'!L415:N415)</f>
        <v>740</v>
      </c>
      <c r="J136">
        <f>AVERAGE('Plate 1 - Sheet1 (2)'!O415:Q415)</f>
        <v>1498.6666666666667</v>
      </c>
      <c r="K136">
        <f>AVERAGE('Plate 1 - Sheet1 (2)'!R415:T415)</f>
        <v>4399</v>
      </c>
      <c r="L136">
        <f>AVERAGE('Plate 1 - Sheet1 (2)'!U415:W415)</f>
        <v>11340</v>
      </c>
      <c r="M136">
        <f>AVERAGE('Plate 1 - Sheet1 (2)'!X415,'Plate 1 - Sheet1 (2)'!AE415:AF415)</f>
        <v>31104.333333333332</v>
      </c>
      <c r="N136">
        <f>AVERAGE('Plate 1 - Sheet1 (2)'!AG415:AI415)</f>
        <v>41067.666666666664</v>
      </c>
      <c r="O136">
        <f>AVERAGE('Plate 1 - Sheet1 (2)'!AJ415:AL415)</f>
        <v>77889</v>
      </c>
      <c r="P136">
        <f>AVERAGE('Plate 1 - Sheet1 (2)'!AM415:AO415)</f>
        <v>414.66666666666669</v>
      </c>
      <c r="Q136">
        <f>AVERAGE('Plate 1 - Sheet1 (2)'!AP415:AR415)</f>
        <v>657.66666666666663</v>
      </c>
      <c r="R136">
        <f>AVERAGE('Plate 1 - Sheet1 (2)'!AS415:AU415)</f>
        <v>1700.6666666666667</v>
      </c>
      <c r="S136">
        <f>AVERAGE('Plate 1 - Sheet1 (2)'!AV415,'Plate 1 - Sheet1 (2)'!BC415:BD415)</f>
        <v>2602.6666666666665</v>
      </c>
      <c r="T136">
        <f>AVERAGE('Plate 1 - Sheet1 (2)'!BE415:BG415)</f>
        <v>6460</v>
      </c>
      <c r="U136">
        <f>AVERAGE('Plate 1 - Sheet1 (2)'!BH415:BJ415)</f>
        <v>12691.666666666666</v>
      </c>
      <c r="V136">
        <f>AVERAGE('Plate 1 - Sheet1 (2)'!BK415:BM415)</f>
        <v>33661.666666666664</v>
      </c>
      <c r="W136">
        <f>AVERAGE('Plate 1 - Sheet1 (2)'!BN415:BP415)</f>
        <v>1093.6666666666667</v>
      </c>
      <c r="X136">
        <f>AVERAGE('Plate 1 - Sheet1 (2)'!BQ415:BS415)</f>
        <v>3371</v>
      </c>
      <c r="Y136">
        <f>AVERAGE('Plate 1 - Sheet1 (2)'!BT415,'Plate 1 - Sheet1 (2)'!CA415:CB415)</f>
        <v>6361.333333333333</v>
      </c>
      <c r="Z136">
        <f>AVERAGE('Plate 1 - Sheet1 (2)'!CD415:CF415)</f>
        <v>8188.333333333333</v>
      </c>
      <c r="AA136">
        <f>AVERAGE('Plate 1 - Sheet1 (2)'!CG415:CI415)</f>
        <v>18802.333333333332</v>
      </c>
      <c r="AB136">
        <f>AVERAGE('Plate 1 - Sheet1 (2)'!CJ415:CL415)</f>
        <v>46439</v>
      </c>
      <c r="AC136">
        <f>AVERAGE('Plate 1 - Sheet1 (2)'!CM415:CN415,'Plate 1 - Sheet1 (2)'!CP415)</f>
        <v>83847.333333333328</v>
      </c>
      <c r="AD136">
        <f>AVERAGE('Plate 1 - Sheet1 (2)'!CQ415:CR415,'Plate 1 - Sheet1 (2)'!G660)</f>
        <v>107.66666666666667</v>
      </c>
    </row>
    <row r="137" spans="1:30" x14ac:dyDescent="0.2">
      <c r="A137" s="1">
        <f>'Plate 1 - Sheet1 (2)'!B171</f>
        <v>0.140625</v>
      </c>
      <c r="B137">
        <f>AVERAGE('Plate 1 - Sheet1 (2)'!CB171:CC171,'Plate 1 - Sheet1 (2)'!CE171)</f>
        <v>253.33333333333334</v>
      </c>
      <c r="C137">
        <f>AVERAGE('Plate 1 - Sheet1 (2)'!CF171:CH171)</f>
        <v>488</v>
      </c>
      <c r="D137">
        <f>AVERAGE('Plate 1 - Sheet1 (2)'!CI171:CK171)</f>
        <v>1676.3333333333333</v>
      </c>
      <c r="E137">
        <f>AVERAGE('Plate 1 - Sheet1 (2)'!CL171:CN171)</f>
        <v>4208.333333333333</v>
      </c>
      <c r="F137">
        <f>AVERAGE('Plate 1 - Sheet1 (2)'!CO171:CQ171)</f>
        <v>29604</v>
      </c>
      <c r="G137">
        <f>AVERAGE('Plate 1 - Sheet1 (2)'!CR171,'Plate 1 - Sheet1 (2)'!G416:H416)</f>
        <v>50451</v>
      </c>
      <c r="H137">
        <f>AVERAGE('Plate 1 - Sheet1 (2)'!I416:K416)</f>
        <v>84956</v>
      </c>
      <c r="I137">
        <f>AVERAGE('Plate 1 - Sheet1 (2)'!L416:N416)</f>
        <v>747</v>
      </c>
      <c r="J137">
        <f>AVERAGE('Plate 1 - Sheet1 (2)'!O416:Q416)</f>
        <v>1532</v>
      </c>
      <c r="K137">
        <f>AVERAGE('Plate 1 - Sheet1 (2)'!R416:T416)</f>
        <v>4455</v>
      </c>
      <c r="L137">
        <f>AVERAGE('Plate 1 - Sheet1 (2)'!U416:W416)</f>
        <v>11441.666666666666</v>
      </c>
      <c r="M137">
        <f>AVERAGE('Plate 1 - Sheet1 (2)'!X416,'Plate 1 - Sheet1 (2)'!AE416:AF416)</f>
        <v>31292.333333333332</v>
      </c>
      <c r="N137">
        <f>AVERAGE('Plate 1 - Sheet1 (2)'!AG416:AI416)</f>
        <v>41205.666666666664</v>
      </c>
      <c r="O137">
        <f>AVERAGE('Plate 1 - Sheet1 (2)'!AJ416:AL416)</f>
        <v>77887.333333333328</v>
      </c>
      <c r="P137">
        <f>AVERAGE('Plate 1 - Sheet1 (2)'!AM416:AO416)</f>
        <v>410.66666666666669</v>
      </c>
      <c r="Q137">
        <f>AVERAGE('Plate 1 - Sheet1 (2)'!AP416:AR416)</f>
        <v>664.33333333333337</v>
      </c>
      <c r="R137">
        <f>AVERAGE('Plate 1 - Sheet1 (2)'!AS416:AU416)</f>
        <v>1698.6666666666667</v>
      </c>
      <c r="S137">
        <f>AVERAGE('Plate 1 - Sheet1 (2)'!AV416,'Plate 1 - Sheet1 (2)'!BC416:BD416)</f>
        <v>2616.6666666666665</v>
      </c>
      <c r="T137">
        <f>AVERAGE('Plate 1 - Sheet1 (2)'!BE416:BG416)</f>
        <v>6443.333333333333</v>
      </c>
      <c r="U137">
        <f>AVERAGE('Plate 1 - Sheet1 (2)'!BH416:BJ416)</f>
        <v>12759.666666666666</v>
      </c>
      <c r="V137">
        <f>AVERAGE('Plate 1 - Sheet1 (2)'!BK416:BM416)</f>
        <v>33843.666666666664</v>
      </c>
      <c r="W137">
        <f>AVERAGE('Plate 1 - Sheet1 (2)'!BN416:BP416)</f>
        <v>1103.6666666666667</v>
      </c>
      <c r="X137">
        <f>AVERAGE('Plate 1 - Sheet1 (2)'!BQ416:BS416)</f>
        <v>3395.3333333333335</v>
      </c>
      <c r="Y137">
        <f>AVERAGE('Plate 1 - Sheet1 (2)'!BT416,'Plate 1 - Sheet1 (2)'!CA416:CB416)</f>
        <v>6379.666666666667</v>
      </c>
      <c r="Z137">
        <f>AVERAGE('Plate 1 - Sheet1 (2)'!CD416:CF416)</f>
        <v>8207.3333333333339</v>
      </c>
      <c r="AA137">
        <f>AVERAGE('Plate 1 - Sheet1 (2)'!CG416:CI416)</f>
        <v>19075</v>
      </c>
      <c r="AB137">
        <f>AVERAGE('Plate 1 - Sheet1 (2)'!CJ416:CL416)</f>
        <v>46506</v>
      </c>
      <c r="AC137">
        <f>AVERAGE('Plate 1 - Sheet1 (2)'!CM416:CN416,'Plate 1 - Sheet1 (2)'!CP416)</f>
        <v>84114.333333333328</v>
      </c>
      <c r="AD137">
        <f>AVERAGE('Plate 1 - Sheet1 (2)'!CQ416:CR416,'Plate 1 - Sheet1 (2)'!G661)</f>
        <v>110.66666666666667</v>
      </c>
    </row>
    <row r="138" spans="1:30" x14ac:dyDescent="0.2">
      <c r="A138" s="1">
        <f>'Plate 1 - Sheet1 (2)'!B172</f>
        <v>0.14166666666666666</v>
      </c>
      <c r="B138">
        <f>AVERAGE('Plate 1 - Sheet1 (2)'!CB172:CC172,'Plate 1 - Sheet1 (2)'!CE172)</f>
        <v>255.33333333333334</v>
      </c>
      <c r="C138">
        <f>AVERAGE('Plate 1 - Sheet1 (2)'!CF172:CH172)</f>
        <v>507.66666666666669</v>
      </c>
      <c r="D138">
        <f>AVERAGE('Plate 1 - Sheet1 (2)'!CI172:CK172)</f>
        <v>1699</v>
      </c>
      <c r="E138">
        <f>AVERAGE('Plate 1 - Sheet1 (2)'!CL172:CN172)</f>
        <v>4250.666666666667</v>
      </c>
      <c r="F138">
        <f>AVERAGE('Plate 1 - Sheet1 (2)'!CO172:CQ172)</f>
        <v>29935.666666666668</v>
      </c>
      <c r="G138">
        <f>AVERAGE('Plate 1 - Sheet1 (2)'!CR172,'Plate 1 - Sheet1 (2)'!G417:H417)</f>
        <v>50573.666666666664</v>
      </c>
      <c r="H138">
        <f>AVERAGE('Plate 1 - Sheet1 (2)'!I417:K417)</f>
        <v>85075.666666666672</v>
      </c>
      <c r="I138">
        <f>AVERAGE('Plate 1 - Sheet1 (2)'!L417:N417)</f>
        <v>755</v>
      </c>
      <c r="J138">
        <f>AVERAGE('Plate 1 - Sheet1 (2)'!O417:Q417)</f>
        <v>1521.3333333333333</v>
      </c>
      <c r="K138">
        <f>AVERAGE('Plate 1 - Sheet1 (2)'!R417:T417)</f>
        <v>4479.333333333333</v>
      </c>
      <c r="L138">
        <f>AVERAGE('Plate 1 - Sheet1 (2)'!U417:W417)</f>
        <v>11526.666666666666</v>
      </c>
      <c r="M138">
        <f>AVERAGE('Plate 1 - Sheet1 (2)'!X417,'Plate 1 - Sheet1 (2)'!AE417:AF417)</f>
        <v>31516</v>
      </c>
      <c r="N138">
        <f>AVERAGE('Plate 1 - Sheet1 (2)'!AG417:AI417)</f>
        <v>41528.666666666664</v>
      </c>
      <c r="O138">
        <f>AVERAGE('Plate 1 - Sheet1 (2)'!AJ417:AL417)</f>
        <v>77769.666666666672</v>
      </c>
      <c r="P138">
        <f>AVERAGE('Plate 1 - Sheet1 (2)'!AM417:AO417)</f>
        <v>420.66666666666669</v>
      </c>
      <c r="Q138">
        <f>AVERAGE('Plate 1 - Sheet1 (2)'!AP417:AR417)</f>
        <v>654.66666666666663</v>
      </c>
      <c r="R138">
        <f>AVERAGE('Plate 1 - Sheet1 (2)'!AS417:AU417)</f>
        <v>1673</v>
      </c>
      <c r="S138">
        <f>AVERAGE('Plate 1 - Sheet1 (2)'!AV417,'Plate 1 - Sheet1 (2)'!BC417:BD417)</f>
        <v>2614</v>
      </c>
      <c r="T138">
        <f>AVERAGE('Plate 1 - Sheet1 (2)'!BE417:BG417)</f>
        <v>6434</v>
      </c>
      <c r="U138">
        <f>AVERAGE('Plate 1 - Sheet1 (2)'!BH417:BJ417)</f>
        <v>12721.666666666666</v>
      </c>
      <c r="V138">
        <f>AVERAGE('Plate 1 - Sheet1 (2)'!BK417:BM417)</f>
        <v>33819</v>
      </c>
      <c r="W138">
        <f>AVERAGE('Plate 1 - Sheet1 (2)'!BN417:BP417)</f>
        <v>1105</v>
      </c>
      <c r="X138">
        <f>AVERAGE('Plate 1 - Sheet1 (2)'!BQ417:BS417)</f>
        <v>3427.6666666666665</v>
      </c>
      <c r="Y138">
        <f>AVERAGE('Plate 1 - Sheet1 (2)'!BT417,'Plate 1 - Sheet1 (2)'!CA417:CB417)</f>
        <v>6446.666666666667</v>
      </c>
      <c r="Z138">
        <f>AVERAGE('Plate 1 - Sheet1 (2)'!CD417:CF417)</f>
        <v>8337.6666666666661</v>
      </c>
      <c r="AA138">
        <f>AVERAGE('Plate 1 - Sheet1 (2)'!CG417:CI417)</f>
        <v>19171.333333333332</v>
      </c>
      <c r="AB138">
        <f>AVERAGE('Plate 1 - Sheet1 (2)'!CJ417:CL417)</f>
        <v>46590</v>
      </c>
      <c r="AC138">
        <f>AVERAGE('Plate 1 - Sheet1 (2)'!CM417:CN417,'Plate 1 - Sheet1 (2)'!CP417)</f>
        <v>83756</v>
      </c>
      <c r="AD138">
        <f>AVERAGE('Plate 1 - Sheet1 (2)'!CQ417:CR417,'Plate 1 - Sheet1 (2)'!G662)</f>
        <v>114.33333333333333</v>
      </c>
    </row>
    <row r="139" spans="1:30" x14ac:dyDescent="0.2">
      <c r="A139" s="1">
        <f>'Plate 1 - Sheet1 (2)'!B173</f>
        <v>0.14270833333333333</v>
      </c>
      <c r="B139">
        <f>AVERAGE('Plate 1 - Sheet1 (2)'!CB173:CC173,'Plate 1 - Sheet1 (2)'!CE173)</f>
        <v>259</v>
      </c>
      <c r="C139">
        <f>AVERAGE('Plate 1 - Sheet1 (2)'!CF173:CH173)</f>
        <v>503</v>
      </c>
      <c r="D139">
        <f>AVERAGE('Plate 1 - Sheet1 (2)'!CI173:CK173)</f>
        <v>1722.3333333333333</v>
      </c>
      <c r="E139">
        <f>AVERAGE('Plate 1 - Sheet1 (2)'!CL173:CN173)</f>
        <v>4275</v>
      </c>
      <c r="F139">
        <f>AVERAGE('Plate 1 - Sheet1 (2)'!CO173:CQ173)</f>
        <v>29941.333333333332</v>
      </c>
      <c r="G139">
        <f>AVERAGE('Plate 1 - Sheet1 (2)'!CR173,'Plate 1 - Sheet1 (2)'!G418:H418)</f>
        <v>51200.666666666664</v>
      </c>
      <c r="H139">
        <f>AVERAGE('Plate 1 - Sheet1 (2)'!I418:K418)</f>
        <v>84986.666666666672</v>
      </c>
      <c r="I139">
        <f>AVERAGE('Plate 1 - Sheet1 (2)'!L418:N418)</f>
        <v>760</v>
      </c>
      <c r="J139">
        <f>AVERAGE('Plate 1 - Sheet1 (2)'!O418:Q418)</f>
        <v>1548.3333333333333</v>
      </c>
      <c r="K139">
        <f>AVERAGE('Plate 1 - Sheet1 (2)'!R418:T418)</f>
        <v>4493</v>
      </c>
      <c r="L139">
        <f>AVERAGE('Plate 1 - Sheet1 (2)'!U418:W418)</f>
        <v>11571.666666666666</v>
      </c>
      <c r="M139">
        <f>AVERAGE('Plate 1 - Sheet1 (2)'!X418,'Plate 1 - Sheet1 (2)'!AE418:AF418)</f>
        <v>31653.666666666668</v>
      </c>
      <c r="N139">
        <f>AVERAGE('Plate 1 - Sheet1 (2)'!AG418:AI418)</f>
        <v>41476</v>
      </c>
      <c r="O139">
        <f>AVERAGE('Plate 1 - Sheet1 (2)'!AJ418:AL418)</f>
        <v>78273.333333333328</v>
      </c>
      <c r="P139">
        <f>AVERAGE('Plate 1 - Sheet1 (2)'!AM418:AO418)</f>
        <v>424.33333333333331</v>
      </c>
      <c r="Q139">
        <f>AVERAGE('Plate 1 - Sheet1 (2)'!AP418:AR418)</f>
        <v>662.33333333333337</v>
      </c>
      <c r="R139">
        <f>AVERAGE('Plate 1 - Sheet1 (2)'!AS418:AU418)</f>
        <v>1702.3333333333333</v>
      </c>
      <c r="S139">
        <f>AVERAGE('Plate 1 - Sheet1 (2)'!AV418,'Plate 1 - Sheet1 (2)'!BC418:BD418)</f>
        <v>2620.3333333333335</v>
      </c>
      <c r="T139">
        <f>AVERAGE('Plate 1 - Sheet1 (2)'!BE418:BG418)</f>
        <v>6478.666666666667</v>
      </c>
      <c r="U139">
        <f>AVERAGE('Plate 1 - Sheet1 (2)'!BH418:BJ418)</f>
        <v>12643.333333333334</v>
      </c>
      <c r="V139">
        <f>AVERAGE('Plate 1 - Sheet1 (2)'!BK418:BM418)</f>
        <v>33814.333333333336</v>
      </c>
      <c r="W139">
        <f>AVERAGE('Plate 1 - Sheet1 (2)'!BN418:BP418)</f>
        <v>1105.3333333333333</v>
      </c>
      <c r="X139">
        <f>AVERAGE('Plate 1 - Sheet1 (2)'!BQ418:BS418)</f>
        <v>3449</v>
      </c>
      <c r="Y139">
        <f>AVERAGE('Plate 1 - Sheet1 (2)'!BT418,'Plate 1 - Sheet1 (2)'!CA418:CB418)</f>
        <v>6434</v>
      </c>
      <c r="Z139">
        <f>AVERAGE('Plate 1 - Sheet1 (2)'!CD418:CF418)</f>
        <v>8347.3333333333339</v>
      </c>
      <c r="AA139">
        <f>AVERAGE('Plate 1 - Sheet1 (2)'!CG418:CI418)</f>
        <v>19042.333333333332</v>
      </c>
      <c r="AB139">
        <f>AVERAGE('Plate 1 - Sheet1 (2)'!CJ418:CL418)</f>
        <v>46699</v>
      </c>
      <c r="AC139">
        <f>AVERAGE('Plate 1 - Sheet1 (2)'!CM418:CN418,'Plate 1 - Sheet1 (2)'!CP418)</f>
        <v>84720.666666666672</v>
      </c>
      <c r="AD139">
        <f>AVERAGE('Plate 1 - Sheet1 (2)'!CQ418:CR418,'Plate 1 - Sheet1 (2)'!G663)</f>
        <v>106.33333333333333</v>
      </c>
    </row>
    <row r="140" spans="1:30" x14ac:dyDescent="0.2">
      <c r="A140" s="1">
        <f>'Plate 1 - Sheet1 (2)'!B174</f>
        <v>0.14375000000000002</v>
      </c>
      <c r="B140">
        <f>AVERAGE('Plate 1 - Sheet1 (2)'!CB174:CC174,'Plate 1 - Sheet1 (2)'!CE174)</f>
        <v>267.33333333333331</v>
      </c>
      <c r="C140">
        <f>AVERAGE('Plate 1 - Sheet1 (2)'!CF174:CH174)</f>
        <v>496.33333333333331</v>
      </c>
      <c r="D140">
        <f>AVERAGE('Plate 1 - Sheet1 (2)'!CI174:CK174)</f>
        <v>1734.3333333333333</v>
      </c>
      <c r="E140">
        <f>AVERAGE('Plate 1 - Sheet1 (2)'!CL174:CN174)</f>
        <v>4349.666666666667</v>
      </c>
      <c r="F140">
        <f>AVERAGE('Plate 1 - Sheet1 (2)'!CO174:CQ174)</f>
        <v>30156</v>
      </c>
      <c r="G140">
        <f>AVERAGE('Plate 1 - Sheet1 (2)'!CR174,'Plate 1 - Sheet1 (2)'!G419:H419)</f>
        <v>51171.666666666664</v>
      </c>
      <c r="H140">
        <f>AVERAGE('Plate 1 - Sheet1 (2)'!I419:K419)</f>
        <v>85923.666666666672</v>
      </c>
      <c r="I140">
        <f>AVERAGE('Plate 1 - Sheet1 (2)'!L419:N419)</f>
        <v>766</v>
      </c>
      <c r="J140">
        <f>AVERAGE('Plate 1 - Sheet1 (2)'!O419:Q419)</f>
        <v>1544.3333333333333</v>
      </c>
      <c r="K140">
        <f>AVERAGE('Plate 1 - Sheet1 (2)'!R419:T419)</f>
        <v>4542.666666666667</v>
      </c>
      <c r="L140">
        <f>AVERAGE('Plate 1 - Sheet1 (2)'!U419:W419)</f>
        <v>11676.333333333334</v>
      </c>
      <c r="M140">
        <f>AVERAGE('Plate 1 - Sheet1 (2)'!X419,'Plate 1 - Sheet1 (2)'!AE419:AF419)</f>
        <v>31756</v>
      </c>
      <c r="N140">
        <f>AVERAGE('Plate 1 - Sheet1 (2)'!AG419:AI419)</f>
        <v>41634.666666666664</v>
      </c>
      <c r="O140">
        <f>AVERAGE('Plate 1 - Sheet1 (2)'!AJ419:AL419)</f>
        <v>77892.333333333328</v>
      </c>
      <c r="P140">
        <f>AVERAGE('Plate 1 - Sheet1 (2)'!AM419:AO419)</f>
        <v>420.66666666666669</v>
      </c>
      <c r="Q140">
        <f>AVERAGE('Plate 1 - Sheet1 (2)'!AP419:AR419)</f>
        <v>670</v>
      </c>
      <c r="R140">
        <f>AVERAGE('Plate 1 - Sheet1 (2)'!AS419:AU419)</f>
        <v>1692.3333333333333</v>
      </c>
      <c r="S140">
        <f>AVERAGE('Plate 1 - Sheet1 (2)'!AV419,'Plate 1 - Sheet1 (2)'!BC419:BD419)</f>
        <v>2624.6666666666665</v>
      </c>
      <c r="T140">
        <f>AVERAGE('Plate 1 - Sheet1 (2)'!BE419:BG419)</f>
        <v>6473.333333333333</v>
      </c>
      <c r="U140">
        <f>AVERAGE('Plate 1 - Sheet1 (2)'!BH419:BJ419)</f>
        <v>12670.333333333334</v>
      </c>
      <c r="V140">
        <f>AVERAGE('Plate 1 - Sheet1 (2)'!BK419:BM419)</f>
        <v>33873.666666666664</v>
      </c>
      <c r="W140">
        <f>AVERAGE('Plate 1 - Sheet1 (2)'!BN419:BP419)</f>
        <v>1110.6666666666667</v>
      </c>
      <c r="X140">
        <f>AVERAGE('Plate 1 - Sheet1 (2)'!BQ419:BS419)</f>
        <v>3475.6666666666665</v>
      </c>
      <c r="Y140">
        <f>AVERAGE('Plate 1 - Sheet1 (2)'!BT419,'Plate 1 - Sheet1 (2)'!CA419:CB419)</f>
        <v>6515.666666666667</v>
      </c>
      <c r="Z140">
        <f>AVERAGE('Plate 1 - Sheet1 (2)'!CD419:CF419)</f>
        <v>8404</v>
      </c>
      <c r="AA140">
        <f>AVERAGE('Plate 1 - Sheet1 (2)'!CG419:CI419)</f>
        <v>19114</v>
      </c>
      <c r="AB140">
        <f>AVERAGE('Plate 1 - Sheet1 (2)'!CJ419:CL419)</f>
        <v>47178.666666666664</v>
      </c>
      <c r="AC140">
        <f>AVERAGE('Plate 1 - Sheet1 (2)'!CM419:CN419,'Plate 1 - Sheet1 (2)'!CP419)</f>
        <v>84734</v>
      </c>
      <c r="AD140">
        <f>AVERAGE('Plate 1 - Sheet1 (2)'!CQ419:CR419,'Plate 1 - Sheet1 (2)'!G664)</f>
        <v>106.33333333333333</v>
      </c>
    </row>
    <row r="141" spans="1:30" x14ac:dyDescent="0.2">
      <c r="A141" s="1">
        <f>'Plate 1 - Sheet1 (2)'!B175</f>
        <v>0.14479166666666668</v>
      </c>
      <c r="B141">
        <f>AVERAGE('Plate 1 - Sheet1 (2)'!CB175:CC175,'Plate 1 - Sheet1 (2)'!CE175)</f>
        <v>268.33333333333331</v>
      </c>
      <c r="C141">
        <f>AVERAGE('Plate 1 - Sheet1 (2)'!CF175:CH175)</f>
        <v>519</v>
      </c>
      <c r="D141">
        <f>AVERAGE('Plate 1 - Sheet1 (2)'!CI175:CK175)</f>
        <v>1726</v>
      </c>
      <c r="E141">
        <f>AVERAGE('Plate 1 - Sheet1 (2)'!CL175:CN175)</f>
        <v>4353.333333333333</v>
      </c>
      <c r="F141">
        <f>AVERAGE('Plate 1 - Sheet1 (2)'!CO175:CQ175)</f>
        <v>30384.333333333332</v>
      </c>
      <c r="G141">
        <f>AVERAGE('Plate 1 - Sheet1 (2)'!CR175,'Plate 1 - Sheet1 (2)'!G420:H420)</f>
        <v>51619.666666666664</v>
      </c>
      <c r="H141">
        <f>AVERAGE('Plate 1 - Sheet1 (2)'!I420:K420)</f>
        <v>86259.666666666672</v>
      </c>
      <c r="I141">
        <f>AVERAGE('Plate 1 - Sheet1 (2)'!L420:N420)</f>
        <v>767.33333333333337</v>
      </c>
      <c r="J141">
        <f>AVERAGE('Plate 1 - Sheet1 (2)'!O420:Q420)</f>
        <v>1562</v>
      </c>
      <c r="K141">
        <f>AVERAGE('Plate 1 - Sheet1 (2)'!R420:T420)</f>
        <v>4594.666666666667</v>
      </c>
      <c r="L141">
        <f>AVERAGE('Plate 1 - Sheet1 (2)'!U420:W420)</f>
        <v>11794.333333333334</v>
      </c>
      <c r="M141">
        <f>AVERAGE('Plate 1 - Sheet1 (2)'!X420,'Plate 1 - Sheet1 (2)'!AE420:AF420)</f>
        <v>31907.666666666668</v>
      </c>
      <c r="N141">
        <f>AVERAGE('Plate 1 - Sheet1 (2)'!AG420:AI420)</f>
        <v>41931</v>
      </c>
      <c r="O141">
        <f>AVERAGE('Plate 1 - Sheet1 (2)'!AJ420:AL420)</f>
        <v>78141.333333333328</v>
      </c>
      <c r="P141">
        <f>AVERAGE('Plate 1 - Sheet1 (2)'!AM420:AO420)</f>
        <v>427</v>
      </c>
      <c r="Q141">
        <f>AVERAGE('Plate 1 - Sheet1 (2)'!AP420:AR420)</f>
        <v>669</v>
      </c>
      <c r="R141">
        <f>AVERAGE('Plate 1 - Sheet1 (2)'!AS420:AU420)</f>
        <v>1712.6666666666667</v>
      </c>
      <c r="S141">
        <f>AVERAGE('Plate 1 - Sheet1 (2)'!AV420,'Plate 1 - Sheet1 (2)'!BC420:BD420)</f>
        <v>2625</v>
      </c>
      <c r="T141">
        <f>AVERAGE('Plate 1 - Sheet1 (2)'!BE420:BG420)</f>
        <v>6454.666666666667</v>
      </c>
      <c r="U141">
        <f>AVERAGE('Plate 1 - Sheet1 (2)'!BH420:BJ420)</f>
        <v>12686.333333333334</v>
      </c>
      <c r="V141">
        <f>AVERAGE('Plate 1 - Sheet1 (2)'!BK420:BM420)</f>
        <v>33886</v>
      </c>
      <c r="W141">
        <f>AVERAGE('Plate 1 - Sheet1 (2)'!BN420:BP420)</f>
        <v>1125.3333333333333</v>
      </c>
      <c r="X141">
        <f>AVERAGE('Plate 1 - Sheet1 (2)'!BQ420:BS420)</f>
        <v>3504.3333333333335</v>
      </c>
      <c r="Y141">
        <f>AVERAGE('Plate 1 - Sheet1 (2)'!BT420,'Plate 1 - Sheet1 (2)'!CA420:CB420)</f>
        <v>6566.333333333333</v>
      </c>
      <c r="Z141">
        <f>AVERAGE('Plate 1 - Sheet1 (2)'!CD420:CF420)</f>
        <v>8430.6666666666661</v>
      </c>
      <c r="AA141">
        <f>AVERAGE('Plate 1 - Sheet1 (2)'!CG420:CI420)</f>
        <v>19275</v>
      </c>
      <c r="AB141">
        <f>AVERAGE('Plate 1 - Sheet1 (2)'!CJ420:CL420)</f>
        <v>46830.666666666664</v>
      </c>
      <c r="AC141">
        <f>AVERAGE('Plate 1 - Sheet1 (2)'!CM420:CN420,'Plate 1 - Sheet1 (2)'!CP420)</f>
        <v>84592.666666666672</v>
      </c>
      <c r="AD141">
        <f>AVERAGE('Plate 1 - Sheet1 (2)'!CQ420:CR420,'Plate 1 - Sheet1 (2)'!G665)</f>
        <v>110</v>
      </c>
    </row>
    <row r="142" spans="1:30" x14ac:dyDescent="0.2">
      <c r="A142" s="1">
        <f>'Plate 1 - Sheet1 (2)'!B176</f>
        <v>0.14583333333333334</v>
      </c>
      <c r="B142">
        <f>AVERAGE('Plate 1 - Sheet1 (2)'!CB176:CC176,'Plate 1 - Sheet1 (2)'!CE176)</f>
        <v>258.33333333333331</v>
      </c>
      <c r="C142">
        <f>AVERAGE('Plate 1 - Sheet1 (2)'!CF176:CH176)</f>
        <v>489.66666666666669</v>
      </c>
      <c r="D142">
        <f>AVERAGE('Plate 1 - Sheet1 (2)'!CI176:CK176)</f>
        <v>1727.3333333333333</v>
      </c>
      <c r="E142">
        <f>AVERAGE('Plate 1 - Sheet1 (2)'!CL176:CN176)</f>
        <v>4408</v>
      </c>
      <c r="F142">
        <f>AVERAGE('Plate 1 - Sheet1 (2)'!CO176:CQ176)</f>
        <v>30662</v>
      </c>
      <c r="G142">
        <f>AVERAGE('Plate 1 - Sheet1 (2)'!CR176,'Plate 1 - Sheet1 (2)'!G421:H421)</f>
        <v>52023</v>
      </c>
      <c r="H142">
        <f>AVERAGE('Plate 1 - Sheet1 (2)'!I421:K421)</f>
        <v>85850.666666666672</v>
      </c>
      <c r="I142">
        <f>AVERAGE('Plate 1 - Sheet1 (2)'!L421:N421)</f>
        <v>771.33333333333337</v>
      </c>
      <c r="J142">
        <f>AVERAGE('Plate 1 - Sheet1 (2)'!O421:Q421)</f>
        <v>1550</v>
      </c>
      <c r="K142">
        <f>AVERAGE('Plate 1 - Sheet1 (2)'!R421:T421)</f>
        <v>4604.666666666667</v>
      </c>
      <c r="L142">
        <f>AVERAGE('Plate 1 - Sheet1 (2)'!U421:W421)</f>
        <v>11923.666666666666</v>
      </c>
      <c r="M142">
        <f>AVERAGE('Plate 1 - Sheet1 (2)'!X421,'Plate 1 - Sheet1 (2)'!AE421:AF421)</f>
        <v>32213</v>
      </c>
      <c r="N142">
        <f>AVERAGE('Plate 1 - Sheet1 (2)'!AG421:AI421)</f>
        <v>41806.666666666664</v>
      </c>
      <c r="O142">
        <f>AVERAGE('Plate 1 - Sheet1 (2)'!AJ421:AL421)</f>
        <v>78216.333333333328</v>
      </c>
      <c r="P142">
        <f>AVERAGE('Plate 1 - Sheet1 (2)'!AM421:AO421)</f>
        <v>422</v>
      </c>
      <c r="Q142">
        <f>AVERAGE('Plate 1 - Sheet1 (2)'!AP421:AR421)</f>
        <v>675</v>
      </c>
      <c r="R142">
        <f>AVERAGE('Plate 1 - Sheet1 (2)'!AS421:AU421)</f>
        <v>1700.3333333333333</v>
      </c>
      <c r="S142">
        <f>AVERAGE('Plate 1 - Sheet1 (2)'!AV421,'Plate 1 - Sheet1 (2)'!BC421:BD421)</f>
        <v>2614</v>
      </c>
      <c r="T142">
        <f>AVERAGE('Plate 1 - Sheet1 (2)'!BE421:BG421)</f>
        <v>6466.333333333333</v>
      </c>
      <c r="U142">
        <f>AVERAGE('Plate 1 - Sheet1 (2)'!BH421:BJ421)</f>
        <v>12651.666666666666</v>
      </c>
      <c r="V142">
        <f>AVERAGE('Plate 1 - Sheet1 (2)'!BK421:BM421)</f>
        <v>33723.333333333336</v>
      </c>
      <c r="W142">
        <f>AVERAGE('Plate 1 - Sheet1 (2)'!BN421:BP421)</f>
        <v>1124.6666666666667</v>
      </c>
      <c r="X142">
        <f>AVERAGE('Plate 1 - Sheet1 (2)'!BQ421:BS421)</f>
        <v>3534.6666666666665</v>
      </c>
      <c r="Y142">
        <f>AVERAGE('Plate 1 - Sheet1 (2)'!BT421,'Plate 1 - Sheet1 (2)'!CA421:CB421)</f>
        <v>6581.666666666667</v>
      </c>
      <c r="Z142">
        <f>AVERAGE('Plate 1 - Sheet1 (2)'!CD421:CF421)</f>
        <v>8510</v>
      </c>
      <c r="AA142">
        <f>AVERAGE('Plate 1 - Sheet1 (2)'!CG421:CI421)</f>
        <v>19339</v>
      </c>
      <c r="AB142">
        <f>AVERAGE('Plate 1 - Sheet1 (2)'!CJ421:CL421)</f>
        <v>46862</v>
      </c>
      <c r="AC142">
        <f>AVERAGE('Plate 1 - Sheet1 (2)'!CM421:CN421,'Plate 1 - Sheet1 (2)'!CP421)</f>
        <v>84873.333333333328</v>
      </c>
      <c r="AD142">
        <f>AVERAGE('Plate 1 - Sheet1 (2)'!CQ421:CR421,'Plate 1 - Sheet1 (2)'!G666)</f>
        <v>107</v>
      </c>
    </row>
    <row r="143" spans="1:30" x14ac:dyDescent="0.2">
      <c r="A143" s="1">
        <f>'Plate 1 - Sheet1 (2)'!B177</f>
        <v>0.14687500000000001</v>
      </c>
      <c r="B143">
        <f>AVERAGE('Plate 1 - Sheet1 (2)'!CB177:CC177,'Plate 1 - Sheet1 (2)'!CE177)</f>
        <v>258.33333333333331</v>
      </c>
      <c r="C143">
        <f>AVERAGE('Plate 1 - Sheet1 (2)'!CF177:CH177)</f>
        <v>515.66666666666663</v>
      </c>
      <c r="D143">
        <f>AVERAGE('Plate 1 - Sheet1 (2)'!CI177:CK177)</f>
        <v>1773.6666666666667</v>
      </c>
      <c r="E143">
        <f>AVERAGE('Plate 1 - Sheet1 (2)'!CL177:CN177)</f>
        <v>4425</v>
      </c>
      <c r="F143">
        <f>AVERAGE('Plate 1 - Sheet1 (2)'!CO177:CQ177)</f>
        <v>30856.666666666668</v>
      </c>
      <c r="G143">
        <f>AVERAGE('Plate 1 - Sheet1 (2)'!CR177,'Plate 1 - Sheet1 (2)'!G422:H422)</f>
        <v>52134</v>
      </c>
      <c r="H143">
        <f>AVERAGE('Plate 1 - Sheet1 (2)'!I422:K422)</f>
        <v>85729.333333333328</v>
      </c>
      <c r="I143">
        <f>AVERAGE('Plate 1 - Sheet1 (2)'!L422:N422)</f>
        <v>783.66666666666663</v>
      </c>
      <c r="J143">
        <f>AVERAGE('Plate 1 - Sheet1 (2)'!O422:Q422)</f>
        <v>1594</v>
      </c>
      <c r="K143">
        <f>AVERAGE('Plate 1 - Sheet1 (2)'!R422:T422)</f>
        <v>4654.666666666667</v>
      </c>
      <c r="L143">
        <f>AVERAGE('Plate 1 - Sheet1 (2)'!U422:W422)</f>
        <v>12028.666666666666</v>
      </c>
      <c r="M143">
        <f>AVERAGE('Plate 1 - Sheet1 (2)'!X422,'Plate 1 - Sheet1 (2)'!AE422:AF422)</f>
        <v>32287.666666666668</v>
      </c>
      <c r="N143">
        <f>AVERAGE('Plate 1 - Sheet1 (2)'!AG422:AI422)</f>
        <v>42189.333333333336</v>
      </c>
      <c r="O143">
        <f>AVERAGE('Plate 1 - Sheet1 (2)'!AJ422:AL422)</f>
        <v>78150</v>
      </c>
      <c r="P143">
        <f>AVERAGE('Plate 1 - Sheet1 (2)'!AM422:AO422)</f>
        <v>424.33333333333331</v>
      </c>
      <c r="Q143">
        <f>AVERAGE('Plate 1 - Sheet1 (2)'!AP422:AR422)</f>
        <v>675.66666666666663</v>
      </c>
      <c r="R143">
        <f>AVERAGE('Plate 1 - Sheet1 (2)'!AS422:AU422)</f>
        <v>1700.6666666666667</v>
      </c>
      <c r="S143">
        <f>AVERAGE('Plate 1 - Sheet1 (2)'!AV422,'Plate 1 - Sheet1 (2)'!BC422:BD422)</f>
        <v>2656</v>
      </c>
      <c r="T143">
        <f>AVERAGE('Plate 1 - Sheet1 (2)'!BE422:BG422)</f>
        <v>6491</v>
      </c>
      <c r="U143">
        <f>AVERAGE('Plate 1 - Sheet1 (2)'!BH422:BJ422)</f>
        <v>12716</v>
      </c>
      <c r="V143">
        <f>AVERAGE('Plate 1 - Sheet1 (2)'!BK422:BM422)</f>
        <v>33630.666666666664</v>
      </c>
      <c r="W143">
        <f>AVERAGE('Plate 1 - Sheet1 (2)'!BN422:BP422)</f>
        <v>1135.3333333333333</v>
      </c>
      <c r="X143">
        <f>AVERAGE('Plate 1 - Sheet1 (2)'!BQ422:BS422)</f>
        <v>3535.3333333333335</v>
      </c>
      <c r="Y143">
        <f>AVERAGE('Plate 1 - Sheet1 (2)'!BT422,'Plate 1 - Sheet1 (2)'!CA422:CB422)</f>
        <v>6578</v>
      </c>
      <c r="Z143">
        <f>AVERAGE('Plate 1 - Sheet1 (2)'!CD422:CF422)</f>
        <v>8530.6666666666661</v>
      </c>
      <c r="AA143">
        <f>AVERAGE('Plate 1 - Sheet1 (2)'!CG422:CI422)</f>
        <v>19448.333333333332</v>
      </c>
      <c r="AB143">
        <f>AVERAGE('Plate 1 - Sheet1 (2)'!CJ422:CL422)</f>
        <v>47363.333333333336</v>
      </c>
      <c r="AC143">
        <f>AVERAGE('Plate 1 - Sheet1 (2)'!CM422:CN422,'Plate 1 - Sheet1 (2)'!CP422)</f>
        <v>84615.666666666672</v>
      </c>
      <c r="AD143">
        <f>AVERAGE('Plate 1 - Sheet1 (2)'!CQ422:CR422,'Plate 1 - Sheet1 (2)'!G667)</f>
        <v>103.66666666666667</v>
      </c>
    </row>
    <row r="144" spans="1:30" x14ac:dyDescent="0.2">
      <c r="A144" s="1">
        <f>'Plate 1 - Sheet1 (2)'!B178</f>
        <v>0.14791666666666667</v>
      </c>
      <c r="B144">
        <f>AVERAGE('Plate 1 - Sheet1 (2)'!CB178:CC178,'Plate 1 - Sheet1 (2)'!CE178)</f>
        <v>258.66666666666669</v>
      </c>
      <c r="C144">
        <f>AVERAGE('Plate 1 - Sheet1 (2)'!CF178:CH178)</f>
        <v>521.33333333333337</v>
      </c>
      <c r="D144">
        <f>AVERAGE('Plate 1 - Sheet1 (2)'!CI178:CK178)</f>
        <v>1780.6666666666667</v>
      </c>
      <c r="E144">
        <f>AVERAGE('Plate 1 - Sheet1 (2)'!CL178:CN178)</f>
        <v>4447</v>
      </c>
      <c r="F144">
        <f>AVERAGE('Plate 1 - Sheet1 (2)'!CO178:CQ178)</f>
        <v>31001</v>
      </c>
      <c r="G144">
        <f>AVERAGE('Plate 1 - Sheet1 (2)'!CR178,'Plate 1 - Sheet1 (2)'!G423:H423)</f>
        <v>52053.333333333336</v>
      </c>
      <c r="H144">
        <f>AVERAGE('Plate 1 - Sheet1 (2)'!I423:K423)</f>
        <v>86271.666666666672</v>
      </c>
      <c r="I144">
        <f>AVERAGE('Plate 1 - Sheet1 (2)'!L423:N423)</f>
        <v>784.66666666666663</v>
      </c>
      <c r="J144">
        <f>AVERAGE('Plate 1 - Sheet1 (2)'!O423:Q423)</f>
        <v>1608.6666666666667</v>
      </c>
      <c r="K144">
        <f>AVERAGE('Plate 1 - Sheet1 (2)'!R423:T423)</f>
        <v>4675.333333333333</v>
      </c>
      <c r="L144">
        <f>AVERAGE('Plate 1 - Sheet1 (2)'!U423:W423)</f>
        <v>12103.333333333334</v>
      </c>
      <c r="M144">
        <f>AVERAGE('Plate 1 - Sheet1 (2)'!X423,'Plate 1 - Sheet1 (2)'!AE423:AF423)</f>
        <v>32259.666666666668</v>
      </c>
      <c r="N144">
        <f>AVERAGE('Plate 1 - Sheet1 (2)'!AG423:AI423)</f>
        <v>42081.333333333336</v>
      </c>
      <c r="O144">
        <f>AVERAGE('Plate 1 - Sheet1 (2)'!AJ423:AL423)</f>
        <v>77817.666666666672</v>
      </c>
      <c r="P144">
        <f>AVERAGE('Plate 1 - Sheet1 (2)'!AM423:AO423)</f>
        <v>440.66666666666669</v>
      </c>
      <c r="Q144">
        <f>AVERAGE('Plate 1 - Sheet1 (2)'!AP423:AR423)</f>
        <v>660</v>
      </c>
      <c r="R144">
        <f>AVERAGE('Plate 1 - Sheet1 (2)'!AS423:AU423)</f>
        <v>1692</v>
      </c>
      <c r="S144">
        <f>AVERAGE('Plate 1 - Sheet1 (2)'!AV423,'Plate 1 - Sheet1 (2)'!BC423:BD423)</f>
        <v>2650</v>
      </c>
      <c r="T144">
        <f>AVERAGE('Plate 1 - Sheet1 (2)'!BE423:BG423)</f>
        <v>6489.333333333333</v>
      </c>
      <c r="U144">
        <f>AVERAGE('Plate 1 - Sheet1 (2)'!BH423:BJ423)</f>
        <v>12693.666666666666</v>
      </c>
      <c r="V144">
        <f>AVERAGE('Plate 1 - Sheet1 (2)'!BK423:BM423)</f>
        <v>33781</v>
      </c>
      <c r="W144">
        <f>AVERAGE('Plate 1 - Sheet1 (2)'!BN423:BP423)</f>
        <v>1142.3333333333333</v>
      </c>
      <c r="X144">
        <f>AVERAGE('Plate 1 - Sheet1 (2)'!BQ423:BS423)</f>
        <v>3601.6666666666665</v>
      </c>
      <c r="Y144">
        <f>AVERAGE('Plate 1 - Sheet1 (2)'!BT423,'Plate 1 - Sheet1 (2)'!CA423:CB423)</f>
        <v>6653.666666666667</v>
      </c>
      <c r="Z144">
        <f>AVERAGE('Plate 1 - Sheet1 (2)'!CD423:CF423)</f>
        <v>8601</v>
      </c>
      <c r="AA144">
        <f>AVERAGE('Plate 1 - Sheet1 (2)'!CG423:CI423)</f>
        <v>19658.333333333332</v>
      </c>
      <c r="AB144">
        <f>AVERAGE('Plate 1 - Sheet1 (2)'!CJ423:CL423)</f>
        <v>47316</v>
      </c>
      <c r="AC144">
        <f>AVERAGE('Plate 1 - Sheet1 (2)'!CM423:CN423,'Plate 1 - Sheet1 (2)'!CP423)</f>
        <v>84403.333333333328</v>
      </c>
      <c r="AD144">
        <f>AVERAGE('Plate 1 - Sheet1 (2)'!CQ423:CR423,'Plate 1 - Sheet1 (2)'!G668)</f>
        <v>113</v>
      </c>
    </row>
    <row r="145" spans="1:30" x14ac:dyDescent="0.2">
      <c r="A145" s="1">
        <f>'Plate 1 - Sheet1 (2)'!B179</f>
        <v>0.14895833333333333</v>
      </c>
      <c r="B145">
        <f>AVERAGE('Plate 1 - Sheet1 (2)'!CB179:CC179,'Plate 1 - Sheet1 (2)'!CE179)</f>
        <v>264</v>
      </c>
      <c r="C145">
        <f>AVERAGE('Plate 1 - Sheet1 (2)'!CF179:CH179)</f>
        <v>522.33333333333337</v>
      </c>
      <c r="D145">
        <f>AVERAGE('Plate 1 - Sheet1 (2)'!CI179:CK179)</f>
        <v>1801.6666666666667</v>
      </c>
      <c r="E145">
        <f>AVERAGE('Plate 1 - Sheet1 (2)'!CL179:CN179)</f>
        <v>4482.333333333333</v>
      </c>
      <c r="F145">
        <f>AVERAGE('Plate 1 - Sheet1 (2)'!CO179:CQ179)</f>
        <v>31176</v>
      </c>
      <c r="G145">
        <f>AVERAGE('Plate 1 - Sheet1 (2)'!CR179,'Plate 1 - Sheet1 (2)'!G424:H424)</f>
        <v>52727.333333333336</v>
      </c>
      <c r="H145">
        <f>AVERAGE('Plate 1 - Sheet1 (2)'!I424:K424)</f>
        <v>86550.666666666672</v>
      </c>
      <c r="I145">
        <f>AVERAGE('Plate 1 - Sheet1 (2)'!L424:N424)</f>
        <v>785</v>
      </c>
      <c r="J145">
        <f>AVERAGE('Plate 1 - Sheet1 (2)'!O424:Q424)</f>
        <v>1626.3333333333333</v>
      </c>
      <c r="K145">
        <f>AVERAGE('Plate 1 - Sheet1 (2)'!R424:T424)</f>
        <v>4691.666666666667</v>
      </c>
      <c r="L145">
        <f>AVERAGE('Plate 1 - Sheet1 (2)'!U424:W424)</f>
        <v>12163</v>
      </c>
      <c r="M145">
        <f>AVERAGE('Plate 1 - Sheet1 (2)'!X424,'Plate 1 - Sheet1 (2)'!AE424:AF424)</f>
        <v>32688.333333333332</v>
      </c>
      <c r="N145">
        <f>AVERAGE('Plate 1 - Sheet1 (2)'!AG424:AI424)</f>
        <v>42303.666666666664</v>
      </c>
      <c r="O145">
        <f>AVERAGE('Plate 1 - Sheet1 (2)'!AJ424:AL424)</f>
        <v>77992</v>
      </c>
      <c r="P145">
        <f>AVERAGE('Plate 1 - Sheet1 (2)'!AM424:AO424)</f>
        <v>431.66666666666669</v>
      </c>
      <c r="Q145">
        <f>AVERAGE('Plate 1 - Sheet1 (2)'!AP424:AR424)</f>
        <v>683.66666666666663</v>
      </c>
      <c r="R145">
        <f>AVERAGE('Plate 1 - Sheet1 (2)'!AS424:AU424)</f>
        <v>1690</v>
      </c>
      <c r="S145">
        <f>AVERAGE('Plate 1 - Sheet1 (2)'!AV424,'Plate 1 - Sheet1 (2)'!BC424:BD424)</f>
        <v>2645.3333333333335</v>
      </c>
      <c r="T145">
        <f>AVERAGE('Plate 1 - Sheet1 (2)'!BE424:BG424)</f>
        <v>6480</v>
      </c>
      <c r="U145">
        <f>AVERAGE('Plate 1 - Sheet1 (2)'!BH424:BJ424)</f>
        <v>12675</v>
      </c>
      <c r="V145">
        <f>AVERAGE('Plate 1 - Sheet1 (2)'!BK424:BM424)</f>
        <v>33843</v>
      </c>
      <c r="W145">
        <f>AVERAGE('Plate 1 - Sheet1 (2)'!BN424:BP424)</f>
        <v>1150.3333333333333</v>
      </c>
      <c r="X145">
        <f>AVERAGE('Plate 1 - Sheet1 (2)'!BQ424:BS424)</f>
        <v>3584.3333333333335</v>
      </c>
      <c r="Y145">
        <f>AVERAGE('Plate 1 - Sheet1 (2)'!BT424,'Plate 1 - Sheet1 (2)'!CA424:CB424)</f>
        <v>6712.666666666667</v>
      </c>
      <c r="Z145">
        <f>AVERAGE('Plate 1 - Sheet1 (2)'!CD424:CF424)</f>
        <v>8640.6666666666661</v>
      </c>
      <c r="AA145">
        <f>AVERAGE('Plate 1 - Sheet1 (2)'!CG424:CI424)</f>
        <v>19593.666666666668</v>
      </c>
      <c r="AB145">
        <f>AVERAGE('Plate 1 - Sheet1 (2)'!CJ424:CL424)</f>
        <v>47607</v>
      </c>
      <c r="AC145">
        <f>AVERAGE('Plate 1 - Sheet1 (2)'!CM424:CN424,'Plate 1 - Sheet1 (2)'!CP424)</f>
        <v>84480.333333333328</v>
      </c>
      <c r="AD145">
        <f>AVERAGE('Plate 1 - Sheet1 (2)'!CQ424:CR424,'Plate 1 - Sheet1 (2)'!G669)</f>
        <v>107.33333333333333</v>
      </c>
    </row>
    <row r="146" spans="1:30" x14ac:dyDescent="0.2">
      <c r="A146" s="1">
        <f>'Plate 1 - Sheet1 (2)'!B180</f>
        <v>0.15</v>
      </c>
      <c r="B146">
        <f>AVERAGE('Plate 1 - Sheet1 (2)'!CB180:CC180,'Plate 1 - Sheet1 (2)'!CE180)</f>
        <v>269.66666666666669</v>
      </c>
      <c r="C146">
        <f>AVERAGE('Plate 1 - Sheet1 (2)'!CF180:CH180)</f>
        <v>517.66666666666663</v>
      </c>
      <c r="D146">
        <f>AVERAGE('Plate 1 - Sheet1 (2)'!CI180:CK180)</f>
        <v>1809.6666666666667</v>
      </c>
      <c r="E146">
        <f>AVERAGE('Plate 1 - Sheet1 (2)'!CL180:CN180)</f>
        <v>4541.333333333333</v>
      </c>
      <c r="F146">
        <f>AVERAGE('Plate 1 - Sheet1 (2)'!CO180:CQ180)</f>
        <v>31287.333333333332</v>
      </c>
      <c r="G146">
        <f>AVERAGE('Plate 1 - Sheet1 (2)'!CR180,'Plate 1 - Sheet1 (2)'!G425:H425)</f>
        <v>52670</v>
      </c>
      <c r="H146">
        <f>AVERAGE('Plate 1 - Sheet1 (2)'!I425:K425)</f>
        <v>85957</v>
      </c>
      <c r="I146">
        <f>AVERAGE('Plate 1 - Sheet1 (2)'!L425:N425)</f>
        <v>798.33333333333337</v>
      </c>
      <c r="J146">
        <f>AVERAGE('Plate 1 - Sheet1 (2)'!O425:Q425)</f>
        <v>1621</v>
      </c>
      <c r="K146">
        <f>AVERAGE('Plate 1 - Sheet1 (2)'!R425:T425)</f>
        <v>4701.666666666667</v>
      </c>
      <c r="L146">
        <f>AVERAGE('Plate 1 - Sheet1 (2)'!U425:W425)</f>
        <v>12238.666666666666</v>
      </c>
      <c r="M146">
        <f>AVERAGE('Plate 1 - Sheet1 (2)'!X425,'Plate 1 - Sheet1 (2)'!AE425:AF425)</f>
        <v>32750.666666666668</v>
      </c>
      <c r="N146">
        <f>AVERAGE('Plate 1 - Sheet1 (2)'!AG425:AI425)</f>
        <v>42691.666666666664</v>
      </c>
      <c r="O146">
        <f>AVERAGE('Plate 1 - Sheet1 (2)'!AJ425:AL425)</f>
        <v>78105</v>
      </c>
      <c r="P146">
        <f>AVERAGE('Plate 1 - Sheet1 (2)'!AM425:AO425)</f>
        <v>431.66666666666669</v>
      </c>
      <c r="Q146">
        <f>AVERAGE('Plate 1 - Sheet1 (2)'!AP425:AR425)</f>
        <v>673.66666666666663</v>
      </c>
      <c r="R146">
        <f>AVERAGE('Plate 1 - Sheet1 (2)'!AS425:AU425)</f>
        <v>1707</v>
      </c>
      <c r="S146">
        <f>AVERAGE('Plate 1 - Sheet1 (2)'!AV425,'Plate 1 - Sheet1 (2)'!BC425:BD425)</f>
        <v>2648.6666666666665</v>
      </c>
      <c r="T146">
        <f>AVERAGE('Plate 1 - Sheet1 (2)'!BE425:BG425)</f>
        <v>6494.333333333333</v>
      </c>
      <c r="U146">
        <f>AVERAGE('Plate 1 - Sheet1 (2)'!BH425:BJ425)</f>
        <v>12665</v>
      </c>
      <c r="V146">
        <f>AVERAGE('Plate 1 - Sheet1 (2)'!BK425:BM425)</f>
        <v>33677.333333333336</v>
      </c>
      <c r="W146">
        <f>AVERAGE('Plate 1 - Sheet1 (2)'!BN425:BP425)</f>
        <v>1140.3333333333333</v>
      </c>
      <c r="X146">
        <f>AVERAGE('Plate 1 - Sheet1 (2)'!BQ425:BS425)</f>
        <v>3613.3333333333335</v>
      </c>
      <c r="Y146">
        <f>AVERAGE('Plate 1 - Sheet1 (2)'!BT425,'Plate 1 - Sheet1 (2)'!CA425:CB425)</f>
        <v>6720</v>
      </c>
      <c r="Z146">
        <f>AVERAGE('Plate 1 - Sheet1 (2)'!CD425:CF425)</f>
        <v>8619.3333333333339</v>
      </c>
      <c r="AA146">
        <f>AVERAGE('Plate 1 - Sheet1 (2)'!CG425:CI425)</f>
        <v>19639.333333333332</v>
      </c>
      <c r="AB146">
        <f>AVERAGE('Plate 1 - Sheet1 (2)'!CJ425:CL425)</f>
        <v>47417.333333333336</v>
      </c>
      <c r="AC146">
        <f>AVERAGE('Plate 1 - Sheet1 (2)'!CM425:CN425,'Plate 1 - Sheet1 (2)'!CP425)</f>
        <v>84391.333333333328</v>
      </c>
      <c r="AD146">
        <f>AVERAGE('Plate 1 - Sheet1 (2)'!CQ425:CR425,'Plate 1 - Sheet1 (2)'!G670)</f>
        <v>108.66666666666667</v>
      </c>
    </row>
    <row r="147" spans="1:30" x14ac:dyDescent="0.2">
      <c r="A147" s="1">
        <f>'Plate 1 - Sheet1 (2)'!B181</f>
        <v>0.15104166666666666</v>
      </c>
      <c r="B147">
        <f>AVERAGE('Plate 1 - Sheet1 (2)'!CB181:CC181,'Plate 1 - Sheet1 (2)'!CE181)</f>
        <v>272.66666666666669</v>
      </c>
      <c r="C147">
        <f>AVERAGE('Plate 1 - Sheet1 (2)'!CF181:CH181)</f>
        <v>531.66666666666663</v>
      </c>
      <c r="D147">
        <f>AVERAGE('Plate 1 - Sheet1 (2)'!CI181:CK181)</f>
        <v>1830.6666666666667</v>
      </c>
      <c r="E147">
        <f>AVERAGE('Plate 1 - Sheet1 (2)'!CL181:CN181)</f>
        <v>4529.666666666667</v>
      </c>
      <c r="F147">
        <f>AVERAGE('Plate 1 - Sheet1 (2)'!CO181:CQ181)</f>
        <v>31574</v>
      </c>
      <c r="G147">
        <f>AVERAGE('Plate 1 - Sheet1 (2)'!CR181,'Plate 1 - Sheet1 (2)'!G426:H426)</f>
        <v>53286</v>
      </c>
      <c r="H147">
        <f>AVERAGE('Plate 1 - Sheet1 (2)'!I426:K426)</f>
        <v>86459.333333333328</v>
      </c>
      <c r="I147">
        <f>AVERAGE('Plate 1 - Sheet1 (2)'!L426:N426)</f>
        <v>794.66666666666663</v>
      </c>
      <c r="J147">
        <f>AVERAGE('Plate 1 - Sheet1 (2)'!O426:Q426)</f>
        <v>1626.3333333333333</v>
      </c>
      <c r="K147">
        <f>AVERAGE('Plate 1 - Sheet1 (2)'!R426:T426)</f>
        <v>4786.666666666667</v>
      </c>
      <c r="L147">
        <f>AVERAGE('Plate 1 - Sheet1 (2)'!U426:W426)</f>
        <v>12275.333333333334</v>
      </c>
      <c r="M147">
        <f>AVERAGE('Plate 1 - Sheet1 (2)'!X426,'Plate 1 - Sheet1 (2)'!AE426:AF426)</f>
        <v>32856.333333333336</v>
      </c>
      <c r="N147">
        <f>AVERAGE('Plate 1 - Sheet1 (2)'!AG426:AI426)</f>
        <v>42525.666666666664</v>
      </c>
      <c r="O147">
        <f>AVERAGE('Plate 1 - Sheet1 (2)'!AJ426:AL426)</f>
        <v>78048.333333333328</v>
      </c>
      <c r="P147">
        <f>AVERAGE('Plate 1 - Sheet1 (2)'!AM426:AO426)</f>
        <v>429</v>
      </c>
      <c r="Q147">
        <f>AVERAGE('Plate 1 - Sheet1 (2)'!AP426:AR426)</f>
        <v>661.33333333333337</v>
      </c>
      <c r="R147">
        <f>AVERAGE('Plate 1 - Sheet1 (2)'!AS426:AU426)</f>
        <v>1701.6666666666667</v>
      </c>
      <c r="S147">
        <f>AVERAGE('Plate 1 - Sheet1 (2)'!AV426,'Plate 1 - Sheet1 (2)'!BC426:BD426)</f>
        <v>2640.6666666666665</v>
      </c>
      <c r="T147">
        <f>AVERAGE('Plate 1 - Sheet1 (2)'!BE426:BG426)</f>
        <v>6533.333333333333</v>
      </c>
      <c r="U147">
        <f>AVERAGE('Plate 1 - Sheet1 (2)'!BH426:BJ426)</f>
        <v>12609.666666666666</v>
      </c>
      <c r="V147">
        <f>AVERAGE('Plate 1 - Sheet1 (2)'!BK426:BM426)</f>
        <v>33780</v>
      </c>
      <c r="W147">
        <f>AVERAGE('Plate 1 - Sheet1 (2)'!BN426:BP426)</f>
        <v>1163.3333333333333</v>
      </c>
      <c r="X147">
        <f>AVERAGE('Plate 1 - Sheet1 (2)'!BQ426:BS426)</f>
        <v>3641.6666666666665</v>
      </c>
      <c r="Y147">
        <f>AVERAGE('Plate 1 - Sheet1 (2)'!BT426,'Plate 1 - Sheet1 (2)'!CA426:CB426)</f>
        <v>6726.333333333333</v>
      </c>
      <c r="Z147">
        <f>AVERAGE('Plate 1 - Sheet1 (2)'!CD426:CF426)</f>
        <v>8692</v>
      </c>
      <c r="AA147">
        <f>AVERAGE('Plate 1 - Sheet1 (2)'!CG426:CI426)</f>
        <v>19797</v>
      </c>
      <c r="AB147">
        <f>AVERAGE('Plate 1 - Sheet1 (2)'!CJ426:CL426)</f>
        <v>47381</v>
      </c>
      <c r="AC147">
        <f>AVERAGE('Plate 1 - Sheet1 (2)'!CM426:CN426,'Plate 1 - Sheet1 (2)'!CP426)</f>
        <v>84375.333333333328</v>
      </c>
      <c r="AD147">
        <f>AVERAGE('Plate 1 - Sheet1 (2)'!CQ426:CR426,'Plate 1 - Sheet1 (2)'!G671)</f>
        <v>112.33333333333333</v>
      </c>
    </row>
    <row r="148" spans="1:30" x14ac:dyDescent="0.2">
      <c r="A148" s="1">
        <f>'Plate 1 - Sheet1 (2)'!B182</f>
        <v>0.15208333333333332</v>
      </c>
      <c r="B148">
        <f>AVERAGE('Plate 1 - Sheet1 (2)'!CB182:CC182,'Plate 1 - Sheet1 (2)'!CE182)</f>
        <v>269.66666666666669</v>
      </c>
      <c r="C148">
        <f>AVERAGE('Plate 1 - Sheet1 (2)'!CF182:CH182)</f>
        <v>527</v>
      </c>
      <c r="D148">
        <f>AVERAGE('Plate 1 - Sheet1 (2)'!CI182:CK182)</f>
        <v>1825.6666666666667</v>
      </c>
      <c r="E148">
        <f>AVERAGE('Plate 1 - Sheet1 (2)'!CL182:CN182)</f>
        <v>4579.333333333333</v>
      </c>
      <c r="F148">
        <f>AVERAGE('Plate 1 - Sheet1 (2)'!CO182:CQ182)</f>
        <v>31751.333333333332</v>
      </c>
      <c r="G148">
        <f>AVERAGE('Plate 1 - Sheet1 (2)'!CR182,'Plate 1 - Sheet1 (2)'!G427:H427)</f>
        <v>53645</v>
      </c>
      <c r="H148">
        <f>AVERAGE('Plate 1 - Sheet1 (2)'!I427:K427)</f>
        <v>86330.333333333328</v>
      </c>
      <c r="I148">
        <f>AVERAGE('Plate 1 - Sheet1 (2)'!L427:N427)</f>
        <v>811</v>
      </c>
      <c r="J148">
        <f>AVERAGE('Plate 1 - Sheet1 (2)'!O427:Q427)</f>
        <v>1610.6666666666667</v>
      </c>
      <c r="K148">
        <f>AVERAGE('Plate 1 - Sheet1 (2)'!R427:T427)</f>
        <v>4794</v>
      </c>
      <c r="L148">
        <f>AVERAGE('Plate 1 - Sheet1 (2)'!U427:W427)</f>
        <v>12332</v>
      </c>
      <c r="M148">
        <f>AVERAGE('Plate 1 - Sheet1 (2)'!X427,'Plate 1 - Sheet1 (2)'!AE427:AF427)</f>
        <v>33108.666666666664</v>
      </c>
      <c r="N148">
        <f>AVERAGE('Plate 1 - Sheet1 (2)'!AG427:AI427)</f>
        <v>42943.333333333336</v>
      </c>
      <c r="O148">
        <f>AVERAGE('Plate 1 - Sheet1 (2)'!AJ427:AL427)</f>
        <v>77768.666666666672</v>
      </c>
      <c r="P148">
        <f>AVERAGE('Plate 1 - Sheet1 (2)'!AM427:AO427)</f>
        <v>435.33333333333331</v>
      </c>
      <c r="Q148">
        <f>AVERAGE('Plate 1 - Sheet1 (2)'!AP427:AR427)</f>
        <v>664.66666666666663</v>
      </c>
      <c r="R148">
        <f>AVERAGE('Plate 1 - Sheet1 (2)'!AS427:AU427)</f>
        <v>1709</v>
      </c>
      <c r="S148">
        <f>AVERAGE('Plate 1 - Sheet1 (2)'!AV427,'Plate 1 - Sheet1 (2)'!BC427:BD427)</f>
        <v>2624.3333333333335</v>
      </c>
      <c r="T148">
        <f>AVERAGE('Plate 1 - Sheet1 (2)'!BE427:BG427)</f>
        <v>6490</v>
      </c>
      <c r="U148">
        <f>AVERAGE('Plate 1 - Sheet1 (2)'!BH427:BJ427)</f>
        <v>12666.333333333334</v>
      </c>
      <c r="V148">
        <f>AVERAGE('Plate 1 - Sheet1 (2)'!BK427:BM427)</f>
        <v>33652.333333333336</v>
      </c>
      <c r="W148">
        <f>AVERAGE('Plate 1 - Sheet1 (2)'!BN427:BP427)</f>
        <v>1165.6666666666667</v>
      </c>
      <c r="X148">
        <f>AVERAGE('Plate 1 - Sheet1 (2)'!BQ427:BS427)</f>
        <v>3677.3333333333335</v>
      </c>
      <c r="Y148">
        <f>AVERAGE('Plate 1 - Sheet1 (2)'!BT427,'Plate 1 - Sheet1 (2)'!CA427:CB427)</f>
        <v>6766.333333333333</v>
      </c>
      <c r="Z148">
        <f>AVERAGE('Plate 1 - Sheet1 (2)'!CD427:CF427)</f>
        <v>8803.6666666666661</v>
      </c>
      <c r="AA148">
        <f>AVERAGE('Plate 1 - Sheet1 (2)'!CG427:CI427)</f>
        <v>19806.666666666668</v>
      </c>
      <c r="AB148">
        <f>AVERAGE('Plate 1 - Sheet1 (2)'!CJ427:CL427)</f>
        <v>47429.666666666664</v>
      </c>
      <c r="AC148">
        <f>AVERAGE('Plate 1 - Sheet1 (2)'!CM427:CN427,'Plate 1 - Sheet1 (2)'!CP427)</f>
        <v>84675.333333333328</v>
      </c>
      <c r="AD148">
        <f>AVERAGE('Plate 1 - Sheet1 (2)'!CQ427:CR427,'Plate 1 - Sheet1 (2)'!G672)</f>
        <v>106</v>
      </c>
    </row>
    <row r="149" spans="1:30" x14ac:dyDescent="0.2">
      <c r="A149" s="1">
        <f>'Plate 1 - Sheet1 (2)'!B183</f>
        <v>0.15312499999999998</v>
      </c>
      <c r="B149">
        <f>AVERAGE('Plate 1 - Sheet1 (2)'!CB183:CC183,'Plate 1 - Sheet1 (2)'!CE183)</f>
        <v>258.33333333333331</v>
      </c>
      <c r="C149">
        <f>AVERAGE('Plate 1 - Sheet1 (2)'!CF183:CH183)</f>
        <v>533.66666666666663</v>
      </c>
      <c r="D149">
        <f>AVERAGE('Plate 1 - Sheet1 (2)'!CI183:CK183)</f>
        <v>1855.6666666666667</v>
      </c>
      <c r="E149">
        <f>AVERAGE('Plate 1 - Sheet1 (2)'!CL183:CN183)</f>
        <v>4587.666666666667</v>
      </c>
      <c r="F149">
        <f>AVERAGE('Plate 1 - Sheet1 (2)'!CO183:CQ183)</f>
        <v>31887.333333333332</v>
      </c>
      <c r="G149">
        <f>AVERAGE('Plate 1 - Sheet1 (2)'!CR183,'Plate 1 - Sheet1 (2)'!G428:H428)</f>
        <v>53759.666666666664</v>
      </c>
      <c r="H149">
        <f>AVERAGE('Plate 1 - Sheet1 (2)'!I428:K428)</f>
        <v>86548.333333333328</v>
      </c>
      <c r="I149">
        <f>AVERAGE('Plate 1 - Sheet1 (2)'!L428:N428)</f>
        <v>814</v>
      </c>
      <c r="J149">
        <f>AVERAGE('Plate 1 - Sheet1 (2)'!O428:Q428)</f>
        <v>1639</v>
      </c>
      <c r="K149">
        <f>AVERAGE('Plate 1 - Sheet1 (2)'!R428:T428)</f>
        <v>4805.333333333333</v>
      </c>
      <c r="L149">
        <f>AVERAGE('Plate 1 - Sheet1 (2)'!U428:W428)</f>
        <v>12491.666666666666</v>
      </c>
      <c r="M149">
        <f>AVERAGE('Plate 1 - Sheet1 (2)'!X428,'Plate 1 - Sheet1 (2)'!AE428:AF428)</f>
        <v>33275</v>
      </c>
      <c r="N149">
        <f>AVERAGE('Plate 1 - Sheet1 (2)'!AG428:AI428)</f>
        <v>42921.666666666664</v>
      </c>
      <c r="O149">
        <f>AVERAGE('Plate 1 - Sheet1 (2)'!AJ428:AL428)</f>
        <v>78261</v>
      </c>
      <c r="P149">
        <f>AVERAGE('Plate 1 - Sheet1 (2)'!AM428:AO428)</f>
        <v>439.66666666666669</v>
      </c>
      <c r="Q149">
        <f>AVERAGE('Plate 1 - Sheet1 (2)'!AP428:AR428)</f>
        <v>678.33333333333337</v>
      </c>
      <c r="R149">
        <f>AVERAGE('Plate 1 - Sheet1 (2)'!AS428:AU428)</f>
        <v>1720.6666666666667</v>
      </c>
      <c r="S149">
        <f>AVERAGE('Plate 1 - Sheet1 (2)'!AV428,'Plate 1 - Sheet1 (2)'!BC428:BD428)</f>
        <v>2642</v>
      </c>
      <c r="T149">
        <f>AVERAGE('Plate 1 - Sheet1 (2)'!BE428:BG428)</f>
        <v>6500.666666666667</v>
      </c>
      <c r="U149">
        <f>AVERAGE('Plate 1 - Sheet1 (2)'!BH428:BJ428)</f>
        <v>12682.333333333334</v>
      </c>
      <c r="V149">
        <f>AVERAGE('Plate 1 - Sheet1 (2)'!BK428:BM428)</f>
        <v>33800.333333333336</v>
      </c>
      <c r="W149">
        <f>AVERAGE('Plate 1 - Sheet1 (2)'!BN428:BP428)</f>
        <v>1169.3333333333333</v>
      </c>
      <c r="X149">
        <f>AVERAGE('Plate 1 - Sheet1 (2)'!BQ428:BS428)</f>
        <v>3684.6666666666665</v>
      </c>
      <c r="Y149">
        <f>AVERAGE('Plate 1 - Sheet1 (2)'!BT428,'Plate 1 - Sheet1 (2)'!CA428:CB428)</f>
        <v>6813.666666666667</v>
      </c>
      <c r="Z149">
        <f>AVERAGE('Plate 1 - Sheet1 (2)'!CD428:CF428)</f>
        <v>8793</v>
      </c>
      <c r="AA149">
        <f>AVERAGE('Plate 1 - Sheet1 (2)'!CG428:CI428)</f>
        <v>19984.333333333332</v>
      </c>
      <c r="AB149">
        <f>AVERAGE('Plate 1 - Sheet1 (2)'!CJ428:CL428)</f>
        <v>47691</v>
      </c>
      <c r="AC149">
        <f>AVERAGE('Plate 1 - Sheet1 (2)'!CM428:CN428,'Plate 1 - Sheet1 (2)'!CP428)</f>
        <v>84338.333333333328</v>
      </c>
      <c r="AD149">
        <f>AVERAGE('Plate 1 - Sheet1 (2)'!CQ428:CR428,'Plate 1 - Sheet1 (2)'!G673)</f>
        <v>112</v>
      </c>
    </row>
    <row r="150" spans="1:30" x14ac:dyDescent="0.2">
      <c r="A150" s="1">
        <f>'Plate 1 - Sheet1 (2)'!B184</f>
        <v>0.15416666666666667</v>
      </c>
      <c r="B150">
        <f>AVERAGE('Plate 1 - Sheet1 (2)'!CB184:CC184,'Plate 1 - Sheet1 (2)'!CE184)</f>
        <v>265</v>
      </c>
      <c r="C150">
        <f>AVERAGE('Plate 1 - Sheet1 (2)'!CF184:CH184)</f>
        <v>534</v>
      </c>
      <c r="D150">
        <f>AVERAGE('Plate 1 - Sheet1 (2)'!CI184:CK184)</f>
        <v>1868.3333333333333</v>
      </c>
      <c r="E150">
        <f>AVERAGE('Plate 1 - Sheet1 (2)'!CL184:CN184)</f>
        <v>4591.666666666667</v>
      </c>
      <c r="F150">
        <f>AVERAGE('Plate 1 - Sheet1 (2)'!CO184:CQ184)</f>
        <v>32131.333333333332</v>
      </c>
      <c r="G150">
        <f>AVERAGE('Plate 1 - Sheet1 (2)'!CR184,'Plate 1 - Sheet1 (2)'!G429:H429)</f>
        <v>53810</v>
      </c>
      <c r="H150">
        <f>AVERAGE('Plate 1 - Sheet1 (2)'!I429:K429)</f>
        <v>86362.666666666672</v>
      </c>
      <c r="I150">
        <f>AVERAGE('Plate 1 - Sheet1 (2)'!L429:N429)</f>
        <v>813.66666666666663</v>
      </c>
      <c r="J150">
        <f>AVERAGE('Plate 1 - Sheet1 (2)'!O429:Q429)</f>
        <v>1637</v>
      </c>
      <c r="K150">
        <f>AVERAGE('Plate 1 - Sheet1 (2)'!R429:T429)</f>
        <v>4843</v>
      </c>
      <c r="L150">
        <f>AVERAGE('Plate 1 - Sheet1 (2)'!U429:W429)</f>
        <v>12454.333333333334</v>
      </c>
      <c r="M150">
        <f>AVERAGE('Plate 1 - Sheet1 (2)'!X429,'Plate 1 - Sheet1 (2)'!AE429:AF429)</f>
        <v>33536.666666666664</v>
      </c>
      <c r="N150">
        <f>AVERAGE('Plate 1 - Sheet1 (2)'!AG429:AI429)</f>
        <v>42855</v>
      </c>
      <c r="O150">
        <f>AVERAGE('Plate 1 - Sheet1 (2)'!AJ429:AL429)</f>
        <v>77920</v>
      </c>
      <c r="P150">
        <f>AVERAGE('Plate 1 - Sheet1 (2)'!AM429:AO429)</f>
        <v>437</v>
      </c>
      <c r="Q150">
        <f>AVERAGE('Plate 1 - Sheet1 (2)'!AP429:AR429)</f>
        <v>662</v>
      </c>
      <c r="R150">
        <f>AVERAGE('Plate 1 - Sheet1 (2)'!AS429:AU429)</f>
        <v>1710.6666666666667</v>
      </c>
      <c r="S150">
        <f>AVERAGE('Plate 1 - Sheet1 (2)'!AV429,'Plate 1 - Sheet1 (2)'!BC429:BD429)</f>
        <v>2623.6666666666665</v>
      </c>
      <c r="T150">
        <f>AVERAGE('Plate 1 - Sheet1 (2)'!BE429:BG429)</f>
        <v>6502.333333333333</v>
      </c>
      <c r="U150">
        <f>AVERAGE('Plate 1 - Sheet1 (2)'!BH429:BJ429)</f>
        <v>12669.333333333334</v>
      </c>
      <c r="V150">
        <f>AVERAGE('Plate 1 - Sheet1 (2)'!BK429:BM429)</f>
        <v>33955.666666666664</v>
      </c>
      <c r="W150">
        <f>AVERAGE('Plate 1 - Sheet1 (2)'!BN429:BP429)</f>
        <v>1177</v>
      </c>
      <c r="X150">
        <f>AVERAGE('Plate 1 - Sheet1 (2)'!BQ429:BS429)</f>
        <v>3713.3333333333335</v>
      </c>
      <c r="Y150">
        <f>AVERAGE('Plate 1 - Sheet1 (2)'!BT429,'Plate 1 - Sheet1 (2)'!CA429:CB429)</f>
        <v>6850.666666666667</v>
      </c>
      <c r="Z150">
        <f>AVERAGE('Plate 1 - Sheet1 (2)'!CD429:CF429)</f>
        <v>8798.3333333333339</v>
      </c>
      <c r="AA150">
        <f>AVERAGE('Plate 1 - Sheet1 (2)'!CG429:CI429)</f>
        <v>20141.333333333332</v>
      </c>
      <c r="AB150">
        <f>AVERAGE('Plate 1 - Sheet1 (2)'!CJ429:CL429)</f>
        <v>47792.333333333336</v>
      </c>
      <c r="AC150">
        <f>AVERAGE('Plate 1 - Sheet1 (2)'!CM429:CN429,'Plate 1 - Sheet1 (2)'!CP429)</f>
        <v>84279.666666666672</v>
      </c>
      <c r="AD150">
        <f>AVERAGE('Plate 1 - Sheet1 (2)'!CQ429:CR429,'Plate 1 - Sheet1 (2)'!G674)</f>
        <v>108</v>
      </c>
    </row>
    <row r="151" spans="1:30" x14ac:dyDescent="0.2">
      <c r="A151" s="1">
        <f>'Plate 1 - Sheet1 (2)'!B185</f>
        <v>0.15520833333333334</v>
      </c>
      <c r="B151">
        <f>AVERAGE('Plate 1 - Sheet1 (2)'!CB185:CC185,'Plate 1 - Sheet1 (2)'!CE185)</f>
        <v>274</v>
      </c>
      <c r="C151">
        <f>AVERAGE('Plate 1 - Sheet1 (2)'!CF185:CH185)</f>
        <v>532.66666666666663</v>
      </c>
      <c r="D151">
        <f>AVERAGE('Plate 1 - Sheet1 (2)'!CI185:CK185)</f>
        <v>1863.3333333333333</v>
      </c>
      <c r="E151">
        <f>AVERAGE('Plate 1 - Sheet1 (2)'!CL185:CN185)</f>
        <v>4671.666666666667</v>
      </c>
      <c r="F151">
        <f>AVERAGE('Plate 1 - Sheet1 (2)'!CO185:CQ185)</f>
        <v>32114.333333333332</v>
      </c>
      <c r="G151">
        <f>AVERAGE('Plate 1 - Sheet1 (2)'!CR185,'Plate 1 - Sheet1 (2)'!G430:H430)</f>
        <v>54211.666666666664</v>
      </c>
      <c r="H151">
        <f>AVERAGE('Plate 1 - Sheet1 (2)'!I430:K430)</f>
        <v>86940</v>
      </c>
      <c r="I151">
        <f>AVERAGE('Plate 1 - Sheet1 (2)'!L430:N430)</f>
        <v>822.66666666666663</v>
      </c>
      <c r="J151">
        <f>AVERAGE('Plate 1 - Sheet1 (2)'!O430:Q430)</f>
        <v>1671</v>
      </c>
      <c r="K151">
        <f>AVERAGE('Plate 1 - Sheet1 (2)'!R430:T430)</f>
        <v>4879.333333333333</v>
      </c>
      <c r="L151">
        <f>AVERAGE('Plate 1 - Sheet1 (2)'!U430:W430)</f>
        <v>12572.666666666666</v>
      </c>
      <c r="M151">
        <f>AVERAGE('Plate 1 - Sheet1 (2)'!X430,'Plate 1 - Sheet1 (2)'!AE430:AF430)</f>
        <v>33574</v>
      </c>
      <c r="N151">
        <f>AVERAGE('Plate 1 - Sheet1 (2)'!AG430:AI430)</f>
        <v>43097</v>
      </c>
      <c r="O151">
        <f>AVERAGE('Plate 1 - Sheet1 (2)'!AJ430:AL430)</f>
        <v>78024.666666666672</v>
      </c>
      <c r="P151">
        <f>AVERAGE('Plate 1 - Sheet1 (2)'!AM430:AO430)</f>
        <v>439.33333333333331</v>
      </c>
      <c r="Q151">
        <f>AVERAGE('Plate 1 - Sheet1 (2)'!AP430:AR430)</f>
        <v>670.66666666666663</v>
      </c>
      <c r="R151">
        <f>AVERAGE('Plate 1 - Sheet1 (2)'!AS430:AU430)</f>
        <v>1691.6666666666667</v>
      </c>
      <c r="S151">
        <f>AVERAGE('Plate 1 - Sheet1 (2)'!AV430,'Plate 1 - Sheet1 (2)'!BC430:BD430)</f>
        <v>2628</v>
      </c>
      <c r="T151">
        <f>AVERAGE('Plate 1 - Sheet1 (2)'!BE430:BG430)</f>
        <v>6480.666666666667</v>
      </c>
      <c r="U151">
        <f>AVERAGE('Plate 1 - Sheet1 (2)'!BH430:BJ430)</f>
        <v>12651.333333333334</v>
      </c>
      <c r="V151">
        <f>AVERAGE('Plate 1 - Sheet1 (2)'!BK430:BM430)</f>
        <v>33882</v>
      </c>
      <c r="W151">
        <f>AVERAGE('Plate 1 - Sheet1 (2)'!BN430:BP430)</f>
        <v>1195.3333333333333</v>
      </c>
      <c r="X151">
        <f>AVERAGE('Plate 1 - Sheet1 (2)'!BQ430:BS430)</f>
        <v>3709</v>
      </c>
      <c r="Y151">
        <f>AVERAGE('Plate 1 - Sheet1 (2)'!BT430,'Plate 1 - Sheet1 (2)'!CA430:CB430)</f>
        <v>6886.666666666667</v>
      </c>
      <c r="Z151">
        <f>AVERAGE('Plate 1 - Sheet1 (2)'!CD430:CF430)</f>
        <v>8851.3333333333339</v>
      </c>
      <c r="AA151">
        <f>AVERAGE('Plate 1 - Sheet1 (2)'!CG430:CI430)</f>
        <v>20154.666666666668</v>
      </c>
      <c r="AB151">
        <f>AVERAGE('Plate 1 - Sheet1 (2)'!CJ430:CL430)</f>
        <v>47696.333333333336</v>
      </c>
      <c r="AC151">
        <f>AVERAGE('Plate 1 - Sheet1 (2)'!CM430:CN430,'Plate 1 - Sheet1 (2)'!CP430)</f>
        <v>84249.666666666672</v>
      </c>
      <c r="AD151">
        <f>AVERAGE('Plate 1 - Sheet1 (2)'!CQ430:CR430,'Plate 1 - Sheet1 (2)'!G675)</f>
        <v>109.66666666666667</v>
      </c>
    </row>
    <row r="152" spans="1:30" x14ac:dyDescent="0.2">
      <c r="A152" s="1">
        <f>'Plate 1 - Sheet1 (2)'!B186</f>
        <v>0.15625</v>
      </c>
      <c r="B152">
        <f>AVERAGE('Plate 1 - Sheet1 (2)'!CB186:CC186,'Plate 1 - Sheet1 (2)'!CE186)</f>
        <v>269.33333333333331</v>
      </c>
      <c r="C152">
        <f>AVERAGE('Plate 1 - Sheet1 (2)'!CF186:CH186)</f>
        <v>535</v>
      </c>
      <c r="D152">
        <f>AVERAGE('Plate 1 - Sheet1 (2)'!CI186:CK186)</f>
        <v>1887</v>
      </c>
      <c r="E152">
        <f>AVERAGE('Plate 1 - Sheet1 (2)'!CL186:CN186)</f>
        <v>4696</v>
      </c>
      <c r="F152">
        <f>AVERAGE('Plate 1 - Sheet1 (2)'!CO186:CQ186)</f>
        <v>32316.333333333332</v>
      </c>
      <c r="G152">
        <f>AVERAGE('Plate 1 - Sheet1 (2)'!CR186,'Plate 1 - Sheet1 (2)'!G431:H431)</f>
        <v>54568.666666666664</v>
      </c>
      <c r="H152">
        <f>AVERAGE('Plate 1 - Sheet1 (2)'!I431:K431)</f>
        <v>87057.666666666672</v>
      </c>
      <c r="I152">
        <f>AVERAGE('Plate 1 - Sheet1 (2)'!L431:N431)</f>
        <v>809</v>
      </c>
      <c r="J152">
        <f>AVERAGE('Plate 1 - Sheet1 (2)'!O431:Q431)</f>
        <v>1687.3333333333333</v>
      </c>
      <c r="K152">
        <f>AVERAGE('Plate 1 - Sheet1 (2)'!R431:T431)</f>
        <v>4939.333333333333</v>
      </c>
      <c r="L152">
        <f>AVERAGE('Plate 1 - Sheet1 (2)'!U431:W431)</f>
        <v>12667</v>
      </c>
      <c r="M152">
        <f>AVERAGE('Plate 1 - Sheet1 (2)'!X431,'Plate 1 - Sheet1 (2)'!AE431:AF431)</f>
        <v>33824.333333333336</v>
      </c>
      <c r="N152">
        <f>AVERAGE('Plate 1 - Sheet1 (2)'!AG431:AI431)</f>
        <v>43299.333333333336</v>
      </c>
      <c r="O152">
        <f>AVERAGE('Plate 1 - Sheet1 (2)'!AJ431:AL431)</f>
        <v>78056.666666666672</v>
      </c>
      <c r="P152">
        <f>AVERAGE('Plate 1 - Sheet1 (2)'!AM431:AO431)</f>
        <v>430.33333333333331</v>
      </c>
      <c r="Q152">
        <f>AVERAGE('Plate 1 - Sheet1 (2)'!AP431:AR431)</f>
        <v>674</v>
      </c>
      <c r="R152">
        <f>AVERAGE('Plate 1 - Sheet1 (2)'!AS431:AU431)</f>
        <v>1722.3333333333333</v>
      </c>
      <c r="S152">
        <f>AVERAGE('Plate 1 - Sheet1 (2)'!AV431,'Plate 1 - Sheet1 (2)'!BC431:BD431)</f>
        <v>2657.6666666666665</v>
      </c>
      <c r="T152">
        <f>AVERAGE('Plate 1 - Sheet1 (2)'!BE431:BG431)</f>
        <v>6540.666666666667</v>
      </c>
      <c r="U152">
        <f>AVERAGE('Plate 1 - Sheet1 (2)'!BH431:BJ431)</f>
        <v>12582.666666666666</v>
      </c>
      <c r="V152">
        <f>AVERAGE('Plate 1 - Sheet1 (2)'!BK431:BM431)</f>
        <v>34147.333333333336</v>
      </c>
      <c r="W152">
        <f>AVERAGE('Plate 1 - Sheet1 (2)'!BN431:BP431)</f>
        <v>1184.3333333333333</v>
      </c>
      <c r="X152">
        <f>AVERAGE('Plate 1 - Sheet1 (2)'!BQ431:BS431)</f>
        <v>3742.6666666666665</v>
      </c>
      <c r="Y152">
        <f>AVERAGE('Plate 1 - Sheet1 (2)'!BT431,'Plate 1 - Sheet1 (2)'!CA431:CB431)</f>
        <v>6880.333333333333</v>
      </c>
      <c r="Z152">
        <f>AVERAGE('Plate 1 - Sheet1 (2)'!CD431:CF431)</f>
        <v>8931.3333333333339</v>
      </c>
      <c r="AA152">
        <f>AVERAGE('Plate 1 - Sheet1 (2)'!CG431:CI431)</f>
        <v>20322</v>
      </c>
      <c r="AB152">
        <f>AVERAGE('Plate 1 - Sheet1 (2)'!CJ431:CL431)</f>
        <v>47611.333333333336</v>
      </c>
      <c r="AC152">
        <f>AVERAGE('Plate 1 - Sheet1 (2)'!CM431:CN431,'Plate 1 - Sheet1 (2)'!CP431)</f>
        <v>84204.666666666672</v>
      </c>
      <c r="AD152">
        <f>AVERAGE('Plate 1 - Sheet1 (2)'!CQ431:CR431,'Plate 1 - Sheet1 (2)'!G676)</f>
        <v>111.33333333333333</v>
      </c>
    </row>
    <row r="153" spans="1:30" x14ac:dyDescent="0.2">
      <c r="A153" s="1">
        <f>'Plate 1 - Sheet1 (2)'!B187</f>
        <v>0.15729166666666666</v>
      </c>
      <c r="B153">
        <f>AVERAGE('Plate 1 - Sheet1 (2)'!CB187:CC187,'Plate 1 - Sheet1 (2)'!CE187)</f>
        <v>270.66666666666669</v>
      </c>
      <c r="C153">
        <f>AVERAGE('Plate 1 - Sheet1 (2)'!CF187:CH187)</f>
        <v>536.66666666666663</v>
      </c>
      <c r="D153">
        <f>AVERAGE('Plate 1 - Sheet1 (2)'!CI187:CK187)</f>
        <v>1892.3333333333333</v>
      </c>
      <c r="E153">
        <f>AVERAGE('Plate 1 - Sheet1 (2)'!CL187:CN187)</f>
        <v>4724.333333333333</v>
      </c>
      <c r="F153">
        <f>AVERAGE('Plate 1 - Sheet1 (2)'!CO187:CQ187)</f>
        <v>32428.666666666668</v>
      </c>
      <c r="G153">
        <f>AVERAGE('Plate 1 - Sheet1 (2)'!CR187,'Plate 1 - Sheet1 (2)'!G432:H432)</f>
        <v>54687.666666666664</v>
      </c>
      <c r="H153">
        <f>AVERAGE('Plate 1 - Sheet1 (2)'!I432:K432)</f>
        <v>87061</v>
      </c>
      <c r="I153">
        <f>AVERAGE('Plate 1 - Sheet1 (2)'!L432:N432)</f>
        <v>832.66666666666663</v>
      </c>
      <c r="J153">
        <f>AVERAGE('Plate 1 - Sheet1 (2)'!O432:Q432)</f>
        <v>1676</v>
      </c>
      <c r="K153">
        <f>AVERAGE('Plate 1 - Sheet1 (2)'!R432:T432)</f>
        <v>4963.666666666667</v>
      </c>
      <c r="L153">
        <f>AVERAGE('Plate 1 - Sheet1 (2)'!U432:W432)</f>
        <v>12772.333333333334</v>
      </c>
      <c r="M153">
        <f>AVERAGE('Plate 1 - Sheet1 (2)'!X432,'Plate 1 - Sheet1 (2)'!AE432:AF432)</f>
        <v>33786.666666666664</v>
      </c>
      <c r="N153">
        <f>AVERAGE('Plate 1 - Sheet1 (2)'!AG432:AI432)</f>
        <v>43424.333333333336</v>
      </c>
      <c r="O153">
        <f>AVERAGE('Plate 1 - Sheet1 (2)'!AJ432:AL432)</f>
        <v>77843.666666666672</v>
      </c>
      <c r="P153">
        <f>AVERAGE('Plate 1 - Sheet1 (2)'!AM432:AO432)</f>
        <v>442</v>
      </c>
      <c r="Q153">
        <f>AVERAGE('Plate 1 - Sheet1 (2)'!AP432:AR432)</f>
        <v>673</v>
      </c>
      <c r="R153">
        <f>AVERAGE('Plate 1 - Sheet1 (2)'!AS432:AU432)</f>
        <v>1714.3333333333333</v>
      </c>
      <c r="S153">
        <f>AVERAGE('Plate 1 - Sheet1 (2)'!AV432,'Plate 1 - Sheet1 (2)'!BC432:BD432)</f>
        <v>2651.3333333333335</v>
      </c>
      <c r="T153">
        <f>AVERAGE('Plate 1 - Sheet1 (2)'!BE432:BG432)</f>
        <v>6505.666666666667</v>
      </c>
      <c r="U153">
        <f>AVERAGE('Plate 1 - Sheet1 (2)'!BH432:BJ432)</f>
        <v>12622.666666666666</v>
      </c>
      <c r="V153">
        <f>AVERAGE('Plate 1 - Sheet1 (2)'!BK432:BM432)</f>
        <v>34195</v>
      </c>
      <c r="W153">
        <f>AVERAGE('Plate 1 - Sheet1 (2)'!BN432:BP432)</f>
        <v>1182.6666666666667</v>
      </c>
      <c r="X153">
        <f>AVERAGE('Plate 1 - Sheet1 (2)'!BQ432:BS432)</f>
        <v>3774</v>
      </c>
      <c r="Y153">
        <f>AVERAGE('Plate 1 - Sheet1 (2)'!BT432,'Plate 1 - Sheet1 (2)'!CA432:CB432)</f>
        <v>6994.333333333333</v>
      </c>
      <c r="Z153">
        <f>AVERAGE('Plate 1 - Sheet1 (2)'!CD432:CF432)</f>
        <v>8970.3333333333339</v>
      </c>
      <c r="AA153">
        <f>AVERAGE('Plate 1 - Sheet1 (2)'!CG432:CI432)</f>
        <v>20325.333333333332</v>
      </c>
      <c r="AB153">
        <f>AVERAGE('Plate 1 - Sheet1 (2)'!CJ432:CL432)</f>
        <v>47845</v>
      </c>
      <c r="AC153">
        <f>AVERAGE('Plate 1 - Sheet1 (2)'!CM432:CN432,'Plate 1 - Sheet1 (2)'!CP432)</f>
        <v>84112.333333333328</v>
      </c>
      <c r="AD153">
        <f>AVERAGE('Plate 1 - Sheet1 (2)'!CQ432:CR432,'Plate 1 - Sheet1 (2)'!G677)</f>
        <v>104.66666666666667</v>
      </c>
    </row>
    <row r="154" spans="1:30" x14ac:dyDescent="0.2">
      <c r="A154" s="1">
        <f>'Plate 1 - Sheet1 (2)'!B188</f>
        <v>0.15833333333333333</v>
      </c>
      <c r="B154">
        <f>AVERAGE('Plate 1 - Sheet1 (2)'!CB188:CC188,'Plate 1 - Sheet1 (2)'!CE188)</f>
        <v>279.66666666666669</v>
      </c>
      <c r="C154">
        <f>AVERAGE('Plate 1 - Sheet1 (2)'!CF188:CH188)</f>
        <v>540.33333333333337</v>
      </c>
      <c r="D154">
        <f>AVERAGE('Plate 1 - Sheet1 (2)'!CI188:CK188)</f>
        <v>1904</v>
      </c>
      <c r="E154">
        <f>AVERAGE('Plate 1 - Sheet1 (2)'!CL188:CN188)</f>
        <v>4753</v>
      </c>
      <c r="F154">
        <f>AVERAGE('Plate 1 - Sheet1 (2)'!CO188:CQ188)</f>
        <v>32523.666666666668</v>
      </c>
      <c r="G154">
        <f>AVERAGE('Plate 1 - Sheet1 (2)'!CR188,'Plate 1 - Sheet1 (2)'!G433:H433)</f>
        <v>54986.666666666664</v>
      </c>
      <c r="H154">
        <f>AVERAGE('Plate 1 - Sheet1 (2)'!I433:K433)</f>
        <v>86787.666666666672</v>
      </c>
      <c r="I154">
        <f>AVERAGE('Plate 1 - Sheet1 (2)'!L433:N433)</f>
        <v>833.33333333333337</v>
      </c>
      <c r="J154">
        <f>AVERAGE('Plate 1 - Sheet1 (2)'!O433:Q433)</f>
        <v>1687.6666666666667</v>
      </c>
      <c r="K154">
        <f>AVERAGE('Plate 1 - Sheet1 (2)'!R433:T433)</f>
        <v>4979.333333333333</v>
      </c>
      <c r="L154">
        <f>AVERAGE('Plate 1 - Sheet1 (2)'!U433:W433)</f>
        <v>12787.666666666666</v>
      </c>
      <c r="M154">
        <f>AVERAGE('Plate 1 - Sheet1 (2)'!X433,'Plate 1 - Sheet1 (2)'!AE433:AF433)</f>
        <v>34057</v>
      </c>
      <c r="N154">
        <f>AVERAGE('Plate 1 - Sheet1 (2)'!AG433:AI433)</f>
        <v>43439.666666666664</v>
      </c>
      <c r="O154">
        <f>AVERAGE('Plate 1 - Sheet1 (2)'!AJ433:AL433)</f>
        <v>77745.666666666672</v>
      </c>
      <c r="P154">
        <f>AVERAGE('Plate 1 - Sheet1 (2)'!AM433:AO433)</f>
        <v>442.66666666666669</v>
      </c>
      <c r="Q154">
        <f>AVERAGE('Plate 1 - Sheet1 (2)'!AP433:AR433)</f>
        <v>662.33333333333337</v>
      </c>
      <c r="R154">
        <f>AVERAGE('Plate 1 - Sheet1 (2)'!AS433:AU433)</f>
        <v>1708</v>
      </c>
      <c r="S154">
        <f>AVERAGE('Plate 1 - Sheet1 (2)'!AV433,'Plate 1 - Sheet1 (2)'!BC433:BD433)</f>
        <v>2665.3333333333335</v>
      </c>
      <c r="T154">
        <f>AVERAGE('Plate 1 - Sheet1 (2)'!BE433:BG433)</f>
        <v>6496.666666666667</v>
      </c>
      <c r="U154">
        <f>AVERAGE('Plate 1 - Sheet1 (2)'!BH433:BJ433)</f>
        <v>12646.666666666666</v>
      </c>
      <c r="V154">
        <f>AVERAGE('Plate 1 - Sheet1 (2)'!BK433:BM433)</f>
        <v>34151</v>
      </c>
      <c r="W154">
        <f>AVERAGE('Plate 1 - Sheet1 (2)'!BN433:BP433)</f>
        <v>1192.3333333333333</v>
      </c>
      <c r="X154">
        <f>AVERAGE('Plate 1 - Sheet1 (2)'!BQ433:BS433)</f>
        <v>3785</v>
      </c>
      <c r="Y154">
        <f>AVERAGE('Plate 1 - Sheet1 (2)'!BT433,'Plate 1 - Sheet1 (2)'!CA433:CB433)</f>
        <v>7017.333333333333</v>
      </c>
      <c r="Z154">
        <f>AVERAGE('Plate 1 - Sheet1 (2)'!CD433:CF433)</f>
        <v>8946.3333333333339</v>
      </c>
      <c r="AA154">
        <f>AVERAGE('Plate 1 - Sheet1 (2)'!CG433:CI433)</f>
        <v>20425</v>
      </c>
      <c r="AB154">
        <f>AVERAGE('Plate 1 - Sheet1 (2)'!CJ433:CL433)</f>
        <v>47990</v>
      </c>
      <c r="AC154">
        <f>AVERAGE('Plate 1 - Sheet1 (2)'!CM433:CN433,'Plate 1 - Sheet1 (2)'!CP433)</f>
        <v>84122</v>
      </c>
      <c r="AD154">
        <f>AVERAGE('Plate 1 - Sheet1 (2)'!CQ433:CR433,'Plate 1 - Sheet1 (2)'!G678)</f>
        <v>107</v>
      </c>
    </row>
    <row r="155" spans="1:30" x14ac:dyDescent="0.2">
      <c r="A155" s="1">
        <f>'Plate 1 - Sheet1 (2)'!B189</f>
        <v>0.15937500000000002</v>
      </c>
      <c r="B155">
        <f>AVERAGE('Plate 1 - Sheet1 (2)'!CB189:CC189,'Plate 1 - Sheet1 (2)'!CE189)</f>
        <v>274</v>
      </c>
      <c r="C155">
        <f>AVERAGE('Plate 1 - Sheet1 (2)'!CF189:CH189)</f>
        <v>554.66666666666663</v>
      </c>
      <c r="D155">
        <f>AVERAGE('Plate 1 - Sheet1 (2)'!CI189:CK189)</f>
        <v>1946</v>
      </c>
      <c r="E155">
        <f>AVERAGE('Plate 1 - Sheet1 (2)'!CL189:CN189)</f>
        <v>4755.333333333333</v>
      </c>
      <c r="F155">
        <f>AVERAGE('Plate 1 - Sheet1 (2)'!CO189:CQ189)</f>
        <v>32724.333333333332</v>
      </c>
      <c r="G155">
        <f>AVERAGE('Plate 1 - Sheet1 (2)'!CR189,'Plate 1 - Sheet1 (2)'!G434:H434)</f>
        <v>55406</v>
      </c>
      <c r="H155">
        <f>AVERAGE('Plate 1 - Sheet1 (2)'!I434:K434)</f>
        <v>87041</v>
      </c>
      <c r="I155">
        <f>AVERAGE('Plate 1 - Sheet1 (2)'!L434:N434)</f>
        <v>830</v>
      </c>
      <c r="J155">
        <f>AVERAGE('Plate 1 - Sheet1 (2)'!O434:Q434)</f>
        <v>1703</v>
      </c>
      <c r="K155">
        <f>AVERAGE('Plate 1 - Sheet1 (2)'!R434:T434)</f>
        <v>5004.333333333333</v>
      </c>
      <c r="L155">
        <f>AVERAGE('Plate 1 - Sheet1 (2)'!U434:W434)</f>
        <v>12907</v>
      </c>
      <c r="M155">
        <f>AVERAGE('Plate 1 - Sheet1 (2)'!X434,'Plate 1 - Sheet1 (2)'!AE434:AF434)</f>
        <v>34205.333333333336</v>
      </c>
      <c r="N155">
        <f>AVERAGE('Plate 1 - Sheet1 (2)'!AG434:AI434)</f>
        <v>43207.333333333336</v>
      </c>
      <c r="O155">
        <f>AVERAGE('Plate 1 - Sheet1 (2)'!AJ434:AL434)</f>
        <v>77796.666666666672</v>
      </c>
      <c r="P155">
        <f>AVERAGE('Plate 1 - Sheet1 (2)'!AM434:AO434)</f>
        <v>448.33333333333331</v>
      </c>
      <c r="Q155">
        <f>AVERAGE('Plate 1 - Sheet1 (2)'!AP434:AR434)</f>
        <v>674</v>
      </c>
      <c r="R155">
        <f>AVERAGE('Plate 1 - Sheet1 (2)'!AS434:AU434)</f>
        <v>1710</v>
      </c>
      <c r="S155">
        <f>AVERAGE('Plate 1 - Sheet1 (2)'!AV434,'Plate 1 - Sheet1 (2)'!BC434:BD434)</f>
        <v>2650.6666666666665</v>
      </c>
      <c r="T155">
        <f>AVERAGE('Plate 1 - Sheet1 (2)'!BE434:BG434)</f>
        <v>6505</v>
      </c>
      <c r="U155">
        <f>AVERAGE('Plate 1 - Sheet1 (2)'!BH434:BJ434)</f>
        <v>12745</v>
      </c>
      <c r="V155">
        <f>AVERAGE('Plate 1 - Sheet1 (2)'!BK434:BM434)</f>
        <v>34189</v>
      </c>
      <c r="W155">
        <f>AVERAGE('Plate 1 - Sheet1 (2)'!BN434:BP434)</f>
        <v>1182</v>
      </c>
      <c r="X155">
        <f>AVERAGE('Plate 1 - Sheet1 (2)'!BQ434:BS434)</f>
        <v>3824.3333333333335</v>
      </c>
      <c r="Y155">
        <f>AVERAGE('Plate 1 - Sheet1 (2)'!BT434,'Plate 1 - Sheet1 (2)'!CA434:CB434)</f>
        <v>7062</v>
      </c>
      <c r="Z155">
        <f>AVERAGE('Plate 1 - Sheet1 (2)'!CD434:CF434)</f>
        <v>9045</v>
      </c>
      <c r="AA155">
        <f>AVERAGE('Plate 1 - Sheet1 (2)'!CG434:CI434)</f>
        <v>20422</v>
      </c>
      <c r="AB155">
        <f>AVERAGE('Plate 1 - Sheet1 (2)'!CJ434:CL434)</f>
        <v>47772.333333333336</v>
      </c>
      <c r="AC155">
        <f>AVERAGE('Plate 1 - Sheet1 (2)'!CM434:CN434,'Plate 1 - Sheet1 (2)'!CP434)</f>
        <v>84045.333333333328</v>
      </c>
      <c r="AD155">
        <f>AVERAGE('Plate 1 - Sheet1 (2)'!CQ434:CR434,'Plate 1 - Sheet1 (2)'!G679)</f>
        <v>100</v>
      </c>
    </row>
    <row r="156" spans="1:30" x14ac:dyDescent="0.2">
      <c r="A156" s="1">
        <f>'Plate 1 - Sheet1 (2)'!B190</f>
        <v>0.16041666666666668</v>
      </c>
      <c r="B156">
        <f>AVERAGE('Plate 1 - Sheet1 (2)'!CB190:CC190,'Plate 1 - Sheet1 (2)'!CE190)</f>
        <v>274.33333333333331</v>
      </c>
      <c r="C156">
        <f>AVERAGE('Plate 1 - Sheet1 (2)'!CF190:CH190)</f>
        <v>551.66666666666663</v>
      </c>
      <c r="D156">
        <f>AVERAGE('Plate 1 - Sheet1 (2)'!CI190:CK190)</f>
        <v>1936.6666666666667</v>
      </c>
      <c r="E156">
        <f>AVERAGE('Plate 1 - Sheet1 (2)'!CL190:CN190)</f>
        <v>4829</v>
      </c>
      <c r="F156">
        <f>AVERAGE('Plate 1 - Sheet1 (2)'!CO190:CQ190)</f>
        <v>32933</v>
      </c>
      <c r="G156">
        <f>AVERAGE('Plate 1 - Sheet1 (2)'!CR190,'Plate 1 - Sheet1 (2)'!G435:H435)</f>
        <v>55456.666666666664</v>
      </c>
      <c r="H156">
        <f>AVERAGE('Plate 1 - Sheet1 (2)'!I435:K435)</f>
        <v>87393.333333333328</v>
      </c>
      <c r="I156">
        <f>AVERAGE('Plate 1 - Sheet1 (2)'!L435:N435)</f>
        <v>832.33333333333337</v>
      </c>
      <c r="J156">
        <f>AVERAGE('Plate 1 - Sheet1 (2)'!O435:Q435)</f>
        <v>1700.3333333333333</v>
      </c>
      <c r="K156">
        <f>AVERAGE('Plate 1 - Sheet1 (2)'!R435:T435)</f>
        <v>5024.333333333333</v>
      </c>
      <c r="L156">
        <f>AVERAGE('Plate 1 - Sheet1 (2)'!U435:W435)</f>
        <v>12956</v>
      </c>
      <c r="M156">
        <f>AVERAGE('Plate 1 - Sheet1 (2)'!X435,'Plate 1 - Sheet1 (2)'!AE435:AF435)</f>
        <v>34378.666666666664</v>
      </c>
      <c r="N156">
        <f>AVERAGE('Plate 1 - Sheet1 (2)'!AG435:AI435)</f>
        <v>43641.666666666664</v>
      </c>
      <c r="O156">
        <f>AVERAGE('Plate 1 - Sheet1 (2)'!AJ435:AL435)</f>
        <v>77914</v>
      </c>
      <c r="P156">
        <f>AVERAGE('Plate 1 - Sheet1 (2)'!AM435:AO435)</f>
        <v>435</v>
      </c>
      <c r="Q156">
        <f>AVERAGE('Plate 1 - Sheet1 (2)'!AP435:AR435)</f>
        <v>666.33333333333337</v>
      </c>
      <c r="R156">
        <f>AVERAGE('Plate 1 - Sheet1 (2)'!AS435:AU435)</f>
        <v>1722.6666666666667</v>
      </c>
      <c r="S156">
        <f>AVERAGE('Plate 1 - Sheet1 (2)'!AV435,'Plate 1 - Sheet1 (2)'!BC435:BD435)</f>
        <v>2662.6666666666665</v>
      </c>
      <c r="T156">
        <f>AVERAGE('Plate 1 - Sheet1 (2)'!BE435:BG435)</f>
        <v>6562.333333333333</v>
      </c>
      <c r="U156">
        <f>AVERAGE('Plate 1 - Sheet1 (2)'!BH435:BJ435)</f>
        <v>12652.666666666666</v>
      </c>
      <c r="V156">
        <f>AVERAGE('Plate 1 - Sheet1 (2)'!BK435:BM435)</f>
        <v>34188.333333333336</v>
      </c>
      <c r="W156">
        <f>AVERAGE('Plate 1 - Sheet1 (2)'!BN435:BP435)</f>
        <v>1196</v>
      </c>
      <c r="X156">
        <f>AVERAGE('Plate 1 - Sheet1 (2)'!BQ435:BS435)</f>
        <v>3818.6666666666665</v>
      </c>
      <c r="Y156">
        <f>AVERAGE('Plate 1 - Sheet1 (2)'!BT435,'Plate 1 - Sheet1 (2)'!CA435:CB435)</f>
        <v>7085.333333333333</v>
      </c>
      <c r="Z156">
        <f>AVERAGE('Plate 1 - Sheet1 (2)'!CD435:CF435)</f>
        <v>9004</v>
      </c>
      <c r="AA156">
        <f>AVERAGE('Plate 1 - Sheet1 (2)'!CG435:CI435)</f>
        <v>20497.333333333332</v>
      </c>
      <c r="AB156">
        <f>AVERAGE('Plate 1 - Sheet1 (2)'!CJ435:CL435)</f>
        <v>47911.666666666664</v>
      </c>
      <c r="AC156">
        <f>AVERAGE('Plate 1 - Sheet1 (2)'!CM435:CN435,'Plate 1 - Sheet1 (2)'!CP435)</f>
        <v>83953</v>
      </c>
      <c r="AD156">
        <f>AVERAGE('Plate 1 - Sheet1 (2)'!CQ435:CR435,'Plate 1 - Sheet1 (2)'!G680)</f>
        <v>113</v>
      </c>
    </row>
    <row r="157" spans="1:30" x14ac:dyDescent="0.2">
      <c r="A157" s="1">
        <f>'Plate 1 - Sheet1 (2)'!B191</f>
        <v>0.16145833333333334</v>
      </c>
      <c r="B157">
        <f>AVERAGE('Plate 1 - Sheet1 (2)'!CB191:CC191,'Plate 1 - Sheet1 (2)'!CE191)</f>
        <v>270.33333333333331</v>
      </c>
      <c r="C157">
        <f>AVERAGE('Plate 1 - Sheet1 (2)'!CF191:CH191)</f>
        <v>548.66666666666663</v>
      </c>
      <c r="D157">
        <f>AVERAGE('Plate 1 - Sheet1 (2)'!CI191:CK191)</f>
        <v>1972.6666666666667</v>
      </c>
      <c r="E157">
        <f>AVERAGE('Plate 1 - Sheet1 (2)'!CL191:CN191)</f>
        <v>4816.333333333333</v>
      </c>
      <c r="F157">
        <f>AVERAGE('Plate 1 - Sheet1 (2)'!CO191:CQ191)</f>
        <v>33157.666666666664</v>
      </c>
      <c r="G157">
        <f>AVERAGE('Plate 1 - Sheet1 (2)'!CR191,'Plate 1 - Sheet1 (2)'!G436:H436)</f>
        <v>55870.666666666664</v>
      </c>
      <c r="H157">
        <f>AVERAGE('Plate 1 - Sheet1 (2)'!I436:K436)</f>
        <v>87027</v>
      </c>
      <c r="I157">
        <f>AVERAGE('Plate 1 - Sheet1 (2)'!L436:N436)</f>
        <v>844.33333333333337</v>
      </c>
      <c r="J157">
        <f>AVERAGE('Plate 1 - Sheet1 (2)'!O436:Q436)</f>
        <v>1727</v>
      </c>
      <c r="K157">
        <f>AVERAGE('Plate 1 - Sheet1 (2)'!R436:T436)</f>
        <v>5072.666666666667</v>
      </c>
      <c r="L157">
        <f>AVERAGE('Plate 1 - Sheet1 (2)'!U436:W436)</f>
        <v>13047.666666666666</v>
      </c>
      <c r="M157">
        <f>AVERAGE('Plate 1 - Sheet1 (2)'!X436,'Plate 1 - Sheet1 (2)'!AE436:AF436)</f>
        <v>34468.666666666664</v>
      </c>
      <c r="N157">
        <f>AVERAGE('Plate 1 - Sheet1 (2)'!AG436:AI436)</f>
        <v>43583.333333333336</v>
      </c>
      <c r="O157">
        <f>AVERAGE('Plate 1 - Sheet1 (2)'!AJ436:AL436)</f>
        <v>77932</v>
      </c>
      <c r="P157">
        <f>AVERAGE('Plate 1 - Sheet1 (2)'!AM436:AO436)</f>
        <v>446.66666666666669</v>
      </c>
      <c r="Q157">
        <f>AVERAGE('Plate 1 - Sheet1 (2)'!AP436:AR436)</f>
        <v>676.66666666666663</v>
      </c>
      <c r="R157">
        <f>AVERAGE('Plate 1 - Sheet1 (2)'!AS436:AU436)</f>
        <v>1723.6666666666667</v>
      </c>
      <c r="S157">
        <f>AVERAGE('Plate 1 - Sheet1 (2)'!AV436,'Plate 1 - Sheet1 (2)'!BC436:BD436)</f>
        <v>2678.3333333333335</v>
      </c>
      <c r="T157">
        <f>AVERAGE('Plate 1 - Sheet1 (2)'!BE436:BG436)</f>
        <v>6480.666666666667</v>
      </c>
      <c r="U157">
        <f>AVERAGE('Plate 1 - Sheet1 (2)'!BH436:BJ436)</f>
        <v>12619.333333333334</v>
      </c>
      <c r="V157">
        <f>AVERAGE('Plate 1 - Sheet1 (2)'!BK436:BM436)</f>
        <v>34398</v>
      </c>
      <c r="W157">
        <f>AVERAGE('Plate 1 - Sheet1 (2)'!BN436:BP436)</f>
        <v>1221.6666666666667</v>
      </c>
      <c r="X157">
        <f>AVERAGE('Plate 1 - Sheet1 (2)'!BQ436:BS436)</f>
        <v>3836</v>
      </c>
      <c r="Y157">
        <f>AVERAGE('Plate 1 - Sheet1 (2)'!BT436,'Plate 1 - Sheet1 (2)'!CA436:CB436)</f>
        <v>7144.333333333333</v>
      </c>
      <c r="Z157">
        <f>AVERAGE('Plate 1 - Sheet1 (2)'!CD436:CF436)</f>
        <v>8962.6666666666661</v>
      </c>
      <c r="AA157">
        <f>AVERAGE('Plate 1 - Sheet1 (2)'!CG436:CI436)</f>
        <v>20661.333333333332</v>
      </c>
      <c r="AB157">
        <f>AVERAGE('Plate 1 - Sheet1 (2)'!CJ436:CL436)</f>
        <v>47812.666666666664</v>
      </c>
      <c r="AC157">
        <f>AVERAGE('Plate 1 - Sheet1 (2)'!CM436:CN436,'Plate 1 - Sheet1 (2)'!CP436)</f>
        <v>84249.333333333328</v>
      </c>
      <c r="AD157">
        <f>AVERAGE('Plate 1 - Sheet1 (2)'!CQ436:CR436,'Plate 1 - Sheet1 (2)'!G681)</f>
        <v>114.33333333333333</v>
      </c>
    </row>
    <row r="158" spans="1:30" x14ac:dyDescent="0.2">
      <c r="A158" s="1">
        <f>'Plate 1 - Sheet1 (2)'!B192</f>
        <v>0.16250000000000001</v>
      </c>
      <c r="B158">
        <f>AVERAGE('Plate 1 - Sheet1 (2)'!CB192:CC192,'Plate 1 - Sheet1 (2)'!CE192)</f>
        <v>284</v>
      </c>
      <c r="C158">
        <f>AVERAGE('Plate 1 - Sheet1 (2)'!CF192:CH192)</f>
        <v>563.33333333333337</v>
      </c>
      <c r="D158">
        <f>AVERAGE('Plate 1 - Sheet1 (2)'!CI192:CK192)</f>
        <v>1979.6666666666667</v>
      </c>
      <c r="E158">
        <f>AVERAGE('Plate 1 - Sheet1 (2)'!CL192:CN192)</f>
        <v>4840</v>
      </c>
      <c r="F158">
        <f>AVERAGE('Plate 1 - Sheet1 (2)'!CO192:CQ192)</f>
        <v>33343.666666666664</v>
      </c>
      <c r="G158">
        <f>AVERAGE('Plate 1 - Sheet1 (2)'!CR192,'Plate 1 - Sheet1 (2)'!G437:H437)</f>
        <v>56025.666666666664</v>
      </c>
      <c r="H158">
        <f>AVERAGE('Plate 1 - Sheet1 (2)'!I437:K437)</f>
        <v>87557.333333333328</v>
      </c>
      <c r="I158">
        <f>AVERAGE('Plate 1 - Sheet1 (2)'!L437:N437)</f>
        <v>857</v>
      </c>
      <c r="J158">
        <f>AVERAGE('Plate 1 - Sheet1 (2)'!O437:Q437)</f>
        <v>1746</v>
      </c>
      <c r="K158">
        <f>AVERAGE('Plate 1 - Sheet1 (2)'!R437:T437)</f>
        <v>5078.333333333333</v>
      </c>
      <c r="L158">
        <f>AVERAGE('Plate 1 - Sheet1 (2)'!U437:W437)</f>
        <v>13099</v>
      </c>
      <c r="M158">
        <f>AVERAGE('Plate 1 - Sheet1 (2)'!X437,'Plate 1 - Sheet1 (2)'!AE437:AF437)</f>
        <v>34663</v>
      </c>
      <c r="N158">
        <f>AVERAGE('Plate 1 - Sheet1 (2)'!AG437:AI437)</f>
        <v>44275.333333333336</v>
      </c>
      <c r="O158">
        <f>AVERAGE('Plate 1 - Sheet1 (2)'!AJ437:AL437)</f>
        <v>78293.666666666672</v>
      </c>
      <c r="P158">
        <f>AVERAGE('Plate 1 - Sheet1 (2)'!AM437:AO437)</f>
        <v>459.33333333333331</v>
      </c>
      <c r="Q158">
        <f>AVERAGE('Plate 1 - Sheet1 (2)'!AP437:AR437)</f>
        <v>681.33333333333337</v>
      </c>
      <c r="R158">
        <f>AVERAGE('Plate 1 - Sheet1 (2)'!AS437:AU437)</f>
        <v>1720</v>
      </c>
      <c r="S158">
        <f>AVERAGE('Plate 1 - Sheet1 (2)'!AV437,'Plate 1 - Sheet1 (2)'!BC437:BD437)</f>
        <v>2663.6666666666665</v>
      </c>
      <c r="T158">
        <f>AVERAGE('Plate 1 - Sheet1 (2)'!BE437:BG437)</f>
        <v>6590.333333333333</v>
      </c>
      <c r="U158">
        <f>AVERAGE('Plate 1 - Sheet1 (2)'!BH437:BJ437)</f>
        <v>12649.666666666666</v>
      </c>
      <c r="V158">
        <f>AVERAGE('Plate 1 - Sheet1 (2)'!BK437:BM437)</f>
        <v>34273.333333333336</v>
      </c>
      <c r="W158">
        <f>AVERAGE('Plate 1 - Sheet1 (2)'!BN437:BP437)</f>
        <v>1222.3333333333333</v>
      </c>
      <c r="X158">
        <f>AVERAGE('Plate 1 - Sheet1 (2)'!BQ437:BS437)</f>
        <v>3894.3333333333335</v>
      </c>
      <c r="Y158">
        <f>AVERAGE('Plate 1 - Sheet1 (2)'!BT437,'Plate 1 - Sheet1 (2)'!CA437:CB437)</f>
        <v>7136.333333333333</v>
      </c>
      <c r="Z158">
        <f>AVERAGE('Plate 1 - Sheet1 (2)'!CD437:CF437)</f>
        <v>9060</v>
      </c>
      <c r="AA158">
        <f>AVERAGE('Plate 1 - Sheet1 (2)'!CG437:CI437)</f>
        <v>20788.666666666668</v>
      </c>
      <c r="AB158">
        <f>AVERAGE('Plate 1 - Sheet1 (2)'!CJ437:CL437)</f>
        <v>48168.333333333336</v>
      </c>
      <c r="AC158">
        <f>AVERAGE('Plate 1 - Sheet1 (2)'!CM437:CN437,'Plate 1 - Sheet1 (2)'!CP437)</f>
        <v>83758.666666666672</v>
      </c>
      <c r="AD158">
        <f>AVERAGE('Plate 1 - Sheet1 (2)'!CQ437:CR437,'Plate 1 - Sheet1 (2)'!G682)</f>
        <v>111.33333333333333</v>
      </c>
    </row>
    <row r="159" spans="1:30" x14ac:dyDescent="0.2">
      <c r="A159" s="1">
        <f>'Plate 1 - Sheet1 (2)'!B193</f>
        <v>0.16354166666666667</v>
      </c>
      <c r="B159">
        <f>AVERAGE('Plate 1 - Sheet1 (2)'!CB193:CC193,'Plate 1 - Sheet1 (2)'!CE193)</f>
        <v>275.33333333333331</v>
      </c>
      <c r="C159">
        <f>AVERAGE('Plate 1 - Sheet1 (2)'!CF193:CH193)</f>
        <v>544.66666666666663</v>
      </c>
      <c r="D159">
        <f>AVERAGE('Plate 1 - Sheet1 (2)'!CI193:CK193)</f>
        <v>1978.3333333333333</v>
      </c>
      <c r="E159">
        <f>AVERAGE('Plate 1 - Sheet1 (2)'!CL193:CN193)</f>
        <v>4932.666666666667</v>
      </c>
      <c r="F159">
        <f>AVERAGE('Plate 1 - Sheet1 (2)'!CO193:CQ193)</f>
        <v>33496.333333333336</v>
      </c>
      <c r="G159">
        <f>AVERAGE('Plate 1 - Sheet1 (2)'!CR193,'Plate 1 - Sheet1 (2)'!G438:H438)</f>
        <v>56201</v>
      </c>
      <c r="H159">
        <f>AVERAGE('Plate 1 - Sheet1 (2)'!I438:K438)</f>
        <v>87529</v>
      </c>
      <c r="I159">
        <f>AVERAGE('Plate 1 - Sheet1 (2)'!L438:N438)</f>
        <v>855.33333333333337</v>
      </c>
      <c r="J159">
        <f>AVERAGE('Plate 1 - Sheet1 (2)'!O438:Q438)</f>
        <v>1745.6666666666667</v>
      </c>
      <c r="K159">
        <f>AVERAGE('Plate 1 - Sheet1 (2)'!R438:T438)</f>
        <v>5177.333333333333</v>
      </c>
      <c r="L159">
        <f>AVERAGE('Plate 1 - Sheet1 (2)'!U438:W438)</f>
        <v>13142.666666666666</v>
      </c>
      <c r="M159">
        <f>AVERAGE('Plate 1 - Sheet1 (2)'!X438,'Plate 1 - Sheet1 (2)'!AE438:AF438)</f>
        <v>34884.333333333336</v>
      </c>
      <c r="N159">
        <f>AVERAGE('Plate 1 - Sheet1 (2)'!AG438:AI438)</f>
        <v>44144.666666666664</v>
      </c>
      <c r="O159">
        <f>AVERAGE('Plate 1 - Sheet1 (2)'!AJ438:AL438)</f>
        <v>77971</v>
      </c>
      <c r="P159">
        <f>AVERAGE('Plate 1 - Sheet1 (2)'!AM438:AO438)</f>
        <v>448</v>
      </c>
      <c r="Q159">
        <f>AVERAGE('Plate 1 - Sheet1 (2)'!AP438:AR438)</f>
        <v>677.66666666666663</v>
      </c>
      <c r="R159">
        <f>AVERAGE('Plate 1 - Sheet1 (2)'!AS438:AU438)</f>
        <v>1713.6666666666667</v>
      </c>
      <c r="S159">
        <f>AVERAGE('Plate 1 - Sheet1 (2)'!AV438,'Plate 1 - Sheet1 (2)'!BC438:BD438)</f>
        <v>2659.3333333333335</v>
      </c>
      <c r="T159">
        <f>AVERAGE('Plate 1 - Sheet1 (2)'!BE438:BG438)</f>
        <v>6540.333333333333</v>
      </c>
      <c r="U159">
        <f>AVERAGE('Plate 1 - Sheet1 (2)'!BH438:BJ438)</f>
        <v>12698</v>
      </c>
      <c r="V159">
        <f>AVERAGE('Plate 1 - Sheet1 (2)'!BK438:BM438)</f>
        <v>34346</v>
      </c>
      <c r="W159">
        <f>AVERAGE('Plate 1 - Sheet1 (2)'!BN438:BP438)</f>
        <v>1227.3333333333333</v>
      </c>
      <c r="X159">
        <f>AVERAGE('Plate 1 - Sheet1 (2)'!BQ438:BS438)</f>
        <v>3939.6666666666665</v>
      </c>
      <c r="Y159">
        <f>AVERAGE('Plate 1 - Sheet1 (2)'!BT438,'Plate 1 - Sheet1 (2)'!CA438:CB438)</f>
        <v>7187</v>
      </c>
      <c r="Z159">
        <f>AVERAGE('Plate 1 - Sheet1 (2)'!CD438:CF438)</f>
        <v>9109.6666666666661</v>
      </c>
      <c r="AA159">
        <f>AVERAGE('Plate 1 - Sheet1 (2)'!CG438:CI438)</f>
        <v>20917.333333333332</v>
      </c>
      <c r="AB159">
        <f>AVERAGE('Plate 1 - Sheet1 (2)'!CJ438:CL438)</f>
        <v>48123</v>
      </c>
      <c r="AC159">
        <f>AVERAGE('Plate 1 - Sheet1 (2)'!CM438:CN438,'Plate 1 - Sheet1 (2)'!CP438)</f>
        <v>84108</v>
      </c>
      <c r="AD159">
        <f>AVERAGE('Plate 1 - Sheet1 (2)'!CQ438:CR438,'Plate 1 - Sheet1 (2)'!G683)</f>
        <v>108</v>
      </c>
    </row>
    <row r="160" spans="1:30" x14ac:dyDescent="0.2">
      <c r="A160" s="1">
        <f>'Plate 1 - Sheet1 (2)'!B194</f>
        <v>0.16458333333333333</v>
      </c>
      <c r="B160">
        <f>AVERAGE('Plate 1 - Sheet1 (2)'!CB194:CC194,'Plate 1 - Sheet1 (2)'!CE194)</f>
        <v>274.33333333333331</v>
      </c>
      <c r="C160">
        <f>AVERAGE('Plate 1 - Sheet1 (2)'!CF194:CH194)</f>
        <v>563</v>
      </c>
      <c r="D160">
        <f>AVERAGE('Plate 1 - Sheet1 (2)'!CI194:CK194)</f>
        <v>1999</v>
      </c>
      <c r="E160">
        <f>AVERAGE('Plate 1 - Sheet1 (2)'!CL194:CN194)</f>
        <v>4906.666666666667</v>
      </c>
      <c r="F160">
        <f>AVERAGE('Plate 1 - Sheet1 (2)'!CO194:CQ194)</f>
        <v>33564.666666666664</v>
      </c>
      <c r="G160">
        <f>AVERAGE('Plate 1 - Sheet1 (2)'!CR194,'Plate 1 - Sheet1 (2)'!G439:H439)</f>
        <v>56536.333333333336</v>
      </c>
      <c r="H160">
        <f>AVERAGE('Plate 1 - Sheet1 (2)'!I439:K439)</f>
        <v>87761.333333333328</v>
      </c>
      <c r="I160">
        <f>AVERAGE('Plate 1 - Sheet1 (2)'!L439:N439)</f>
        <v>864.66666666666663</v>
      </c>
      <c r="J160">
        <f>AVERAGE('Plate 1 - Sheet1 (2)'!O439:Q439)</f>
        <v>1766.3333333333333</v>
      </c>
      <c r="K160">
        <f>AVERAGE('Plate 1 - Sheet1 (2)'!R439:T439)</f>
        <v>5168.333333333333</v>
      </c>
      <c r="L160">
        <f>AVERAGE('Plate 1 - Sheet1 (2)'!U439:W439)</f>
        <v>13201.333333333334</v>
      </c>
      <c r="M160">
        <f>AVERAGE('Plate 1 - Sheet1 (2)'!X439,'Plate 1 - Sheet1 (2)'!AE439:AF439)</f>
        <v>34945.666666666664</v>
      </c>
      <c r="N160">
        <f>AVERAGE('Plate 1 - Sheet1 (2)'!AG439:AI439)</f>
        <v>44274.666666666664</v>
      </c>
      <c r="O160">
        <f>AVERAGE('Plate 1 - Sheet1 (2)'!AJ439:AL439)</f>
        <v>77778.333333333328</v>
      </c>
      <c r="P160">
        <f>AVERAGE('Plate 1 - Sheet1 (2)'!AM439:AO439)</f>
        <v>451.33333333333331</v>
      </c>
      <c r="Q160">
        <f>AVERAGE('Plate 1 - Sheet1 (2)'!AP439:AR439)</f>
        <v>677.33333333333337</v>
      </c>
      <c r="R160">
        <f>AVERAGE('Plate 1 - Sheet1 (2)'!AS439:AU439)</f>
        <v>1722.3333333333333</v>
      </c>
      <c r="S160">
        <f>AVERAGE('Plate 1 - Sheet1 (2)'!AV439,'Plate 1 - Sheet1 (2)'!BC439:BD439)</f>
        <v>2675.6666666666665</v>
      </c>
      <c r="T160">
        <f>AVERAGE('Plate 1 - Sheet1 (2)'!BE439:BG439)</f>
        <v>6490.666666666667</v>
      </c>
      <c r="U160">
        <f>AVERAGE('Plate 1 - Sheet1 (2)'!BH439:BJ439)</f>
        <v>12768.333333333334</v>
      </c>
      <c r="V160">
        <f>AVERAGE('Plate 1 - Sheet1 (2)'!BK439:BM439)</f>
        <v>34307</v>
      </c>
      <c r="W160">
        <f>AVERAGE('Plate 1 - Sheet1 (2)'!BN439:BP439)</f>
        <v>1236.6666666666667</v>
      </c>
      <c r="X160">
        <f>AVERAGE('Plate 1 - Sheet1 (2)'!BQ439:BS439)</f>
        <v>3900.3333333333335</v>
      </c>
      <c r="Y160">
        <f>AVERAGE('Plate 1 - Sheet1 (2)'!BT439,'Plate 1 - Sheet1 (2)'!CA439:CB439)</f>
        <v>7208</v>
      </c>
      <c r="Z160">
        <f>AVERAGE('Plate 1 - Sheet1 (2)'!CD439:CF439)</f>
        <v>9100.3333333333339</v>
      </c>
      <c r="AA160">
        <f>AVERAGE('Plate 1 - Sheet1 (2)'!CG439:CI439)</f>
        <v>20876</v>
      </c>
      <c r="AB160">
        <f>AVERAGE('Plate 1 - Sheet1 (2)'!CJ439:CL439)</f>
        <v>48324</v>
      </c>
      <c r="AC160">
        <f>AVERAGE('Plate 1 - Sheet1 (2)'!CM439:CN439,'Plate 1 - Sheet1 (2)'!CP439)</f>
        <v>84199.333333333328</v>
      </c>
      <c r="AD160">
        <f>AVERAGE('Plate 1 - Sheet1 (2)'!CQ439:CR439,'Plate 1 - Sheet1 (2)'!G684)</f>
        <v>104.33333333333333</v>
      </c>
    </row>
    <row r="161" spans="1:30" x14ac:dyDescent="0.2">
      <c r="A161" s="1">
        <f>'Plate 1 - Sheet1 (2)'!B195</f>
        <v>0.16562499999999999</v>
      </c>
      <c r="B161">
        <f>AVERAGE('Plate 1 - Sheet1 (2)'!CB195:CC195,'Plate 1 - Sheet1 (2)'!CE195)</f>
        <v>274</v>
      </c>
      <c r="C161">
        <f>AVERAGE('Plate 1 - Sheet1 (2)'!CF195:CH195)</f>
        <v>553.66666666666663</v>
      </c>
      <c r="D161">
        <f>AVERAGE('Plate 1 - Sheet1 (2)'!CI195:CK195)</f>
        <v>2004</v>
      </c>
      <c r="E161">
        <f>AVERAGE('Plate 1 - Sheet1 (2)'!CL195:CN195)</f>
        <v>4967.333333333333</v>
      </c>
      <c r="F161">
        <f>AVERAGE('Plate 1 - Sheet1 (2)'!CO195:CQ195)</f>
        <v>33723</v>
      </c>
      <c r="G161">
        <f>AVERAGE('Plate 1 - Sheet1 (2)'!CR195,'Plate 1 - Sheet1 (2)'!G440:H440)</f>
        <v>56879.333333333336</v>
      </c>
      <c r="H161">
        <f>AVERAGE('Plate 1 - Sheet1 (2)'!I440:K440)</f>
        <v>87448</v>
      </c>
      <c r="I161">
        <f>AVERAGE('Plate 1 - Sheet1 (2)'!L440:N440)</f>
        <v>851.66666666666663</v>
      </c>
      <c r="J161">
        <f>AVERAGE('Plate 1 - Sheet1 (2)'!O440:Q440)</f>
        <v>1755</v>
      </c>
      <c r="K161">
        <f>AVERAGE('Plate 1 - Sheet1 (2)'!R440:T440)</f>
        <v>5151.666666666667</v>
      </c>
      <c r="L161">
        <f>AVERAGE('Plate 1 - Sheet1 (2)'!U440:W440)</f>
        <v>13337.666666666666</v>
      </c>
      <c r="M161">
        <f>AVERAGE('Plate 1 - Sheet1 (2)'!X440,'Plate 1 - Sheet1 (2)'!AE440:AF440)</f>
        <v>35197.333333333336</v>
      </c>
      <c r="N161">
        <f>AVERAGE('Plate 1 - Sheet1 (2)'!AG440:AI440)</f>
        <v>44489.333333333336</v>
      </c>
      <c r="O161">
        <f>AVERAGE('Plate 1 - Sheet1 (2)'!AJ440:AL440)</f>
        <v>77997</v>
      </c>
      <c r="P161">
        <f>AVERAGE('Plate 1 - Sheet1 (2)'!AM440:AO440)</f>
        <v>446.66666666666669</v>
      </c>
      <c r="Q161">
        <f>AVERAGE('Plate 1 - Sheet1 (2)'!AP440:AR440)</f>
        <v>673.33333333333337</v>
      </c>
      <c r="R161">
        <f>AVERAGE('Plate 1 - Sheet1 (2)'!AS440:AU440)</f>
        <v>1744</v>
      </c>
      <c r="S161">
        <f>AVERAGE('Plate 1 - Sheet1 (2)'!AV440,'Plate 1 - Sheet1 (2)'!BC440:BD440)</f>
        <v>2677</v>
      </c>
      <c r="T161">
        <f>AVERAGE('Plate 1 - Sheet1 (2)'!BE440:BG440)</f>
        <v>6510</v>
      </c>
      <c r="U161">
        <f>AVERAGE('Plate 1 - Sheet1 (2)'!BH440:BJ440)</f>
        <v>12702</v>
      </c>
      <c r="V161">
        <f>AVERAGE('Plate 1 - Sheet1 (2)'!BK440:BM440)</f>
        <v>34234</v>
      </c>
      <c r="W161">
        <f>AVERAGE('Plate 1 - Sheet1 (2)'!BN440:BP440)</f>
        <v>1220.6666666666667</v>
      </c>
      <c r="X161">
        <f>AVERAGE('Plate 1 - Sheet1 (2)'!BQ440:BS440)</f>
        <v>3933.3333333333335</v>
      </c>
      <c r="Y161">
        <f>AVERAGE('Plate 1 - Sheet1 (2)'!BT440,'Plate 1 - Sheet1 (2)'!CA440:CB440)</f>
        <v>7189</v>
      </c>
      <c r="Z161">
        <f>AVERAGE('Plate 1 - Sheet1 (2)'!CD440:CF440)</f>
        <v>9195.6666666666661</v>
      </c>
      <c r="AA161">
        <f>AVERAGE('Plate 1 - Sheet1 (2)'!CG440:CI440)</f>
        <v>21132</v>
      </c>
      <c r="AB161">
        <f>AVERAGE('Plate 1 - Sheet1 (2)'!CJ440:CL440)</f>
        <v>48281.333333333336</v>
      </c>
      <c r="AC161">
        <f>AVERAGE('Plate 1 - Sheet1 (2)'!CM440:CN440,'Plate 1 - Sheet1 (2)'!CP440)</f>
        <v>84181.333333333328</v>
      </c>
      <c r="AD161">
        <f>AVERAGE('Plate 1 - Sheet1 (2)'!CQ440:CR440,'Plate 1 - Sheet1 (2)'!G685)</f>
        <v>105.33333333333333</v>
      </c>
    </row>
    <row r="162" spans="1:30" x14ac:dyDescent="0.2">
      <c r="A162" s="1">
        <f>'Plate 1 - Sheet1 (2)'!B196</f>
        <v>0.16666666666666666</v>
      </c>
      <c r="B162">
        <f>AVERAGE('Plate 1 - Sheet1 (2)'!CB196:CC196,'Plate 1 - Sheet1 (2)'!CE196)</f>
        <v>266</v>
      </c>
      <c r="C162">
        <f>AVERAGE('Plate 1 - Sheet1 (2)'!CF196:CH196)</f>
        <v>551.33333333333337</v>
      </c>
      <c r="D162">
        <f>AVERAGE('Plate 1 - Sheet1 (2)'!CI196:CK196)</f>
        <v>2028</v>
      </c>
      <c r="E162">
        <f>AVERAGE('Plate 1 - Sheet1 (2)'!CL196:CN196)</f>
        <v>4941</v>
      </c>
      <c r="F162">
        <f>AVERAGE('Plate 1 - Sheet1 (2)'!CO196:CQ196)</f>
        <v>33964.333333333336</v>
      </c>
      <c r="G162">
        <f>AVERAGE('Plate 1 - Sheet1 (2)'!CR196,'Plate 1 - Sheet1 (2)'!G441:H441)</f>
        <v>56843</v>
      </c>
      <c r="H162">
        <f>AVERAGE('Plate 1 - Sheet1 (2)'!I441:K441)</f>
        <v>87714.666666666672</v>
      </c>
      <c r="I162">
        <f>AVERAGE('Plate 1 - Sheet1 (2)'!L441:N441)</f>
        <v>858</v>
      </c>
      <c r="J162">
        <f>AVERAGE('Plate 1 - Sheet1 (2)'!O441:Q441)</f>
        <v>1766.6666666666667</v>
      </c>
      <c r="K162">
        <f>AVERAGE('Plate 1 - Sheet1 (2)'!R441:T441)</f>
        <v>5242.666666666667</v>
      </c>
      <c r="L162">
        <f>AVERAGE('Plate 1 - Sheet1 (2)'!U441:W441)</f>
        <v>13431.666666666666</v>
      </c>
      <c r="M162">
        <f>AVERAGE('Plate 1 - Sheet1 (2)'!X441,'Plate 1 - Sheet1 (2)'!AE441:AF441)</f>
        <v>35090.666666666664</v>
      </c>
      <c r="N162">
        <f>AVERAGE('Plate 1 - Sheet1 (2)'!AG441:AI441)</f>
        <v>44735</v>
      </c>
      <c r="O162">
        <f>AVERAGE('Plate 1 - Sheet1 (2)'!AJ441:AL441)</f>
        <v>77768.666666666672</v>
      </c>
      <c r="P162">
        <f>AVERAGE('Plate 1 - Sheet1 (2)'!AM441:AO441)</f>
        <v>455.33333333333331</v>
      </c>
      <c r="Q162">
        <f>AVERAGE('Plate 1 - Sheet1 (2)'!AP441:AR441)</f>
        <v>670</v>
      </c>
      <c r="R162">
        <f>AVERAGE('Plate 1 - Sheet1 (2)'!AS441:AU441)</f>
        <v>1735</v>
      </c>
      <c r="S162">
        <f>AVERAGE('Plate 1 - Sheet1 (2)'!AV441,'Plate 1 - Sheet1 (2)'!BC441:BD441)</f>
        <v>2662.6666666666665</v>
      </c>
      <c r="T162">
        <f>AVERAGE('Plate 1 - Sheet1 (2)'!BE441:BG441)</f>
        <v>6515</v>
      </c>
      <c r="U162">
        <f>AVERAGE('Plate 1 - Sheet1 (2)'!BH441:BJ441)</f>
        <v>12683.333333333334</v>
      </c>
      <c r="V162">
        <f>AVERAGE('Plate 1 - Sheet1 (2)'!BK441:BM441)</f>
        <v>34188.333333333336</v>
      </c>
      <c r="W162">
        <f>AVERAGE('Plate 1 - Sheet1 (2)'!BN441:BP441)</f>
        <v>1230.6666666666667</v>
      </c>
      <c r="X162">
        <f>AVERAGE('Plate 1 - Sheet1 (2)'!BQ441:BS441)</f>
        <v>3964</v>
      </c>
      <c r="Y162">
        <f>AVERAGE('Plate 1 - Sheet1 (2)'!BT441,'Plate 1 - Sheet1 (2)'!CA441:CB441)</f>
        <v>7261.666666666667</v>
      </c>
      <c r="Z162">
        <f>AVERAGE('Plate 1 - Sheet1 (2)'!CD441:CF441)</f>
        <v>9233.3333333333339</v>
      </c>
      <c r="AA162">
        <f>AVERAGE('Plate 1 - Sheet1 (2)'!CG441:CI441)</f>
        <v>20951.333333333332</v>
      </c>
      <c r="AB162">
        <f>AVERAGE('Plate 1 - Sheet1 (2)'!CJ441:CL441)</f>
        <v>48484</v>
      </c>
      <c r="AC162">
        <f>AVERAGE('Plate 1 - Sheet1 (2)'!CM441:CN441,'Plate 1 - Sheet1 (2)'!CP441)</f>
        <v>84612.333333333328</v>
      </c>
      <c r="AD162">
        <f>AVERAGE('Plate 1 - Sheet1 (2)'!CQ441:CR441,'Plate 1 - Sheet1 (2)'!G686)</f>
        <v>114.33333333333333</v>
      </c>
    </row>
    <row r="163" spans="1:30" x14ac:dyDescent="0.2">
      <c r="A163" s="1">
        <f>'Plate 1 - Sheet1 (2)'!B197</f>
        <v>0.16770833333333335</v>
      </c>
      <c r="B163">
        <f>AVERAGE('Plate 1 - Sheet1 (2)'!CB197:CC197,'Plate 1 - Sheet1 (2)'!CE197)</f>
        <v>285</v>
      </c>
      <c r="C163">
        <f>AVERAGE('Plate 1 - Sheet1 (2)'!CF197:CH197)</f>
        <v>575.33333333333337</v>
      </c>
      <c r="D163">
        <f>AVERAGE('Plate 1 - Sheet1 (2)'!CI197:CK197)</f>
        <v>2021</v>
      </c>
      <c r="E163">
        <f>AVERAGE('Plate 1 - Sheet1 (2)'!CL197:CN197)</f>
        <v>4979.333333333333</v>
      </c>
      <c r="F163">
        <f>AVERAGE('Plate 1 - Sheet1 (2)'!CO197:CQ197)</f>
        <v>33991.666666666664</v>
      </c>
      <c r="G163">
        <f>AVERAGE('Plate 1 - Sheet1 (2)'!CR197,'Plate 1 - Sheet1 (2)'!G442:H442)</f>
        <v>57243.333333333336</v>
      </c>
      <c r="H163">
        <f>AVERAGE('Plate 1 - Sheet1 (2)'!I442:K442)</f>
        <v>87535.666666666672</v>
      </c>
      <c r="I163">
        <f>AVERAGE('Plate 1 - Sheet1 (2)'!L442:N442)</f>
        <v>867</v>
      </c>
      <c r="J163">
        <f>AVERAGE('Plate 1 - Sheet1 (2)'!O442:Q442)</f>
        <v>1765.3333333333333</v>
      </c>
      <c r="K163">
        <f>AVERAGE('Plate 1 - Sheet1 (2)'!R442:T442)</f>
        <v>5226.333333333333</v>
      </c>
      <c r="L163">
        <f>AVERAGE('Plate 1 - Sheet1 (2)'!U442:W442)</f>
        <v>13510.333333333334</v>
      </c>
      <c r="M163">
        <f>AVERAGE('Plate 1 - Sheet1 (2)'!X442,'Plate 1 - Sheet1 (2)'!AE442:AF442)</f>
        <v>35348</v>
      </c>
      <c r="N163">
        <f>AVERAGE('Plate 1 - Sheet1 (2)'!AG442:AI442)</f>
        <v>44705.666666666664</v>
      </c>
      <c r="O163">
        <f>AVERAGE('Plate 1 - Sheet1 (2)'!AJ442:AL442)</f>
        <v>77855.333333333328</v>
      </c>
      <c r="P163">
        <f>AVERAGE('Plate 1 - Sheet1 (2)'!AM442:AO442)</f>
        <v>454.66666666666669</v>
      </c>
      <c r="Q163">
        <f>AVERAGE('Plate 1 - Sheet1 (2)'!AP442:AR442)</f>
        <v>674.33333333333337</v>
      </c>
      <c r="R163">
        <f>AVERAGE('Plate 1 - Sheet1 (2)'!AS442:AU442)</f>
        <v>1723</v>
      </c>
      <c r="S163">
        <f>AVERAGE('Plate 1 - Sheet1 (2)'!AV442,'Plate 1 - Sheet1 (2)'!BC442:BD442)</f>
        <v>2652.6666666666665</v>
      </c>
      <c r="T163">
        <f>AVERAGE('Plate 1 - Sheet1 (2)'!BE442:BG442)</f>
        <v>6532.333333333333</v>
      </c>
      <c r="U163">
        <f>AVERAGE('Plate 1 - Sheet1 (2)'!BH442:BJ442)</f>
        <v>12643.666666666666</v>
      </c>
      <c r="V163">
        <f>AVERAGE('Plate 1 - Sheet1 (2)'!BK442:BM442)</f>
        <v>34337.666666666664</v>
      </c>
      <c r="W163">
        <f>AVERAGE('Plate 1 - Sheet1 (2)'!BN442:BP442)</f>
        <v>1254.3333333333333</v>
      </c>
      <c r="X163">
        <f>AVERAGE('Plate 1 - Sheet1 (2)'!BQ442:BS442)</f>
        <v>3969</v>
      </c>
      <c r="Y163">
        <f>AVERAGE('Plate 1 - Sheet1 (2)'!BT442,'Plate 1 - Sheet1 (2)'!CA442:CB442)</f>
        <v>7286.333333333333</v>
      </c>
      <c r="Z163">
        <f>AVERAGE('Plate 1 - Sheet1 (2)'!CD442:CF442)</f>
        <v>9207.6666666666661</v>
      </c>
      <c r="AA163">
        <f>AVERAGE('Plate 1 - Sheet1 (2)'!CG442:CI442)</f>
        <v>21096</v>
      </c>
      <c r="AB163">
        <f>AVERAGE('Plate 1 - Sheet1 (2)'!CJ442:CL442)</f>
        <v>48643.666666666664</v>
      </c>
      <c r="AC163">
        <f>AVERAGE('Plate 1 - Sheet1 (2)'!CM442:CN442,'Plate 1 - Sheet1 (2)'!CP442)</f>
        <v>84604.666666666672</v>
      </c>
      <c r="AD163">
        <f>AVERAGE('Plate 1 - Sheet1 (2)'!CQ442:CR442,'Plate 1 - Sheet1 (2)'!G687)</f>
        <v>109</v>
      </c>
    </row>
    <row r="164" spans="1:30" x14ac:dyDescent="0.2">
      <c r="A164" s="1">
        <f>'Plate 1 - Sheet1 (2)'!B198</f>
        <v>0.16874999999999998</v>
      </c>
      <c r="B164">
        <f>AVERAGE('Plate 1 - Sheet1 (2)'!CB198:CC198,'Plate 1 - Sheet1 (2)'!CE198)</f>
        <v>279</v>
      </c>
      <c r="C164">
        <f>AVERAGE('Plate 1 - Sheet1 (2)'!CF198:CH198)</f>
        <v>571.33333333333337</v>
      </c>
      <c r="D164">
        <f>AVERAGE('Plate 1 - Sheet1 (2)'!CI198:CK198)</f>
        <v>2057.3333333333335</v>
      </c>
      <c r="E164">
        <f>AVERAGE('Plate 1 - Sheet1 (2)'!CL198:CN198)</f>
        <v>5023.333333333333</v>
      </c>
      <c r="F164">
        <f>AVERAGE('Plate 1 - Sheet1 (2)'!CO198:CQ198)</f>
        <v>34246.666666666664</v>
      </c>
      <c r="G164">
        <f>AVERAGE('Plate 1 - Sheet1 (2)'!CR198,'Plate 1 - Sheet1 (2)'!G443:H443)</f>
        <v>57167.666666666664</v>
      </c>
      <c r="H164">
        <f>AVERAGE('Plate 1 - Sheet1 (2)'!I443:K443)</f>
        <v>87932.666666666672</v>
      </c>
      <c r="I164">
        <f>AVERAGE('Plate 1 - Sheet1 (2)'!L443:N443)</f>
        <v>859.66666666666663</v>
      </c>
      <c r="J164">
        <f>AVERAGE('Plate 1 - Sheet1 (2)'!O443:Q443)</f>
        <v>1776.6666666666667</v>
      </c>
      <c r="K164">
        <f>AVERAGE('Plate 1 - Sheet1 (2)'!R443:T443)</f>
        <v>5325.666666666667</v>
      </c>
      <c r="L164">
        <f>AVERAGE('Plate 1 - Sheet1 (2)'!U443:W443)</f>
        <v>13571.333333333334</v>
      </c>
      <c r="M164">
        <f>AVERAGE('Plate 1 - Sheet1 (2)'!X443,'Plate 1 - Sheet1 (2)'!AE443:AF443)</f>
        <v>35542.666666666664</v>
      </c>
      <c r="N164">
        <f>AVERAGE('Plate 1 - Sheet1 (2)'!AG443:AI443)</f>
        <v>44810.333333333336</v>
      </c>
      <c r="O164">
        <f>AVERAGE('Plate 1 - Sheet1 (2)'!AJ443:AL443)</f>
        <v>78184.333333333328</v>
      </c>
      <c r="P164">
        <f>AVERAGE('Plate 1 - Sheet1 (2)'!AM443:AO443)</f>
        <v>446.66666666666669</v>
      </c>
      <c r="Q164">
        <f>AVERAGE('Plate 1 - Sheet1 (2)'!AP443:AR443)</f>
        <v>672.66666666666663</v>
      </c>
      <c r="R164">
        <f>AVERAGE('Plate 1 - Sheet1 (2)'!AS443:AU443)</f>
        <v>1740.6666666666667</v>
      </c>
      <c r="S164">
        <f>AVERAGE('Plate 1 - Sheet1 (2)'!AV443,'Plate 1 - Sheet1 (2)'!BC443:BD443)</f>
        <v>2678.3333333333335</v>
      </c>
      <c r="T164">
        <f>AVERAGE('Plate 1 - Sheet1 (2)'!BE443:BG443)</f>
        <v>6565</v>
      </c>
      <c r="U164">
        <f>AVERAGE('Plate 1 - Sheet1 (2)'!BH443:BJ443)</f>
        <v>12759.333333333334</v>
      </c>
      <c r="V164">
        <f>AVERAGE('Plate 1 - Sheet1 (2)'!BK443:BM443)</f>
        <v>34130.666666666664</v>
      </c>
      <c r="W164">
        <f>AVERAGE('Plate 1 - Sheet1 (2)'!BN443:BP443)</f>
        <v>1241</v>
      </c>
      <c r="X164">
        <f>AVERAGE('Plate 1 - Sheet1 (2)'!BQ443:BS443)</f>
        <v>3992</v>
      </c>
      <c r="Y164">
        <f>AVERAGE('Plate 1 - Sheet1 (2)'!BT443,'Plate 1 - Sheet1 (2)'!CA443:CB443)</f>
        <v>7277.333333333333</v>
      </c>
      <c r="Z164">
        <f>AVERAGE('Plate 1 - Sheet1 (2)'!CD443:CF443)</f>
        <v>9274.3333333333339</v>
      </c>
      <c r="AA164">
        <f>AVERAGE('Plate 1 - Sheet1 (2)'!CG443:CI443)</f>
        <v>21039.333333333332</v>
      </c>
      <c r="AB164">
        <f>AVERAGE('Plate 1 - Sheet1 (2)'!CJ443:CL443)</f>
        <v>48691.666666666664</v>
      </c>
      <c r="AC164">
        <f>AVERAGE('Plate 1 - Sheet1 (2)'!CM443:CN443,'Plate 1 - Sheet1 (2)'!CP443)</f>
        <v>84536.666666666672</v>
      </c>
      <c r="AD164">
        <f>AVERAGE('Plate 1 - Sheet1 (2)'!CQ443:CR443,'Plate 1 - Sheet1 (2)'!G688)</f>
        <v>109.66666666666667</v>
      </c>
    </row>
    <row r="165" spans="1:30" x14ac:dyDescent="0.2">
      <c r="A165" s="1">
        <f>'Plate 1 - Sheet1 (2)'!B199</f>
        <v>0.16979166666666667</v>
      </c>
      <c r="B165">
        <f>AVERAGE('Plate 1 - Sheet1 (2)'!CB199:CC199,'Plate 1 - Sheet1 (2)'!CE199)</f>
        <v>283</v>
      </c>
      <c r="C165">
        <f>AVERAGE('Plate 1 - Sheet1 (2)'!CF199:CH199)</f>
        <v>558.66666666666663</v>
      </c>
      <c r="D165">
        <f>AVERAGE('Plate 1 - Sheet1 (2)'!CI199:CK199)</f>
        <v>2069.6666666666665</v>
      </c>
      <c r="E165">
        <f>AVERAGE('Plate 1 - Sheet1 (2)'!CL199:CN199)</f>
        <v>5054.333333333333</v>
      </c>
      <c r="F165">
        <f>AVERAGE('Plate 1 - Sheet1 (2)'!CO199:CQ199)</f>
        <v>34351.333333333336</v>
      </c>
      <c r="G165">
        <f>AVERAGE('Plate 1 - Sheet1 (2)'!CR199,'Plate 1 - Sheet1 (2)'!G444:H444)</f>
        <v>57214</v>
      </c>
      <c r="H165">
        <f>AVERAGE('Plate 1 - Sheet1 (2)'!I444:K444)</f>
        <v>87907</v>
      </c>
      <c r="I165">
        <f>AVERAGE('Plate 1 - Sheet1 (2)'!L444:N444)</f>
        <v>862.33333333333337</v>
      </c>
      <c r="J165">
        <f>AVERAGE('Plate 1 - Sheet1 (2)'!O444:Q444)</f>
        <v>1791</v>
      </c>
      <c r="K165">
        <f>AVERAGE('Plate 1 - Sheet1 (2)'!R444:T444)</f>
        <v>5300.333333333333</v>
      </c>
      <c r="L165">
        <f>AVERAGE('Plate 1 - Sheet1 (2)'!U444:W444)</f>
        <v>13534.333333333334</v>
      </c>
      <c r="M165">
        <f>AVERAGE('Plate 1 - Sheet1 (2)'!X444,'Plate 1 - Sheet1 (2)'!AE444:AF444)</f>
        <v>35516</v>
      </c>
      <c r="N165">
        <f>AVERAGE('Plate 1 - Sheet1 (2)'!AG444:AI444)</f>
        <v>44450.666666666664</v>
      </c>
      <c r="O165">
        <f>AVERAGE('Plate 1 - Sheet1 (2)'!AJ444:AL444)</f>
        <v>78262.666666666672</v>
      </c>
      <c r="P165">
        <f>AVERAGE('Plate 1 - Sheet1 (2)'!AM444:AO444)</f>
        <v>457.33333333333331</v>
      </c>
      <c r="Q165">
        <f>AVERAGE('Plate 1 - Sheet1 (2)'!AP444:AR444)</f>
        <v>666</v>
      </c>
      <c r="R165">
        <f>AVERAGE('Plate 1 - Sheet1 (2)'!AS444:AU444)</f>
        <v>1733.6666666666667</v>
      </c>
      <c r="S165">
        <f>AVERAGE('Plate 1 - Sheet1 (2)'!AV444,'Plate 1 - Sheet1 (2)'!BC444:BD444)</f>
        <v>2669</v>
      </c>
      <c r="T165">
        <f>AVERAGE('Plate 1 - Sheet1 (2)'!BE444:BG444)</f>
        <v>6575</v>
      </c>
      <c r="U165">
        <f>AVERAGE('Plate 1 - Sheet1 (2)'!BH444:BJ444)</f>
        <v>12718.333333333334</v>
      </c>
      <c r="V165">
        <f>AVERAGE('Plate 1 - Sheet1 (2)'!BK444:BM444)</f>
        <v>34325.666666666664</v>
      </c>
      <c r="W165">
        <f>AVERAGE('Plate 1 - Sheet1 (2)'!BN444:BP444)</f>
        <v>1243.3333333333333</v>
      </c>
      <c r="X165">
        <f>AVERAGE('Plate 1 - Sheet1 (2)'!BQ444:BS444)</f>
        <v>3996.6666666666665</v>
      </c>
      <c r="Y165">
        <f>AVERAGE('Plate 1 - Sheet1 (2)'!BT444,'Plate 1 - Sheet1 (2)'!CA444:CB444)</f>
        <v>7320.333333333333</v>
      </c>
      <c r="Z165">
        <f>AVERAGE('Plate 1 - Sheet1 (2)'!CD444:CF444)</f>
        <v>9356.6666666666661</v>
      </c>
      <c r="AA165">
        <f>AVERAGE('Plate 1 - Sheet1 (2)'!CG444:CI444)</f>
        <v>21170.666666666668</v>
      </c>
      <c r="AB165">
        <f>AVERAGE('Plate 1 - Sheet1 (2)'!CJ444:CL444)</f>
        <v>48715.333333333336</v>
      </c>
      <c r="AC165">
        <f>AVERAGE('Plate 1 - Sheet1 (2)'!CM444:CN444,'Plate 1 - Sheet1 (2)'!CP444)</f>
        <v>84279.666666666672</v>
      </c>
      <c r="AD165">
        <f>AVERAGE('Plate 1 - Sheet1 (2)'!CQ444:CR444,'Plate 1 - Sheet1 (2)'!G689)</f>
        <v>114.33333333333333</v>
      </c>
    </row>
    <row r="166" spans="1:30" x14ac:dyDescent="0.2">
      <c r="A166" s="1">
        <f>'Plate 1 - Sheet1 (2)'!B200</f>
        <v>0.17083333333333331</v>
      </c>
      <c r="B166">
        <f>AVERAGE('Plate 1 - Sheet1 (2)'!CB200:CC200,'Plate 1 - Sheet1 (2)'!CE200)</f>
        <v>282.33333333333331</v>
      </c>
      <c r="C166">
        <f>AVERAGE('Plate 1 - Sheet1 (2)'!CF200:CH200)</f>
        <v>560.33333333333337</v>
      </c>
      <c r="D166">
        <f>AVERAGE('Plate 1 - Sheet1 (2)'!CI200:CK200)</f>
        <v>2064</v>
      </c>
      <c r="E166">
        <f>AVERAGE('Plate 1 - Sheet1 (2)'!CL200:CN200)</f>
        <v>5083.333333333333</v>
      </c>
      <c r="F166">
        <f>AVERAGE('Plate 1 - Sheet1 (2)'!CO200:CQ200)</f>
        <v>34462</v>
      </c>
      <c r="G166">
        <f>AVERAGE('Plate 1 - Sheet1 (2)'!CR200,'Plate 1 - Sheet1 (2)'!G445:H445)</f>
        <v>57465.666666666664</v>
      </c>
      <c r="H166">
        <f>AVERAGE('Plate 1 - Sheet1 (2)'!I445:K445)</f>
        <v>87726.666666666672</v>
      </c>
      <c r="I166">
        <f>AVERAGE('Plate 1 - Sheet1 (2)'!L445:N445)</f>
        <v>868</v>
      </c>
      <c r="J166">
        <f>AVERAGE('Plate 1 - Sheet1 (2)'!O445:Q445)</f>
        <v>1800</v>
      </c>
      <c r="K166">
        <f>AVERAGE('Plate 1 - Sheet1 (2)'!R445:T445)</f>
        <v>5333.333333333333</v>
      </c>
      <c r="L166">
        <f>AVERAGE('Plate 1 - Sheet1 (2)'!U445:W445)</f>
        <v>13676.333333333334</v>
      </c>
      <c r="M166">
        <f>AVERAGE('Plate 1 - Sheet1 (2)'!X445,'Plate 1 - Sheet1 (2)'!AE445:AF445)</f>
        <v>35632.666666666664</v>
      </c>
      <c r="N166">
        <f>AVERAGE('Plate 1 - Sheet1 (2)'!AG445:AI445)</f>
        <v>44789</v>
      </c>
      <c r="O166">
        <f>AVERAGE('Plate 1 - Sheet1 (2)'!AJ445:AL445)</f>
        <v>77887.666666666672</v>
      </c>
      <c r="P166">
        <f>AVERAGE('Plate 1 - Sheet1 (2)'!AM445:AO445)</f>
        <v>454.66666666666669</v>
      </c>
      <c r="Q166">
        <f>AVERAGE('Plate 1 - Sheet1 (2)'!AP445:AR445)</f>
        <v>671.66666666666663</v>
      </c>
      <c r="R166">
        <f>AVERAGE('Plate 1 - Sheet1 (2)'!AS445:AU445)</f>
        <v>1732</v>
      </c>
      <c r="S166">
        <f>AVERAGE('Plate 1 - Sheet1 (2)'!AV445,'Plate 1 - Sheet1 (2)'!BC445:BD445)</f>
        <v>2656</v>
      </c>
      <c r="T166">
        <f>AVERAGE('Plate 1 - Sheet1 (2)'!BE445:BG445)</f>
        <v>6506</v>
      </c>
      <c r="U166">
        <f>AVERAGE('Plate 1 - Sheet1 (2)'!BH445:BJ445)</f>
        <v>12730</v>
      </c>
      <c r="V166">
        <f>AVERAGE('Plate 1 - Sheet1 (2)'!BK445:BM445)</f>
        <v>34330.666666666664</v>
      </c>
      <c r="W166">
        <f>AVERAGE('Plate 1 - Sheet1 (2)'!BN445:BP445)</f>
        <v>1249.3333333333333</v>
      </c>
      <c r="X166">
        <f>AVERAGE('Plate 1 - Sheet1 (2)'!BQ445:BS445)</f>
        <v>4031.3333333333335</v>
      </c>
      <c r="Y166">
        <f>AVERAGE('Plate 1 - Sheet1 (2)'!BT445,'Plate 1 - Sheet1 (2)'!CA445:CB445)</f>
        <v>7378</v>
      </c>
      <c r="Z166">
        <f>AVERAGE('Plate 1 - Sheet1 (2)'!CD445:CF445)</f>
        <v>9354</v>
      </c>
      <c r="AA166">
        <f>AVERAGE('Plate 1 - Sheet1 (2)'!CG445:CI445)</f>
        <v>21123.666666666668</v>
      </c>
      <c r="AB166">
        <f>AVERAGE('Plate 1 - Sheet1 (2)'!CJ445:CL445)</f>
        <v>48848</v>
      </c>
      <c r="AC166">
        <f>AVERAGE('Plate 1 - Sheet1 (2)'!CM445:CN445,'Plate 1 - Sheet1 (2)'!CP445)</f>
        <v>84514</v>
      </c>
      <c r="AD166">
        <f>AVERAGE('Plate 1 - Sheet1 (2)'!CQ445:CR445,'Plate 1 - Sheet1 (2)'!G690)</f>
        <v>114.33333333333333</v>
      </c>
    </row>
    <row r="167" spans="1:30" x14ac:dyDescent="0.2">
      <c r="A167" s="1">
        <f>'Plate 1 - Sheet1 (2)'!B201</f>
        <v>0.171875</v>
      </c>
      <c r="B167">
        <f>AVERAGE('Plate 1 - Sheet1 (2)'!CB201:CC201,'Plate 1 - Sheet1 (2)'!CE201)</f>
        <v>276.33333333333331</v>
      </c>
      <c r="C167">
        <f>AVERAGE('Plate 1 - Sheet1 (2)'!CF201:CH201)</f>
        <v>592</v>
      </c>
      <c r="D167">
        <f>AVERAGE('Plate 1 - Sheet1 (2)'!CI201:CK201)</f>
        <v>2083.6666666666665</v>
      </c>
      <c r="E167">
        <f>AVERAGE('Plate 1 - Sheet1 (2)'!CL201:CN201)</f>
        <v>5110.666666666667</v>
      </c>
      <c r="F167">
        <f>AVERAGE('Plate 1 - Sheet1 (2)'!CO201:CQ201)</f>
        <v>34518.333333333336</v>
      </c>
      <c r="G167">
        <f>AVERAGE('Plate 1 - Sheet1 (2)'!CR201,'Plate 1 - Sheet1 (2)'!G446:H446)</f>
        <v>57608.666666666664</v>
      </c>
      <c r="H167">
        <f>AVERAGE('Plate 1 - Sheet1 (2)'!I446:K446)</f>
        <v>87741</v>
      </c>
      <c r="I167">
        <f>AVERAGE('Plate 1 - Sheet1 (2)'!L446:N446)</f>
        <v>878.66666666666663</v>
      </c>
      <c r="J167">
        <f>AVERAGE('Plate 1 - Sheet1 (2)'!O446:Q446)</f>
        <v>1777.3333333333333</v>
      </c>
      <c r="K167">
        <f>AVERAGE('Plate 1 - Sheet1 (2)'!R446:T446)</f>
        <v>5334.666666666667</v>
      </c>
      <c r="L167">
        <f>AVERAGE('Plate 1 - Sheet1 (2)'!U446:W446)</f>
        <v>13791.333333333334</v>
      </c>
      <c r="M167">
        <f>AVERAGE('Plate 1 - Sheet1 (2)'!X446,'Plate 1 - Sheet1 (2)'!AE446:AF446)</f>
        <v>35923.333333333336</v>
      </c>
      <c r="N167">
        <f>AVERAGE('Plate 1 - Sheet1 (2)'!AG446:AI446)</f>
        <v>44655.666666666664</v>
      </c>
      <c r="O167">
        <f>AVERAGE('Plate 1 - Sheet1 (2)'!AJ446:AL446)</f>
        <v>77982.666666666672</v>
      </c>
      <c r="P167">
        <f>AVERAGE('Plate 1 - Sheet1 (2)'!AM446:AO446)</f>
        <v>468.66666666666669</v>
      </c>
      <c r="Q167">
        <f>AVERAGE('Plate 1 - Sheet1 (2)'!AP446:AR446)</f>
        <v>672</v>
      </c>
      <c r="R167">
        <f>AVERAGE('Plate 1 - Sheet1 (2)'!AS446:AU446)</f>
        <v>1728</v>
      </c>
      <c r="S167">
        <f>AVERAGE('Plate 1 - Sheet1 (2)'!AV446,'Plate 1 - Sheet1 (2)'!BC446:BD446)</f>
        <v>2679.6666666666665</v>
      </c>
      <c r="T167">
        <f>AVERAGE('Plate 1 - Sheet1 (2)'!BE446:BG446)</f>
        <v>6527.666666666667</v>
      </c>
      <c r="U167">
        <f>AVERAGE('Plate 1 - Sheet1 (2)'!BH446:BJ446)</f>
        <v>12690.666666666666</v>
      </c>
      <c r="V167">
        <f>AVERAGE('Plate 1 - Sheet1 (2)'!BK446:BM446)</f>
        <v>34308.666666666664</v>
      </c>
      <c r="W167">
        <f>AVERAGE('Plate 1 - Sheet1 (2)'!BN446:BP446)</f>
        <v>1262.3333333333333</v>
      </c>
      <c r="X167">
        <f>AVERAGE('Plate 1 - Sheet1 (2)'!BQ446:BS446)</f>
        <v>4044.3333333333335</v>
      </c>
      <c r="Y167">
        <f>AVERAGE('Plate 1 - Sheet1 (2)'!BT446,'Plate 1 - Sheet1 (2)'!CA446:CB446)</f>
        <v>7308.333333333333</v>
      </c>
      <c r="Z167">
        <f>AVERAGE('Plate 1 - Sheet1 (2)'!CD446:CF446)</f>
        <v>9418.3333333333339</v>
      </c>
      <c r="AA167">
        <f>AVERAGE('Plate 1 - Sheet1 (2)'!CG446:CI446)</f>
        <v>21270.333333333332</v>
      </c>
      <c r="AB167">
        <f>AVERAGE('Plate 1 - Sheet1 (2)'!CJ446:CL446)</f>
        <v>48754.666666666664</v>
      </c>
      <c r="AC167">
        <f>AVERAGE('Plate 1 - Sheet1 (2)'!CM446:CN446,'Plate 1 - Sheet1 (2)'!CP446)</f>
        <v>84386</v>
      </c>
      <c r="AD167">
        <f>AVERAGE('Plate 1 - Sheet1 (2)'!CQ446:CR446,'Plate 1 - Sheet1 (2)'!G691)</f>
        <v>105</v>
      </c>
    </row>
    <row r="168" spans="1:30" x14ac:dyDescent="0.2">
      <c r="A168" s="1">
        <f>'Plate 1 - Sheet1 (2)'!B202</f>
        <v>0.17291666666666669</v>
      </c>
      <c r="B168">
        <f>AVERAGE('Plate 1 - Sheet1 (2)'!CB202:CC202,'Plate 1 - Sheet1 (2)'!CE202)</f>
        <v>270.66666666666669</v>
      </c>
      <c r="C168">
        <f>AVERAGE('Plate 1 - Sheet1 (2)'!CF202:CH202)</f>
        <v>582</v>
      </c>
      <c r="D168">
        <f>AVERAGE('Plate 1 - Sheet1 (2)'!CI202:CK202)</f>
        <v>2094.6666666666665</v>
      </c>
      <c r="E168">
        <f>AVERAGE('Plate 1 - Sheet1 (2)'!CL202:CN202)</f>
        <v>5130</v>
      </c>
      <c r="F168">
        <f>AVERAGE('Plate 1 - Sheet1 (2)'!CO202:CQ202)</f>
        <v>34683.666666666664</v>
      </c>
      <c r="G168">
        <f>AVERAGE('Plate 1 - Sheet1 (2)'!CR202,'Plate 1 - Sheet1 (2)'!G447:H447)</f>
        <v>58044.666666666664</v>
      </c>
      <c r="H168">
        <f>AVERAGE('Plate 1 - Sheet1 (2)'!I447:K447)</f>
        <v>87448</v>
      </c>
      <c r="I168">
        <f>AVERAGE('Plate 1 - Sheet1 (2)'!L447:N447)</f>
        <v>878.66666666666663</v>
      </c>
      <c r="J168">
        <f>AVERAGE('Plate 1 - Sheet1 (2)'!O447:Q447)</f>
        <v>1836</v>
      </c>
      <c r="K168">
        <f>AVERAGE('Plate 1 - Sheet1 (2)'!R447:T447)</f>
        <v>5391</v>
      </c>
      <c r="L168">
        <f>AVERAGE('Plate 1 - Sheet1 (2)'!U447:W447)</f>
        <v>13805.333333333334</v>
      </c>
      <c r="M168">
        <f>AVERAGE('Plate 1 - Sheet1 (2)'!X447,'Plate 1 - Sheet1 (2)'!AE447:AF447)</f>
        <v>36021</v>
      </c>
      <c r="N168">
        <f>AVERAGE('Plate 1 - Sheet1 (2)'!AG447:AI447)</f>
        <v>45032.333333333336</v>
      </c>
      <c r="O168">
        <f>AVERAGE('Plate 1 - Sheet1 (2)'!AJ447:AL447)</f>
        <v>77954</v>
      </c>
      <c r="P168">
        <f>AVERAGE('Plate 1 - Sheet1 (2)'!AM447:AO447)</f>
        <v>455.33333333333331</v>
      </c>
      <c r="Q168">
        <f>AVERAGE('Plate 1 - Sheet1 (2)'!AP447:AR447)</f>
        <v>673</v>
      </c>
      <c r="R168">
        <f>AVERAGE('Plate 1 - Sheet1 (2)'!AS447:AU447)</f>
        <v>1741</v>
      </c>
      <c r="S168">
        <f>AVERAGE('Plate 1 - Sheet1 (2)'!AV447,'Plate 1 - Sheet1 (2)'!BC447:BD447)</f>
        <v>2655.3333333333335</v>
      </c>
      <c r="T168">
        <f>AVERAGE('Plate 1 - Sheet1 (2)'!BE447:BG447)</f>
        <v>6559.333333333333</v>
      </c>
      <c r="U168">
        <f>AVERAGE('Plate 1 - Sheet1 (2)'!BH447:BJ447)</f>
        <v>12695</v>
      </c>
      <c r="V168">
        <f>AVERAGE('Plate 1 - Sheet1 (2)'!BK447:BM447)</f>
        <v>34152.333333333336</v>
      </c>
      <c r="W168">
        <f>AVERAGE('Plate 1 - Sheet1 (2)'!BN447:BP447)</f>
        <v>1266.6666666666667</v>
      </c>
      <c r="X168">
        <f>AVERAGE('Plate 1 - Sheet1 (2)'!BQ447:BS447)</f>
        <v>4055</v>
      </c>
      <c r="Y168">
        <f>AVERAGE('Plate 1 - Sheet1 (2)'!BT447,'Plate 1 - Sheet1 (2)'!CA447:CB447)</f>
        <v>7406.666666666667</v>
      </c>
      <c r="Z168">
        <f>AVERAGE('Plate 1 - Sheet1 (2)'!CD447:CF447)</f>
        <v>9497.6666666666661</v>
      </c>
      <c r="AA168">
        <f>AVERAGE('Plate 1 - Sheet1 (2)'!CG447:CI447)</f>
        <v>21117</v>
      </c>
      <c r="AB168">
        <f>AVERAGE('Plate 1 - Sheet1 (2)'!CJ447:CL447)</f>
        <v>49322.333333333336</v>
      </c>
      <c r="AC168">
        <f>AVERAGE('Plate 1 - Sheet1 (2)'!CM447:CN447,'Plate 1 - Sheet1 (2)'!CP447)</f>
        <v>84462.333333333328</v>
      </c>
      <c r="AD168">
        <f>AVERAGE('Plate 1 - Sheet1 (2)'!CQ447:CR447,'Plate 1 - Sheet1 (2)'!G692)</f>
        <v>107.33333333333333</v>
      </c>
    </row>
    <row r="169" spans="1:30" x14ac:dyDescent="0.2">
      <c r="A169" s="1">
        <f>'Plate 1 - Sheet1 (2)'!B203</f>
        <v>0.17395833333333333</v>
      </c>
      <c r="B169">
        <f>AVERAGE('Plate 1 - Sheet1 (2)'!CB203:CC203,'Plate 1 - Sheet1 (2)'!CE203)</f>
        <v>284</v>
      </c>
      <c r="C169">
        <f>AVERAGE('Plate 1 - Sheet1 (2)'!CF203:CH203)</f>
        <v>581.66666666666663</v>
      </c>
      <c r="D169">
        <f>AVERAGE('Plate 1 - Sheet1 (2)'!CI203:CK203)</f>
        <v>2105.3333333333335</v>
      </c>
      <c r="E169">
        <f>AVERAGE('Plate 1 - Sheet1 (2)'!CL203:CN203)</f>
        <v>5153.666666666667</v>
      </c>
      <c r="F169">
        <f>AVERAGE('Plate 1 - Sheet1 (2)'!CO203:CQ203)</f>
        <v>34746.333333333336</v>
      </c>
      <c r="G169">
        <f>AVERAGE('Plate 1 - Sheet1 (2)'!CR203,'Plate 1 - Sheet1 (2)'!G448:H448)</f>
        <v>58079.333333333336</v>
      </c>
      <c r="H169">
        <f>AVERAGE('Plate 1 - Sheet1 (2)'!I448:K448)</f>
        <v>87596.333333333328</v>
      </c>
      <c r="I169">
        <f>AVERAGE('Plate 1 - Sheet1 (2)'!L448:N448)</f>
        <v>868.33333333333337</v>
      </c>
      <c r="J169">
        <f>AVERAGE('Plate 1 - Sheet1 (2)'!O448:Q448)</f>
        <v>1810.6666666666667</v>
      </c>
      <c r="K169">
        <f>AVERAGE('Plate 1 - Sheet1 (2)'!R448:T448)</f>
        <v>5364.333333333333</v>
      </c>
      <c r="L169">
        <f>AVERAGE('Plate 1 - Sheet1 (2)'!U448:W448)</f>
        <v>13867.666666666666</v>
      </c>
      <c r="M169">
        <f>AVERAGE('Plate 1 - Sheet1 (2)'!X448,'Plate 1 - Sheet1 (2)'!AE448:AF448)</f>
        <v>35997.333333333336</v>
      </c>
      <c r="N169">
        <f>AVERAGE('Plate 1 - Sheet1 (2)'!AG448:AI448)</f>
        <v>45050</v>
      </c>
      <c r="O169">
        <f>AVERAGE('Plate 1 - Sheet1 (2)'!AJ448:AL448)</f>
        <v>77883.666666666672</v>
      </c>
      <c r="P169">
        <f>AVERAGE('Plate 1 - Sheet1 (2)'!AM448:AO448)</f>
        <v>457.66666666666669</v>
      </c>
      <c r="Q169">
        <f>AVERAGE('Plate 1 - Sheet1 (2)'!AP448:AR448)</f>
        <v>678.33333333333337</v>
      </c>
      <c r="R169">
        <f>AVERAGE('Plate 1 - Sheet1 (2)'!AS448:AU448)</f>
        <v>1728.3333333333333</v>
      </c>
      <c r="S169">
        <f>AVERAGE('Plate 1 - Sheet1 (2)'!AV448,'Plate 1 - Sheet1 (2)'!BC448:BD448)</f>
        <v>2689.6666666666665</v>
      </c>
      <c r="T169">
        <f>AVERAGE('Plate 1 - Sheet1 (2)'!BE448:BG448)</f>
        <v>6521.666666666667</v>
      </c>
      <c r="U169">
        <f>AVERAGE('Plate 1 - Sheet1 (2)'!BH448:BJ448)</f>
        <v>12671.333333333334</v>
      </c>
      <c r="V169">
        <f>AVERAGE('Plate 1 - Sheet1 (2)'!BK448:BM448)</f>
        <v>34423</v>
      </c>
      <c r="W169">
        <f>AVERAGE('Plate 1 - Sheet1 (2)'!BN448:BP448)</f>
        <v>1276.3333333333333</v>
      </c>
      <c r="X169">
        <f>AVERAGE('Plate 1 - Sheet1 (2)'!BQ448:BS448)</f>
        <v>4072.6666666666665</v>
      </c>
      <c r="Y169">
        <f>AVERAGE('Plate 1 - Sheet1 (2)'!BT448,'Plate 1 - Sheet1 (2)'!CA448:CB448)</f>
        <v>7411.333333333333</v>
      </c>
      <c r="Z169">
        <f>AVERAGE('Plate 1 - Sheet1 (2)'!CD448:CF448)</f>
        <v>9548</v>
      </c>
      <c r="AA169">
        <f>AVERAGE('Plate 1 - Sheet1 (2)'!CG448:CI448)</f>
        <v>21239.666666666668</v>
      </c>
      <c r="AB169">
        <f>AVERAGE('Plate 1 - Sheet1 (2)'!CJ448:CL448)</f>
        <v>49198.333333333336</v>
      </c>
      <c r="AC169">
        <f>AVERAGE('Plate 1 - Sheet1 (2)'!CM448:CN448,'Plate 1 - Sheet1 (2)'!CP448)</f>
        <v>84615</v>
      </c>
      <c r="AD169">
        <f>AVERAGE('Plate 1 - Sheet1 (2)'!CQ448:CR448,'Plate 1 - Sheet1 (2)'!G693)</f>
        <v>98.333333333333329</v>
      </c>
    </row>
    <row r="170" spans="1:30" x14ac:dyDescent="0.2">
      <c r="A170" s="1">
        <f>'Plate 1 - Sheet1 (2)'!B204</f>
        <v>0.17500000000000002</v>
      </c>
      <c r="B170">
        <f>AVERAGE('Plate 1 - Sheet1 (2)'!CB204:CC204,'Plate 1 - Sheet1 (2)'!CE204)</f>
        <v>279.66666666666669</v>
      </c>
      <c r="C170">
        <f>AVERAGE('Plate 1 - Sheet1 (2)'!CF204:CH204)</f>
        <v>575.33333333333337</v>
      </c>
      <c r="D170">
        <f>AVERAGE('Plate 1 - Sheet1 (2)'!CI204:CK204)</f>
        <v>2143.6666666666665</v>
      </c>
      <c r="E170">
        <f>AVERAGE('Plate 1 - Sheet1 (2)'!CL204:CN204)</f>
        <v>5187</v>
      </c>
      <c r="F170">
        <f>AVERAGE('Plate 1 - Sheet1 (2)'!CO204:CQ204)</f>
        <v>35028.666666666664</v>
      </c>
      <c r="G170">
        <f>AVERAGE('Plate 1 - Sheet1 (2)'!CR204,'Plate 1 - Sheet1 (2)'!G449:H449)</f>
        <v>58163.666666666664</v>
      </c>
      <c r="H170">
        <f>AVERAGE('Plate 1 - Sheet1 (2)'!I449:K449)</f>
        <v>88008</v>
      </c>
      <c r="I170">
        <f>AVERAGE('Plate 1 - Sheet1 (2)'!L449:N449)</f>
        <v>887.33333333333337</v>
      </c>
      <c r="J170">
        <f>AVERAGE('Plate 1 - Sheet1 (2)'!O449:Q449)</f>
        <v>1801</v>
      </c>
      <c r="K170">
        <f>AVERAGE('Plate 1 - Sheet1 (2)'!R449:T449)</f>
        <v>5452.666666666667</v>
      </c>
      <c r="L170">
        <f>AVERAGE('Plate 1 - Sheet1 (2)'!U449:W449)</f>
        <v>13928.666666666666</v>
      </c>
      <c r="M170">
        <f>AVERAGE('Plate 1 - Sheet1 (2)'!X449,'Plate 1 - Sheet1 (2)'!AE449:AF449)</f>
        <v>36304</v>
      </c>
      <c r="N170">
        <f>AVERAGE('Plate 1 - Sheet1 (2)'!AG449:AI449)</f>
        <v>45406.333333333336</v>
      </c>
      <c r="O170">
        <f>AVERAGE('Plate 1 - Sheet1 (2)'!AJ449:AL449)</f>
        <v>77978</v>
      </c>
      <c r="P170">
        <f>AVERAGE('Plate 1 - Sheet1 (2)'!AM449:AO449)</f>
        <v>461.33333333333331</v>
      </c>
      <c r="Q170">
        <f>AVERAGE('Plate 1 - Sheet1 (2)'!AP449:AR449)</f>
        <v>682.33333333333337</v>
      </c>
      <c r="R170">
        <f>AVERAGE('Plate 1 - Sheet1 (2)'!AS449:AU449)</f>
        <v>1741.3333333333333</v>
      </c>
      <c r="S170">
        <f>AVERAGE('Plate 1 - Sheet1 (2)'!AV449,'Plate 1 - Sheet1 (2)'!BC449:BD449)</f>
        <v>2702</v>
      </c>
      <c r="T170">
        <f>AVERAGE('Plate 1 - Sheet1 (2)'!BE449:BG449)</f>
        <v>6550.666666666667</v>
      </c>
      <c r="U170">
        <f>AVERAGE('Plate 1 - Sheet1 (2)'!BH449:BJ449)</f>
        <v>12686.666666666666</v>
      </c>
      <c r="V170">
        <f>AVERAGE('Plate 1 - Sheet1 (2)'!BK449:BM449)</f>
        <v>34311.666666666664</v>
      </c>
      <c r="W170">
        <f>AVERAGE('Plate 1 - Sheet1 (2)'!BN449:BP449)</f>
        <v>1256.3333333333333</v>
      </c>
      <c r="X170">
        <f>AVERAGE('Plate 1 - Sheet1 (2)'!BQ449:BS449)</f>
        <v>4107.666666666667</v>
      </c>
      <c r="Y170">
        <f>AVERAGE('Plate 1 - Sheet1 (2)'!BT449,'Plate 1 - Sheet1 (2)'!CA449:CB449)</f>
        <v>7480</v>
      </c>
      <c r="Z170">
        <f>AVERAGE('Plate 1 - Sheet1 (2)'!CD449:CF449)</f>
        <v>9523</v>
      </c>
      <c r="AA170">
        <f>AVERAGE('Plate 1 - Sheet1 (2)'!CG449:CI449)</f>
        <v>21321.333333333332</v>
      </c>
      <c r="AB170">
        <f>AVERAGE('Plate 1 - Sheet1 (2)'!CJ449:CL449)</f>
        <v>49236.666666666664</v>
      </c>
      <c r="AC170">
        <f>AVERAGE('Plate 1 - Sheet1 (2)'!CM449:CN449,'Plate 1 - Sheet1 (2)'!CP449)</f>
        <v>84709.666666666672</v>
      </c>
      <c r="AD170">
        <f>AVERAGE('Plate 1 - Sheet1 (2)'!CQ449:CR449,'Plate 1 - Sheet1 (2)'!G694)</f>
        <v>105.66666666666667</v>
      </c>
    </row>
    <row r="171" spans="1:30" x14ac:dyDescent="0.2">
      <c r="A171" s="1">
        <f>'Plate 1 - Sheet1 (2)'!B205</f>
        <v>0.17604166666666665</v>
      </c>
      <c r="B171">
        <f>AVERAGE('Plate 1 - Sheet1 (2)'!CB205:CC205,'Plate 1 - Sheet1 (2)'!CE205)</f>
        <v>284.66666666666669</v>
      </c>
      <c r="C171">
        <f>AVERAGE('Plate 1 - Sheet1 (2)'!CF205:CH205)</f>
        <v>583</v>
      </c>
      <c r="D171">
        <f>AVERAGE('Plate 1 - Sheet1 (2)'!CI205:CK205)</f>
        <v>2135.3333333333335</v>
      </c>
      <c r="E171">
        <f>AVERAGE('Plate 1 - Sheet1 (2)'!CL205:CN205)</f>
        <v>5223.333333333333</v>
      </c>
      <c r="F171">
        <f>AVERAGE('Plate 1 - Sheet1 (2)'!CO205:CQ205)</f>
        <v>35173.333333333336</v>
      </c>
      <c r="G171">
        <f>AVERAGE('Plate 1 - Sheet1 (2)'!CR205,'Plate 1 - Sheet1 (2)'!G450:H450)</f>
        <v>58475</v>
      </c>
      <c r="H171">
        <f>AVERAGE('Plate 1 - Sheet1 (2)'!I450:K450)</f>
        <v>87979</v>
      </c>
      <c r="I171">
        <f>AVERAGE('Plate 1 - Sheet1 (2)'!L450:N450)</f>
        <v>881.33333333333337</v>
      </c>
      <c r="J171">
        <f>AVERAGE('Plate 1 - Sheet1 (2)'!O450:Q450)</f>
        <v>1843.3333333333333</v>
      </c>
      <c r="K171">
        <f>AVERAGE('Plate 1 - Sheet1 (2)'!R450:T450)</f>
        <v>5456.666666666667</v>
      </c>
      <c r="L171">
        <f>AVERAGE('Plate 1 - Sheet1 (2)'!U450:W450)</f>
        <v>13922</v>
      </c>
      <c r="M171">
        <f>AVERAGE('Plate 1 - Sheet1 (2)'!X450,'Plate 1 - Sheet1 (2)'!AE450:AF450)</f>
        <v>36458.333333333336</v>
      </c>
      <c r="N171">
        <f>AVERAGE('Plate 1 - Sheet1 (2)'!AG450:AI450)</f>
        <v>45322.333333333336</v>
      </c>
      <c r="O171">
        <f>AVERAGE('Plate 1 - Sheet1 (2)'!AJ450:AL450)</f>
        <v>77889.666666666672</v>
      </c>
      <c r="P171">
        <f>AVERAGE('Plate 1 - Sheet1 (2)'!AM450:AO450)</f>
        <v>468.66666666666669</v>
      </c>
      <c r="Q171">
        <f>AVERAGE('Plate 1 - Sheet1 (2)'!AP450:AR450)</f>
        <v>671.33333333333337</v>
      </c>
      <c r="R171">
        <f>AVERAGE('Plate 1 - Sheet1 (2)'!AS450:AU450)</f>
        <v>1729.6666666666667</v>
      </c>
      <c r="S171">
        <f>AVERAGE('Plate 1 - Sheet1 (2)'!AV450,'Plate 1 - Sheet1 (2)'!BC450:BD450)</f>
        <v>2688.6666666666665</v>
      </c>
      <c r="T171">
        <f>AVERAGE('Plate 1 - Sheet1 (2)'!BE450:BG450)</f>
        <v>6497.333333333333</v>
      </c>
      <c r="U171">
        <f>AVERAGE('Plate 1 - Sheet1 (2)'!BH450:BJ450)</f>
        <v>12653.333333333334</v>
      </c>
      <c r="V171">
        <f>AVERAGE('Plate 1 - Sheet1 (2)'!BK450:BM450)</f>
        <v>34413.666666666664</v>
      </c>
      <c r="W171">
        <f>AVERAGE('Plate 1 - Sheet1 (2)'!BN450:BP450)</f>
        <v>1267.3333333333333</v>
      </c>
      <c r="X171">
        <f>AVERAGE('Plate 1 - Sheet1 (2)'!BQ450:BS450)</f>
        <v>4099.333333333333</v>
      </c>
      <c r="Y171">
        <f>AVERAGE('Plate 1 - Sheet1 (2)'!BT450,'Plate 1 - Sheet1 (2)'!CA450:CB450)</f>
        <v>7473.666666666667</v>
      </c>
      <c r="Z171">
        <f>AVERAGE('Plate 1 - Sheet1 (2)'!CD450:CF450)</f>
        <v>9493</v>
      </c>
      <c r="AA171">
        <f>AVERAGE('Plate 1 - Sheet1 (2)'!CG450:CI450)</f>
        <v>21300.333333333332</v>
      </c>
      <c r="AB171">
        <f>AVERAGE('Plate 1 - Sheet1 (2)'!CJ450:CL450)</f>
        <v>49065.333333333336</v>
      </c>
      <c r="AC171">
        <f>AVERAGE('Plate 1 - Sheet1 (2)'!CM450:CN450,'Plate 1 - Sheet1 (2)'!CP450)</f>
        <v>84745.666666666672</v>
      </c>
      <c r="AD171">
        <f>AVERAGE('Plate 1 - Sheet1 (2)'!CQ450:CR450,'Plate 1 - Sheet1 (2)'!G695)</f>
        <v>106</v>
      </c>
    </row>
    <row r="172" spans="1:30" x14ac:dyDescent="0.2">
      <c r="A172" s="1">
        <f>'Plate 1 - Sheet1 (2)'!B206</f>
        <v>0.17708333333333334</v>
      </c>
      <c r="B172">
        <f>AVERAGE('Plate 1 - Sheet1 (2)'!CB206:CC206,'Plate 1 - Sheet1 (2)'!CE206)</f>
        <v>286.66666666666669</v>
      </c>
      <c r="C172">
        <f>AVERAGE('Plate 1 - Sheet1 (2)'!CF206:CH206)</f>
        <v>588</v>
      </c>
      <c r="D172">
        <f>AVERAGE('Plate 1 - Sheet1 (2)'!CI206:CK206)</f>
        <v>2106</v>
      </c>
      <c r="E172">
        <f>AVERAGE('Plate 1 - Sheet1 (2)'!CL206:CN206)</f>
        <v>5248</v>
      </c>
      <c r="F172">
        <f>AVERAGE('Plate 1 - Sheet1 (2)'!CO206:CQ206)</f>
        <v>35333</v>
      </c>
      <c r="G172">
        <f>AVERAGE('Plate 1 - Sheet1 (2)'!CR206,'Plate 1 - Sheet1 (2)'!G451:H451)</f>
        <v>58791.666666666664</v>
      </c>
      <c r="H172">
        <f>AVERAGE('Plate 1 - Sheet1 (2)'!I451:K451)</f>
        <v>88463</v>
      </c>
      <c r="I172">
        <f>AVERAGE('Plate 1 - Sheet1 (2)'!L451:N451)</f>
        <v>896</v>
      </c>
      <c r="J172">
        <f>AVERAGE('Plate 1 - Sheet1 (2)'!O451:Q451)</f>
        <v>1849.6666666666667</v>
      </c>
      <c r="K172">
        <f>AVERAGE('Plate 1 - Sheet1 (2)'!R451:T451)</f>
        <v>5476.333333333333</v>
      </c>
      <c r="L172">
        <f>AVERAGE('Plate 1 - Sheet1 (2)'!U451:W451)</f>
        <v>13957.666666666666</v>
      </c>
      <c r="M172">
        <f>AVERAGE('Plate 1 - Sheet1 (2)'!X451,'Plate 1 - Sheet1 (2)'!AE451:AF451)</f>
        <v>36499</v>
      </c>
      <c r="N172">
        <f>AVERAGE('Plate 1 - Sheet1 (2)'!AG451:AI451)</f>
        <v>45537.666666666664</v>
      </c>
      <c r="O172">
        <f>AVERAGE('Plate 1 - Sheet1 (2)'!AJ451:AL451)</f>
        <v>77693.333333333328</v>
      </c>
      <c r="P172">
        <f>AVERAGE('Plate 1 - Sheet1 (2)'!AM451:AO451)</f>
        <v>467.33333333333331</v>
      </c>
      <c r="Q172">
        <f>AVERAGE('Plate 1 - Sheet1 (2)'!AP451:AR451)</f>
        <v>679</v>
      </c>
      <c r="R172">
        <f>AVERAGE('Plate 1 - Sheet1 (2)'!AS451:AU451)</f>
        <v>1741.3333333333333</v>
      </c>
      <c r="S172">
        <f>AVERAGE('Plate 1 - Sheet1 (2)'!AV451,'Plate 1 - Sheet1 (2)'!BC451:BD451)</f>
        <v>2672.6666666666665</v>
      </c>
      <c r="T172">
        <f>AVERAGE('Plate 1 - Sheet1 (2)'!BE451:BG451)</f>
        <v>6555</v>
      </c>
      <c r="U172">
        <f>AVERAGE('Plate 1 - Sheet1 (2)'!BH451:BJ451)</f>
        <v>12666.666666666666</v>
      </c>
      <c r="V172">
        <f>AVERAGE('Plate 1 - Sheet1 (2)'!BK451:BM451)</f>
        <v>34088</v>
      </c>
      <c r="W172">
        <f>AVERAGE('Plate 1 - Sheet1 (2)'!BN451:BP451)</f>
        <v>1298</v>
      </c>
      <c r="X172">
        <f>AVERAGE('Plate 1 - Sheet1 (2)'!BQ451:BS451)</f>
        <v>4150</v>
      </c>
      <c r="Y172">
        <f>AVERAGE('Plate 1 - Sheet1 (2)'!BT451,'Plate 1 - Sheet1 (2)'!CA451:CB451)</f>
        <v>7469.333333333333</v>
      </c>
      <c r="Z172">
        <f>AVERAGE('Plate 1 - Sheet1 (2)'!CD451:CF451)</f>
        <v>9586.3333333333339</v>
      </c>
      <c r="AA172">
        <f>AVERAGE('Plate 1 - Sheet1 (2)'!CG451:CI451)</f>
        <v>21444.666666666668</v>
      </c>
      <c r="AB172">
        <f>AVERAGE('Plate 1 - Sheet1 (2)'!CJ451:CL451)</f>
        <v>49135.666666666664</v>
      </c>
      <c r="AC172">
        <f>AVERAGE('Plate 1 - Sheet1 (2)'!CM451:CN451,'Plate 1 - Sheet1 (2)'!CP451)</f>
        <v>84117.666666666672</v>
      </c>
      <c r="AD172">
        <f>AVERAGE('Plate 1 - Sheet1 (2)'!CQ451:CR451,'Plate 1 - Sheet1 (2)'!G696)</f>
        <v>98.666666666666671</v>
      </c>
    </row>
    <row r="173" spans="1:30" x14ac:dyDescent="0.2">
      <c r="A173" s="1">
        <f>'Plate 1 - Sheet1 (2)'!B207</f>
        <v>0.17812500000000001</v>
      </c>
      <c r="B173">
        <f>AVERAGE('Plate 1 - Sheet1 (2)'!CB207:CC207,'Plate 1 - Sheet1 (2)'!CE207)</f>
        <v>275</v>
      </c>
      <c r="C173">
        <f>AVERAGE('Plate 1 - Sheet1 (2)'!CF207:CH207)</f>
        <v>581</v>
      </c>
      <c r="D173">
        <f>AVERAGE('Plate 1 - Sheet1 (2)'!CI207:CK207)</f>
        <v>2132</v>
      </c>
      <c r="E173">
        <f>AVERAGE('Plate 1 - Sheet1 (2)'!CL207:CN207)</f>
        <v>5266.333333333333</v>
      </c>
      <c r="F173">
        <f>AVERAGE('Plate 1 - Sheet1 (2)'!CO207:CQ207)</f>
        <v>35347.666666666664</v>
      </c>
      <c r="G173">
        <f>AVERAGE('Plate 1 - Sheet1 (2)'!CR207,'Plate 1 - Sheet1 (2)'!G452:H452)</f>
        <v>58492</v>
      </c>
      <c r="H173">
        <f>AVERAGE('Plate 1 - Sheet1 (2)'!I452:K452)</f>
        <v>88502.333333333328</v>
      </c>
      <c r="I173">
        <f>AVERAGE('Plate 1 - Sheet1 (2)'!L452:N452)</f>
        <v>908.66666666666663</v>
      </c>
      <c r="J173">
        <f>AVERAGE('Plate 1 - Sheet1 (2)'!O452:Q452)</f>
        <v>1869.3333333333333</v>
      </c>
      <c r="K173">
        <f>AVERAGE('Plate 1 - Sheet1 (2)'!R452:T452)</f>
        <v>5506.666666666667</v>
      </c>
      <c r="L173">
        <f>AVERAGE('Plate 1 - Sheet1 (2)'!U452:W452)</f>
        <v>14003</v>
      </c>
      <c r="M173">
        <f>AVERAGE('Plate 1 - Sheet1 (2)'!X452,'Plate 1 - Sheet1 (2)'!AE452:AF452)</f>
        <v>36611.666666666664</v>
      </c>
      <c r="N173">
        <f>AVERAGE('Plate 1 - Sheet1 (2)'!AG452:AI452)</f>
        <v>45814.666666666664</v>
      </c>
      <c r="O173">
        <f>AVERAGE('Plate 1 - Sheet1 (2)'!AJ452:AL452)</f>
        <v>78341</v>
      </c>
      <c r="P173">
        <f>AVERAGE('Plate 1 - Sheet1 (2)'!AM452:AO452)</f>
        <v>473.66666666666669</v>
      </c>
      <c r="Q173">
        <f>AVERAGE('Plate 1 - Sheet1 (2)'!AP452:AR452)</f>
        <v>676.33333333333337</v>
      </c>
      <c r="R173">
        <f>AVERAGE('Plate 1 - Sheet1 (2)'!AS452:AU452)</f>
        <v>1738.6666666666667</v>
      </c>
      <c r="S173">
        <f>AVERAGE('Plate 1 - Sheet1 (2)'!AV452,'Plate 1 - Sheet1 (2)'!BC452:BD452)</f>
        <v>2704.3333333333335</v>
      </c>
      <c r="T173">
        <f>AVERAGE('Plate 1 - Sheet1 (2)'!BE452:BG452)</f>
        <v>6511.666666666667</v>
      </c>
      <c r="U173">
        <f>AVERAGE('Plate 1 - Sheet1 (2)'!BH452:BJ452)</f>
        <v>12721.333333333334</v>
      </c>
      <c r="V173">
        <f>AVERAGE('Plate 1 - Sheet1 (2)'!BK452:BM452)</f>
        <v>34177.666666666664</v>
      </c>
      <c r="W173">
        <f>AVERAGE('Plate 1 - Sheet1 (2)'!BN452:BP452)</f>
        <v>1302</v>
      </c>
      <c r="X173">
        <f>AVERAGE('Plate 1 - Sheet1 (2)'!BQ452:BS452)</f>
        <v>4140.666666666667</v>
      </c>
      <c r="Y173">
        <f>AVERAGE('Plate 1 - Sheet1 (2)'!BT452,'Plate 1 - Sheet1 (2)'!CA452:CB452)</f>
        <v>7474.666666666667</v>
      </c>
      <c r="Z173">
        <f>AVERAGE('Plate 1 - Sheet1 (2)'!CD452:CF452)</f>
        <v>9603.6666666666661</v>
      </c>
      <c r="AA173">
        <f>AVERAGE('Plate 1 - Sheet1 (2)'!CG452:CI452)</f>
        <v>21455.666666666668</v>
      </c>
      <c r="AB173">
        <f>AVERAGE('Plate 1 - Sheet1 (2)'!CJ452:CL452)</f>
        <v>48995.666666666664</v>
      </c>
      <c r="AC173">
        <f>AVERAGE('Plate 1 - Sheet1 (2)'!CM452:CN452,'Plate 1 - Sheet1 (2)'!CP452)</f>
        <v>84648.666666666672</v>
      </c>
      <c r="AD173">
        <f>AVERAGE('Plate 1 - Sheet1 (2)'!CQ452:CR452,'Plate 1 - Sheet1 (2)'!G697)</f>
        <v>107</v>
      </c>
    </row>
    <row r="174" spans="1:30" x14ac:dyDescent="0.2">
      <c r="A174" s="1">
        <f>'Plate 1 - Sheet1 (2)'!B208</f>
        <v>0.17916666666666667</v>
      </c>
      <c r="B174">
        <f>AVERAGE('Plate 1 - Sheet1 (2)'!CB208:CC208,'Plate 1 - Sheet1 (2)'!CE208)</f>
        <v>294</v>
      </c>
      <c r="C174">
        <f>AVERAGE('Plate 1 - Sheet1 (2)'!CF208:CH208)</f>
        <v>583.33333333333337</v>
      </c>
      <c r="D174">
        <f>AVERAGE('Plate 1 - Sheet1 (2)'!CI208:CK208)</f>
        <v>2155.3333333333335</v>
      </c>
      <c r="E174">
        <f>AVERAGE('Plate 1 - Sheet1 (2)'!CL208:CN208)</f>
        <v>5301</v>
      </c>
      <c r="F174">
        <f>AVERAGE('Plate 1 - Sheet1 (2)'!CO208:CQ208)</f>
        <v>35714.333333333336</v>
      </c>
      <c r="G174">
        <f>AVERAGE('Plate 1 - Sheet1 (2)'!CR208,'Plate 1 - Sheet1 (2)'!G453:H453)</f>
        <v>58977.333333333336</v>
      </c>
      <c r="H174">
        <f>AVERAGE('Plate 1 - Sheet1 (2)'!I453:K453)</f>
        <v>88438</v>
      </c>
      <c r="I174">
        <f>AVERAGE('Plate 1 - Sheet1 (2)'!L453:N453)</f>
        <v>895.33333333333337</v>
      </c>
      <c r="J174">
        <f>AVERAGE('Plate 1 - Sheet1 (2)'!O453:Q453)</f>
        <v>1860.6666666666667</v>
      </c>
      <c r="K174">
        <f>AVERAGE('Plate 1 - Sheet1 (2)'!R453:T453)</f>
        <v>5557</v>
      </c>
      <c r="L174">
        <f>AVERAGE('Plate 1 - Sheet1 (2)'!U453:W453)</f>
        <v>14093.333333333334</v>
      </c>
      <c r="M174">
        <f>AVERAGE('Plate 1 - Sheet1 (2)'!X453,'Plate 1 - Sheet1 (2)'!AE453:AF453)</f>
        <v>36623.333333333336</v>
      </c>
      <c r="N174">
        <f>AVERAGE('Plate 1 - Sheet1 (2)'!AG453:AI453)</f>
        <v>45903.666666666664</v>
      </c>
      <c r="O174">
        <f>AVERAGE('Plate 1 - Sheet1 (2)'!AJ453:AL453)</f>
        <v>78152.333333333328</v>
      </c>
      <c r="P174">
        <f>AVERAGE('Plate 1 - Sheet1 (2)'!AM453:AO453)</f>
        <v>468.66666666666669</v>
      </c>
      <c r="Q174">
        <f>AVERAGE('Plate 1 - Sheet1 (2)'!AP453:AR453)</f>
        <v>666.33333333333337</v>
      </c>
      <c r="R174">
        <f>AVERAGE('Plate 1 - Sheet1 (2)'!AS453:AU453)</f>
        <v>1734.6666666666667</v>
      </c>
      <c r="S174">
        <f>AVERAGE('Plate 1 - Sheet1 (2)'!AV453,'Plate 1 - Sheet1 (2)'!BC453:BD453)</f>
        <v>2685.6666666666665</v>
      </c>
      <c r="T174">
        <f>AVERAGE('Plate 1 - Sheet1 (2)'!BE453:BG453)</f>
        <v>6526</v>
      </c>
      <c r="U174">
        <f>AVERAGE('Plate 1 - Sheet1 (2)'!BH453:BJ453)</f>
        <v>12742</v>
      </c>
      <c r="V174">
        <f>AVERAGE('Plate 1 - Sheet1 (2)'!BK453:BM453)</f>
        <v>34261.666666666664</v>
      </c>
      <c r="W174">
        <f>AVERAGE('Plate 1 - Sheet1 (2)'!BN453:BP453)</f>
        <v>1312.3333333333333</v>
      </c>
      <c r="X174">
        <f>AVERAGE('Plate 1 - Sheet1 (2)'!BQ453:BS453)</f>
        <v>4166.333333333333</v>
      </c>
      <c r="Y174">
        <f>AVERAGE('Plate 1 - Sheet1 (2)'!BT453,'Plate 1 - Sheet1 (2)'!CA453:CB453)</f>
        <v>7492.666666666667</v>
      </c>
      <c r="Z174">
        <f>AVERAGE('Plate 1 - Sheet1 (2)'!CD453:CF453)</f>
        <v>9593.6666666666661</v>
      </c>
      <c r="AA174">
        <f>AVERAGE('Plate 1 - Sheet1 (2)'!CG453:CI453)</f>
        <v>21415.666666666668</v>
      </c>
      <c r="AB174">
        <f>AVERAGE('Plate 1 - Sheet1 (2)'!CJ453:CL453)</f>
        <v>49035.333333333336</v>
      </c>
      <c r="AC174">
        <f>AVERAGE('Plate 1 - Sheet1 (2)'!CM453:CN453,'Plate 1 - Sheet1 (2)'!CP453)</f>
        <v>84548.666666666672</v>
      </c>
      <c r="AD174">
        <f>AVERAGE('Plate 1 - Sheet1 (2)'!CQ453:CR453,'Plate 1 - Sheet1 (2)'!G698)</f>
        <v>107.66666666666667</v>
      </c>
    </row>
    <row r="175" spans="1:30" x14ac:dyDescent="0.2">
      <c r="A175" s="1">
        <f>'Plate 1 - Sheet1 (2)'!B209</f>
        <v>0.18020833333333333</v>
      </c>
      <c r="B175">
        <f>AVERAGE('Plate 1 - Sheet1 (2)'!CB209:CC209,'Plate 1 - Sheet1 (2)'!CE209)</f>
        <v>286</v>
      </c>
      <c r="C175">
        <f>AVERAGE('Plate 1 - Sheet1 (2)'!CF209:CH209)</f>
        <v>596.33333333333337</v>
      </c>
      <c r="D175">
        <f>AVERAGE('Plate 1 - Sheet1 (2)'!CI209:CK209)</f>
        <v>2150.3333333333335</v>
      </c>
      <c r="E175">
        <f>AVERAGE('Plate 1 - Sheet1 (2)'!CL209:CN209)</f>
        <v>5312</v>
      </c>
      <c r="F175">
        <f>AVERAGE('Plate 1 - Sheet1 (2)'!CO209:CQ209)</f>
        <v>35632.666666666664</v>
      </c>
      <c r="G175">
        <f>AVERAGE('Plate 1 - Sheet1 (2)'!CR209,'Plate 1 - Sheet1 (2)'!G454:H454)</f>
        <v>59052</v>
      </c>
      <c r="H175">
        <f>AVERAGE('Plate 1 - Sheet1 (2)'!I454:K454)</f>
        <v>88482.666666666672</v>
      </c>
      <c r="I175">
        <f>AVERAGE('Plate 1 - Sheet1 (2)'!L454:N454)</f>
        <v>906</v>
      </c>
      <c r="J175">
        <f>AVERAGE('Plate 1 - Sheet1 (2)'!O454:Q454)</f>
        <v>1871.3333333333333</v>
      </c>
      <c r="K175">
        <f>AVERAGE('Plate 1 - Sheet1 (2)'!R454:T454)</f>
        <v>5583</v>
      </c>
      <c r="L175">
        <f>AVERAGE('Plate 1 - Sheet1 (2)'!U454:W454)</f>
        <v>14118.333333333334</v>
      </c>
      <c r="M175">
        <f>AVERAGE('Plate 1 - Sheet1 (2)'!X454,'Plate 1 - Sheet1 (2)'!AE454:AF454)</f>
        <v>36770.666666666664</v>
      </c>
      <c r="N175">
        <f>AVERAGE('Plate 1 - Sheet1 (2)'!AG454:AI454)</f>
        <v>45617</v>
      </c>
      <c r="O175">
        <f>AVERAGE('Plate 1 - Sheet1 (2)'!AJ454:AL454)</f>
        <v>77965.333333333328</v>
      </c>
      <c r="P175">
        <f>AVERAGE('Plate 1 - Sheet1 (2)'!AM454:AO454)</f>
        <v>474</v>
      </c>
      <c r="Q175">
        <f>AVERAGE('Plate 1 - Sheet1 (2)'!AP454:AR454)</f>
        <v>664</v>
      </c>
      <c r="R175">
        <f>AVERAGE('Plate 1 - Sheet1 (2)'!AS454:AU454)</f>
        <v>1745</v>
      </c>
      <c r="S175">
        <f>AVERAGE('Plate 1 - Sheet1 (2)'!AV454,'Plate 1 - Sheet1 (2)'!BC454:BD454)</f>
        <v>2691</v>
      </c>
      <c r="T175">
        <f>AVERAGE('Plate 1 - Sheet1 (2)'!BE454:BG454)</f>
        <v>6556</v>
      </c>
      <c r="U175">
        <f>AVERAGE('Plate 1 - Sheet1 (2)'!BH454:BJ454)</f>
        <v>12728.333333333334</v>
      </c>
      <c r="V175">
        <f>AVERAGE('Plate 1 - Sheet1 (2)'!BK454:BM454)</f>
        <v>34290</v>
      </c>
      <c r="W175">
        <f>AVERAGE('Plate 1 - Sheet1 (2)'!BN454:BP454)</f>
        <v>1288.6666666666667</v>
      </c>
      <c r="X175">
        <f>AVERAGE('Plate 1 - Sheet1 (2)'!BQ454:BS454)</f>
        <v>4225.666666666667</v>
      </c>
      <c r="Y175">
        <f>AVERAGE('Plate 1 - Sheet1 (2)'!BT454,'Plate 1 - Sheet1 (2)'!CA454:CB454)</f>
        <v>7536.333333333333</v>
      </c>
      <c r="Z175">
        <f>AVERAGE('Plate 1 - Sheet1 (2)'!CD454:CF454)</f>
        <v>9634</v>
      </c>
      <c r="AA175">
        <f>AVERAGE('Plate 1 - Sheet1 (2)'!CG454:CI454)</f>
        <v>21506</v>
      </c>
      <c r="AB175">
        <f>AVERAGE('Plate 1 - Sheet1 (2)'!CJ454:CL454)</f>
        <v>49024</v>
      </c>
      <c r="AC175">
        <f>AVERAGE('Plate 1 - Sheet1 (2)'!CM454:CN454,'Plate 1 - Sheet1 (2)'!CP454)</f>
        <v>84853.333333333328</v>
      </c>
      <c r="AD175">
        <f>AVERAGE('Plate 1 - Sheet1 (2)'!CQ454:CR454,'Plate 1 - Sheet1 (2)'!G699)</f>
        <v>107.66666666666667</v>
      </c>
    </row>
    <row r="176" spans="1:30" x14ac:dyDescent="0.2">
      <c r="A176" s="1">
        <f>'Plate 1 - Sheet1 (2)'!B210</f>
        <v>0.18124999999999999</v>
      </c>
      <c r="B176">
        <f>AVERAGE('Plate 1 - Sheet1 (2)'!CB210:CC210,'Plate 1 - Sheet1 (2)'!CE210)</f>
        <v>272</v>
      </c>
      <c r="C176">
        <f>AVERAGE('Plate 1 - Sheet1 (2)'!CF210:CH210)</f>
        <v>592</v>
      </c>
      <c r="D176">
        <f>AVERAGE('Plate 1 - Sheet1 (2)'!CI210:CK210)</f>
        <v>2167.6666666666665</v>
      </c>
      <c r="E176">
        <f>AVERAGE('Plate 1 - Sheet1 (2)'!CL210:CN210)</f>
        <v>5322.333333333333</v>
      </c>
      <c r="F176">
        <f>AVERAGE('Plate 1 - Sheet1 (2)'!CO210:CQ210)</f>
        <v>35647.666666666664</v>
      </c>
      <c r="G176">
        <f>AVERAGE('Plate 1 - Sheet1 (2)'!CR210,'Plate 1 - Sheet1 (2)'!G455:H455)</f>
        <v>59308.666666666664</v>
      </c>
      <c r="H176">
        <f>AVERAGE('Plate 1 - Sheet1 (2)'!I455:K455)</f>
        <v>88056.666666666672</v>
      </c>
      <c r="I176">
        <f>AVERAGE('Plate 1 - Sheet1 (2)'!L455:N455)</f>
        <v>914.66666666666663</v>
      </c>
      <c r="J176">
        <f>AVERAGE('Plate 1 - Sheet1 (2)'!O455:Q455)</f>
        <v>1887</v>
      </c>
      <c r="K176">
        <f>AVERAGE('Plate 1 - Sheet1 (2)'!R455:T455)</f>
        <v>5559</v>
      </c>
      <c r="L176">
        <f>AVERAGE('Plate 1 - Sheet1 (2)'!U455:W455)</f>
        <v>14195.666666666666</v>
      </c>
      <c r="M176">
        <f>AVERAGE('Plate 1 - Sheet1 (2)'!X455,'Plate 1 - Sheet1 (2)'!AE455:AF455)</f>
        <v>36875.666666666664</v>
      </c>
      <c r="N176">
        <f>AVERAGE('Plate 1 - Sheet1 (2)'!AG455:AI455)</f>
        <v>46023.333333333336</v>
      </c>
      <c r="O176">
        <f>AVERAGE('Plate 1 - Sheet1 (2)'!AJ455:AL455)</f>
        <v>77943.333333333328</v>
      </c>
      <c r="P176">
        <f>AVERAGE('Plate 1 - Sheet1 (2)'!AM455:AO455)</f>
        <v>460.33333333333331</v>
      </c>
      <c r="Q176">
        <f>AVERAGE('Plate 1 - Sheet1 (2)'!AP455:AR455)</f>
        <v>673</v>
      </c>
      <c r="R176">
        <f>AVERAGE('Plate 1 - Sheet1 (2)'!AS455:AU455)</f>
        <v>1739.3333333333333</v>
      </c>
      <c r="S176">
        <f>AVERAGE('Plate 1 - Sheet1 (2)'!AV455,'Plate 1 - Sheet1 (2)'!BC455:BD455)</f>
        <v>2715</v>
      </c>
      <c r="T176">
        <f>AVERAGE('Plate 1 - Sheet1 (2)'!BE455:BG455)</f>
        <v>6554.666666666667</v>
      </c>
      <c r="U176">
        <f>AVERAGE('Plate 1 - Sheet1 (2)'!BH455:BJ455)</f>
        <v>12732.666666666666</v>
      </c>
      <c r="V176">
        <f>AVERAGE('Plate 1 - Sheet1 (2)'!BK455:BM455)</f>
        <v>34295</v>
      </c>
      <c r="W176">
        <f>AVERAGE('Plate 1 - Sheet1 (2)'!BN455:BP455)</f>
        <v>1278</v>
      </c>
      <c r="X176">
        <f>AVERAGE('Plate 1 - Sheet1 (2)'!BQ455:BS455)</f>
        <v>4226</v>
      </c>
      <c r="Y176">
        <f>AVERAGE('Plate 1 - Sheet1 (2)'!BT455,'Plate 1 - Sheet1 (2)'!CA455:CB455)</f>
        <v>7565</v>
      </c>
      <c r="Z176">
        <f>AVERAGE('Plate 1 - Sheet1 (2)'!CD455:CF455)</f>
        <v>9665.6666666666661</v>
      </c>
      <c r="AA176">
        <f>AVERAGE('Plate 1 - Sheet1 (2)'!CG455:CI455)</f>
        <v>21506.666666666668</v>
      </c>
      <c r="AB176">
        <f>AVERAGE('Plate 1 - Sheet1 (2)'!CJ455:CL455)</f>
        <v>49199</v>
      </c>
      <c r="AC176">
        <f>AVERAGE('Plate 1 - Sheet1 (2)'!CM455:CN455,'Plate 1 - Sheet1 (2)'!CP455)</f>
        <v>84337.666666666672</v>
      </c>
      <c r="AD176">
        <f>AVERAGE('Plate 1 - Sheet1 (2)'!CQ455:CR455,'Plate 1 - Sheet1 (2)'!G700)</f>
        <v>104.66666666666667</v>
      </c>
    </row>
    <row r="177" spans="1:30" x14ac:dyDescent="0.2">
      <c r="A177" s="1">
        <f>'Plate 1 - Sheet1 (2)'!B211</f>
        <v>0.18229166666666666</v>
      </c>
      <c r="B177">
        <f>AVERAGE('Plate 1 - Sheet1 (2)'!CB211:CC211,'Plate 1 - Sheet1 (2)'!CE211)</f>
        <v>287.66666666666669</v>
      </c>
      <c r="C177">
        <f>AVERAGE('Plate 1 - Sheet1 (2)'!CF211:CH211)</f>
        <v>592.66666666666663</v>
      </c>
      <c r="D177">
        <f>AVERAGE('Plate 1 - Sheet1 (2)'!CI211:CK211)</f>
        <v>2182</v>
      </c>
      <c r="E177">
        <f>AVERAGE('Plate 1 - Sheet1 (2)'!CL211:CN211)</f>
        <v>5362.666666666667</v>
      </c>
      <c r="F177">
        <f>AVERAGE('Plate 1 - Sheet1 (2)'!CO211:CQ211)</f>
        <v>35996</v>
      </c>
      <c r="G177">
        <f>AVERAGE('Plate 1 - Sheet1 (2)'!CR211,'Plate 1 - Sheet1 (2)'!G456:H456)</f>
        <v>59623.666666666664</v>
      </c>
      <c r="H177">
        <f>AVERAGE('Plate 1 - Sheet1 (2)'!I456:K456)</f>
        <v>88354</v>
      </c>
      <c r="I177">
        <f>AVERAGE('Plate 1 - Sheet1 (2)'!L456:N456)</f>
        <v>894.66666666666663</v>
      </c>
      <c r="J177">
        <f>AVERAGE('Plate 1 - Sheet1 (2)'!O456:Q456)</f>
        <v>1887</v>
      </c>
      <c r="K177">
        <f>AVERAGE('Plate 1 - Sheet1 (2)'!R456:T456)</f>
        <v>5609.666666666667</v>
      </c>
      <c r="L177">
        <f>AVERAGE('Plate 1 - Sheet1 (2)'!U456:W456)</f>
        <v>14279.333333333334</v>
      </c>
      <c r="M177">
        <f>AVERAGE('Plate 1 - Sheet1 (2)'!X456,'Plate 1 - Sheet1 (2)'!AE456:AF456)</f>
        <v>36944.333333333336</v>
      </c>
      <c r="N177">
        <f>AVERAGE('Plate 1 - Sheet1 (2)'!AG456:AI456)</f>
        <v>46203.666666666664</v>
      </c>
      <c r="O177">
        <f>AVERAGE('Plate 1 - Sheet1 (2)'!AJ456:AL456)</f>
        <v>77186.666666666672</v>
      </c>
      <c r="P177">
        <f>AVERAGE('Plate 1 - Sheet1 (2)'!AM456:AO456)</f>
        <v>477</v>
      </c>
      <c r="Q177">
        <f>AVERAGE('Plate 1 - Sheet1 (2)'!AP456:AR456)</f>
        <v>670</v>
      </c>
      <c r="R177">
        <f>AVERAGE('Plate 1 - Sheet1 (2)'!AS456:AU456)</f>
        <v>1745.6666666666667</v>
      </c>
      <c r="S177">
        <f>AVERAGE('Plate 1 - Sheet1 (2)'!AV456,'Plate 1 - Sheet1 (2)'!BC456:BD456)</f>
        <v>2701.3333333333335</v>
      </c>
      <c r="T177">
        <f>AVERAGE('Plate 1 - Sheet1 (2)'!BE456:BG456)</f>
        <v>6463</v>
      </c>
      <c r="U177">
        <f>AVERAGE('Plate 1 - Sheet1 (2)'!BH456:BJ456)</f>
        <v>12783.333333333334</v>
      </c>
      <c r="V177">
        <f>AVERAGE('Plate 1 - Sheet1 (2)'!BK456:BM456)</f>
        <v>34085.333333333336</v>
      </c>
      <c r="W177">
        <f>AVERAGE('Plate 1 - Sheet1 (2)'!BN456:BP456)</f>
        <v>1309.6666666666667</v>
      </c>
      <c r="X177">
        <f>AVERAGE('Plate 1 - Sheet1 (2)'!BQ456:BS456)</f>
        <v>4242</v>
      </c>
      <c r="Y177">
        <f>AVERAGE('Plate 1 - Sheet1 (2)'!BT456,'Plate 1 - Sheet1 (2)'!CA456:CB456)</f>
        <v>7564.666666666667</v>
      </c>
      <c r="Z177">
        <f>AVERAGE('Plate 1 - Sheet1 (2)'!CD456:CF456)</f>
        <v>9687.3333333333339</v>
      </c>
      <c r="AA177">
        <f>AVERAGE('Plate 1 - Sheet1 (2)'!CG456:CI456)</f>
        <v>21513.666666666668</v>
      </c>
      <c r="AB177">
        <f>AVERAGE('Plate 1 - Sheet1 (2)'!CJ456:CL456)</f>
        <v>49228</v>
      </c>
      <c r="AC177">
        <f>AVERAGE('Plate 1 - Sheet1 (2)'!CM456:CN456,'Plate 1 - Sheet1 (2)'!CP456)</f>
        <v>84466.333333333328</v>
      </c>
      <c r="AD177">
        <f>AVERAGE('Plate 1 - Sheet1 (2)'!CQ456:CR456,'Plate 1 - Sheet1 (2)'!G701)</f>
        <v>97.666666666666671</v>
      </c>
    </row>
    <row r="178" spans="1:30" x14ac:dyDescent="0.2">
      <c r="A178" s="1">
        <f>'Plate 1 - Sheet1 (2)'!B212</f>
        <v>0.18333333333333335</v>
      </c>
      <c r="B178">
        <f>AVERAGE('Plate 1 - Sheet1 (2)'!CB212:CC212,'Plate 1 - Sheet1 (2)'!CE212)</f>
        <v>276</v>
      </c>
      <c r="C178">
        <f>AVERAGE('Plate 1 - Sheet1 (2)'!CF212:CH212)</f>
        <v>608</v>
      </c>
      <c r="D178">
        <f>AVERAGE('Plate 1 - Sheet1 (2)'!CI212:CK212)</f>
        <v>2208</v>
      </c>
      <c r="E178">
        <f>AVERAGE('Plate 1 - Sheet1 (2)'!CL212:CN212)</f>
        <v>5361.333333333333</v>
      </c>
      <c r="F178">
        <f>AVERAGE('Plate 1 - Sheet1 (2)'!CO212:CQ212)</f>
        <v>36055.666666666664</v>
      </c>
      <c r="G178">
        <f>AVERAGE('Plate 1 - Sheet1 (2)'!CR212,'Plate 1 - Sheet1 (2)'!G457:H457)</f>
        <v>59686.666666666664</v>
      </c>
      <c r="H178">
        <f>AVERAGE('Plate 1 - Sheet1 (2)'!I457:K457)</f>
        <v>88630</v>
      </c>
      <c r="I178">
        <f>AVERAGE('Plate 1 - Sheet1 (2)'!L457:N457)</f>
        <v>904</v>
      </c>
      <c r="J178">
        <f>AVERAGE('Plate 1 - Sheet1 (2)'!O457:Q457)</f>
        <v>1889</v>
      </c>
      <c r="K178">
        <f>AVERAGE('Plate 1 - Sheet1 (2)'!R457:T457)</f>
        <v>5660.333333333333</v>
      </c>
      <c r="L178">
        <f>AVERAGE('Plate 1 - Sheet1 (2)'!U457:W457)</f>
        <v>14374.333333333334</v>
      </c>
      <c r="M178">
        <f>AVERAGE('Plate 1 - Sheet1 (2)'!X457,'Plate 1 - Sheet1 (2)'!AE457:AF457)</f>
        <v>37094</v>
      </c>
      <c r="N178">
        <f>AVERAGE('Plate 1 - Sheet1 (2)'!AG457:AI457)</f>
        <v>46585.666666666664</v>
      </c>
      <c r="O178">
        <f>AVERAGE('Plate 1 - Sheet1 (2)'!AJ457:AL457)</f>
        <v>77727.666666666672</v>
      </c>
      <c r="P178">
        <f>AVERAGE('Plate 1 - Sheet1 (2)'!AM457:AO457)</f>
        <v>481.33333333333331</v>
      </c>
      <c r="Q178">
        <f>AVERAGE('Plate 1 - Sheet1 (2)'!AP457:AR457)</f>
        <v>665</v>
      </c>
      <c r="R178">
        <f>AVERAGE('Plate 1 - Sheet1 (2)'!AS457:AU457)</f>
        <v>1726.6666666666667</v>
      </c>
      <c r="S178">
        <f>AVERAGE('Plate 1 - Sheet1 (2)'!AV457,'Plate 1 - Sheet1 (2)'!BC457:BD457)</f>
        <v>2704.6666666666665</v>
      </c>
      <c r="T178">
        <f>AVERAGE('Plate 1 - Sheet1 (2)'!BE457:BG457)</f>
        <v>6510</v>
      </c>
      <c r="U178">
        <f>AVERAGE('Plate 1 - Sheet1 (2)'!BH457:BJ457)</f>
        <v>12684.666666666666</v>
      </c>
      <c r="V178">
        <f>AVERAGE('Plate 1 - Sheet1 (2)'!BK457:BM457)</f>
        <v>34085.666666666664</v>
      </c>
      <c r="W178">
        <f>AVERAGE('Plate 1 - Sheet1 (2)'!BN457:BP457)</f>
        <v>1307</v>
      </c>
      <c r="X178">
        <f>AVERAGE('Plate 1 - Sheet1 (2)'!BQ457:BS457)</f>
        <v>4264.666666666667</v>
      </c>
      <c r="Y178">
        <f>AVERAGE('Plate 1 - Sheet1 (2)'!BT457,'Plate 1 - Sheet1 (2)'!CA457:CB457)</f>
        <v>7603</v>
      </c>
      <c r="Z178">
        <f>AVERAGE('Plate 1 - Sheet1 (2)'!CD457:CF457)</f>
        <v>9701</v>
      </c>
      <c r="AA178">
        <f>AVERAGE('Plate 1 - Sheet1 (2)'!CG457:CI457)</f>
        <v>21533.666666666668</v>
      </c>
      <c r="AB178">
        <f>AVERAGE('Plate 1 - Sheet1 (2)'!CJ457:CL457)</f>
        <v>49331.666666666664</v>
      </c>
      <c r="AC178">
        <f>AVERAGE('Plate 1 - Sheet1 (2)'!CM457:CN457,'Plate 1 - Sheet1 (2)'!CP457)</f>
        <v>84411.666666666672</v>
      </c>
      <c r="AD178">
        <f>AVERAGE('Plate 1 - Sheet1 (2)'!CQ457:CR457,'Plate 1 - Sheet1 (2)'!G702)</f>
        <v>114.33333333333333</v>
      </c>
    </row>
    <row r="179" spans="1:30" x14ac:dyDescent="0.2">
      <c r="A179" s="1">
        <f>'Plate 1 - Sheet1 (2)'!B213</f>
        <v>0.18437499999999998</v>
      </c>
      <c r="B179">
        <f>AVERAGE('Plate 1 - Sheet1 (2)'!CB213:CC213,'Plate 1 - Sheet1 (2)'!CE213)</f>
        <v>282.66666666666669</v>
      </c>
      <c r="C179">
        <f>AVERAGE('Plate 1 - Sheet1 (2)'!CF213:CH213)</f>
        <v>593.33333333333337</v>
      </c>
      <c r="D179">
        <f>AVERAGE('Plate 1 - Sheet1 (2)'!CI213:CK213)</f>
        <v>2215.6666666666665</v>
      </c>
      <c r="E179">
        <f>AVERAGE('Plate 1 - Sheet1 (2)'!CL213:CN213)</f>
        <v>5380</v>
      </c>
      <c r="F179">
        <f>AVERAGE('Plate 1 - Sheet1 (2)'!CO213:CQ213)</f>
        <v>36155.333333333336</v>
      </c>
      <c r="G179">
        <f>AVERAGE('Plate 1 - Sheet1 (2)'!CR213,'Plate 1 - Sheet1 (2)'!G458:H458)</f>
        <v>59926.333333333336</v>
      </c>
      <c r="H179">
        <f>AVERAGE('Plate 1 - Sheet1 (2)'!I458:K458)</f>
        <v>87875.333333333328</v>
      </c>
      <c r="I179">
        <f>AVERAGE('Plate 1 - Sheet1 (2)'!L458:N458)</f>
        <v>906.33333333333337</v>
      </c>
      <c r="J179">
        <f>AVERAGE('Plate 1 - Sheet1 (2)'!O458:Q458)</f>
        <v>1897.3333333333333</v>
      </c>
      <c r="K179">
        <f>AVERAGE('Plate 1 - Sheet1 (2)'!R458:T458)</f>
        <v>5670</v>
      </c>
      <c r="L179">
        <f>AVERAGE('Plate 1 - Sheet1 (2)'!U458:W458)</f>
        <v>14354.333333333334</v>
      </c>
      <c r="M179">
        <f>AVERAGE('Plate 1 - Sheet1 (2)'!X458,'Plate 1 - Sheet1 (2)'!AE458:AF458)</f>
        <v>37155.333333333336</v>
      </c>
      <c r="N179">
        <f>AVERAGE('Plate 1 - Sheet1 (2)'!AG458:AI458)</f>
        <v>46560.666666666664</v>
      </c>
      <c r="O179">
        <f>AVERAGE('Plate 1 - Sheet1 (2)'!AJ458:AL458)</f>
        <v>77740</v>
      </c>
      <c r="P179">
        <f>AVERAGE('Plate 1 - Sheet1 (2)'!AM458:AO458)</f>
        <v>476</v>
      </c>
      <c r="Q179">
        <f>AVERAGE('Plate 1 - Sheet1 (2)'!AP458:AR458)</f>
        <v>670</v>
      </c>
      <c r="R179">
        <f>AVERAGE('Plate 1 - Sheet1 (2)'!AS458:AU458)</f>
        <v>1741</v>
      </c>
      <c r="S179">
        <f>AVERAGE('Plate 1 - Sheet1 (2)'!AV458,'Plate 1 - Sheet1 (2)'!BC458:BD458)</f>
        <v>2689</v>
      </c>
      <c r="T179">
        <f>AVERAGE('Plate 1 - Sheet1 (2)'!BE458:BG458)</f>
        <v>6511</v>
      </c>
      <c r="U179">
        <f>AVERAGE('Plate 1 - Sheet1 (2)'!BH458:BJ458)</f>
        <v>12775.666666666666</v>
      </c>
      <c r="V179">
        <f>AVERAGE('Plate 1 - Sheet1 (2)'!BK458:BM458)</f>
        <v>34156.666666666664</v>
      </c>
      <c r="W179">
        <f>AVERAGE('Plate 1 - Sheet1 (2)'!BN458:BP458)</f>
        <v>1312.6666666666667</v>
      </c>
      <c r="X179">
        <f>AVERAGE('Plate 1 - Sheet1 (2)'!BQ458:BS458)</f>
        <v>4258</v>
      </c>
      <c r="Y179">
        <f>AVERAGE('Plate 1 - Sheet1 (2)'!BT458,'Plate 1 - Sheet1 (2)'!CA458:CB458)</f>
        <v>7603.666666666667</v>
      </c>
      <c r="Z179">
        <f>AVERAGE('Plate 1 - Sheet1 (2)'!CD458:CF458)</f>
        <v>9672.3333333333339</v>
      </c>
      <c r="AA179">
        <f>AVERAGE('Plate 1 - Sheet1 (2)'!CG458:CI458)</f>
        <v>21617.333333333332</v>
      </c>
      <c r="AB179">
        <f>AVERAGE('Plate 1 - Sheet1 (2)'!CJ458:CL458)</f>
        <v>49465.666666666664</v>
      </c>
      <c r="AC179">
        <f>AVERAGE('Plate 1 - Sheet1 (2)'!CM458:CN458,'Plate 1 - Sheet1 (2)'!CP458)</f>
        <v>84303.333333333328</v>
      </c>
      <c r="AD179">
        <f>AVERAGE('Plate 1 - Sheet1 (2)'!CQ458:CR458,'Plate 1 - Sheet1 (2)'!G703)</f>
        <v>109.33333333333333</v>
      </c>
    </row>
    <row r="180" spans="1:30" x14ac:dyDescent="0.2">
      <c r="A180" s="1">
        <f>'Plate 1 - Sheet1 (2)'!B214</f>
        <v>0.18541666666666667</v>
      </c>
      <c r="B180">
        <f>AVERAGE('Plate 1 - Sheet1 (2)'!CB214:CC214,'Plate 1 - Sheet1 (2)'!CE214)</f>
        <v>285</v>
      </c>
      <c r="C180">
        <f>AVERAGE('Plate 1 - Sheet1 (2)'!CF214:CH214)</f>
        <v>589.33333333333337</v>
      </c>
      <c r="D180">
        <f>AVERAGE('Plate 1 - Sheet1 (2)'!CI214:CK214)</f>
        <v>2205</v>
      </c>
      <c r="E180">
        <f>AVERAGE('Plate 1 - Sheet1 (2)'!CL214:CN214)</f>
        <v>5447.666666666667</v>
      </c>
      <c r="F180">
        <f>AVERAGE('Plate 1 - Sheet1 (2)'!CO214:CQ214)</f>
        <v>36129.333333333336</v>
      </c>
      <c r="G180">
        <f>AVERAGE('Plate 1 - Sheet1 (2)'!CR214,'Plate 1 - Sheet1 (2)'!G459:H459)</f>
        <v>60054</v>
      </c>
      <c r="H180">
        <f>AVERAGE('Plate 1 - Sheet1 (2)'!I459:K459)</f>
        <v>88639</v>
      </c>
      <c r="I180">
        <f>AVERAGE('Plate 1 - Sheet1 (2)'!L459:N459)</f>
        <v>915.33333333333337</v>
      </c>
      <c r="J180">
        <f>AVERAGE('Plate 1 - Sheet1 (2)'!O459:Q459)</f>
        <v>1905.6666666666667</v>
      </c>
      <c r="K180">
        <f>AVERAGE('Plate 1 - Sheet1 (2)'!R459:T459)</f>
        <v>5723</v>
      </c>
      <c r="L180">
        <f>AVERAGE('Plate 1 - Sheet1 (2)'!U459:W459)</f>
        <v>14455.333333333334</v>
      </c>
      <c r="M180">
        <f>AVERAGE('Plate 1 - Sheet1 (2)'!X459,'Plate 1 - Sheet1 (2)'!AE459:AF459)</f>
        <v>36908.666666666664</v>
      </c>
      <c r="N180">
        <f>AVERAGE('Plate 1 - Sheet1 (2)'!AG459:AI459)</f>
        <v>46791.333333333336</v>
      </c>
      <c r="O180">
        <f>AVERAGE('Plate 1 - Sheet1 (2)'!AJ459:AL459)</f>
        <v>77756</v>
      </c>
      <c r="P180">
        <f>AVERAGE('Plate 1 - Sheet1 (2)'!AM459:AO459)</f>
        <v>478</v>
      </c>
      <c r="Q180">
        <f>AVERAGE('Plate 1 - Sheet1 (2)'!AP459:AR459)</f>
        <v>672</v>
      </c>
      <c r="R180">
        <f>AVERAGE('Plate 1 - Sheet1 (2)'!AS459:AU459)</f>
        <v>1763</v>
      </c>
      <c r="S180">
        <f>AVERAGE('Plate 1 - Sheet1 (2)'!AV459,'Plate 1 - Sheet1 (2)'!BC459:BD459)</f>
        <v>2687.6666666666665</v>
      </c>
      <c r="T180">
        <f>AVERAGE('Plate 1 - Sheet1 (2)'!BE459:BG459)</f>
        <v>6526.666666666667</v>
      </c>
      <c r="U180">
        <f>AVERAGE('Plate 1 - Sheet1 (2)'!BH459:BJ459)</f>
        <v>12747.333333333334</v>
      </c>
      <c r="V180">
        <f>AVERAGE('Plate 1 - Sheet1 (2)'!BK459:BM459)</f>
        <v>34047.333333333336</v>
      </c>
      <c r="W180">
        <f>AVERAGE('Plate 1 - Sheet1 (2)'!BN459:BP459)</f>
        <v>1310.6666666666667</v>
      </c>
      <c r="X180">
        <f>AVERAGE('Plate 1 - Sheet1 (2)'!BQ459:BS459)</f>
        <v>4285.333333333333</v>
      </c>
      <c r="Y180">
        <f>AVERAGE('Plate 1 - Sheet1 (2)'!BT459,'Plate 1 - Sheet1 (2)'!CA459:CB459)</f>
        <v>7645.333333333333</v>
      </c>
      <c r="Z180">
        <f>AVERAGE('Plate 1 - Sheet1 (2)'!CD459:CF459)</f>
        <v>9634.6666666666661</v>
      </c>
      <c r="AA180">
        <f>AVERAGE('Plate 1 - Sheet1 (2)'!CG459:CI459)</f>
        <v>21632.666666666668</v>
      </c>
      <c r="AB180">
        <f>AVERAGE('Plate 1 - Sheet1 (2)'!CJ459:CL459)</f>
        <v>49406.666666666664</v>
      </c>
      <c r="AC180">
        <f>AVERAGE('Plate 1 - Sheet1 (2)'!CM459:CN459,'Plate 1 - Sheet1 (2)'!CP459)</f>
        <v>84346</v>
      </c>
      <c r="AD180">
        <f>AVERAGE('Plate 1 - Sheet1 (2)'!CQ459:CR459,'Plate 1 - Sheet1 (2)'!G704)</f>
        <v>111.33333333333333</v>
      </c>
    </row>
    <row r="181" spans="1:30" x14ac:dyDescent="0.2">
      <c r="A181" s="1">
        <f>'Plate 1 - Sheet1 (2)'!B215</f>
        <v>0.18645833333333331</v>
      </c>
      <c r="B181">
        <f>AVERAGE('Plate 1 - Sheet1 (2)'!CB215:CC215,'Plate 1 - Sheet1 (2)'!CE215)</f>
        <v>287</v>
      </c>
      <c r="C181">
        <f>AVERAGE('Plate 1 - Sheet1 (2)'!CF215:CH215)</f>
        <v>595.66666666666663</v>
      </c>
      <c r="D181">
        <f>AVERAGE('Plate 1 - Sheet1 (2)'!CI215:CK215)</f>
        <v>2229</v>
      </c>
      <c r="E181">
        <f>AVERAGE('Plate 1 - Sheet1 (2)'!CL215:CN215)</f>
        <v>5424.666666666667</v>
      </c>
      <c r="F181">
        <f>AVERAGE('Plate 1 - Sheet1 (2)'!CO215:CQ215)</f>
        <v>36373.333333333336</v>
      </c>
      <c r="G181">
        <f>AVERAGE('Plate 1 - Sheet1 (2)'!CR215,'Plate 1 - Sheet1 (2)'!G460:H460)</f>
        <v>60175.666666666664</v>
      </c>
      <c r="H181">
        <f>AVERAGE('Plate 1 - Sheet1 (2)'!I460:K460)</f>
        <v>88575</v>
      </c>
      <c r="I181">
        <f>AVERAGE('Plate 1 - Sheet1 (2)'!L460:N460)</f>
        <v>916.33333333333337</v>
      </c>
      <c r="J181">
        <f>AVERAGE('Plate 1 - Sheet1 (2)'!O460:Q460)</f>
        <v>1906</v>
      </c>
      <c r="K181">
        <f>AVERAGE('Plate 1 - Sheet1 (2)'!R460:T460)</f>
        <v>5731</v>
      </c>
      <c r="L181">
        <f>AVERAGE('Plate 1 - Sheet1 (2)'!U460:W460)</f>
        <v>14510</v>
      </c>
      <c r="M181">
        <f>AVERAGE('Plate 1 - Sheet1 (2)'!X460,'Plate 1 - Sheet1 (2)'!AE460:AF460)</f>
        <v>37179</v>
      </c>
      <c r="N181">
        <f>AVERAGE('Plate 1 - Sheet1 (2)'!AG460:AI460)</f>
        <v>46684</v>
      </c>
      <c r="O181">
        <f>AVERAGE('Plate 1 - Sheet1 (2)'!AJ460:AL460)</f>
        <v>77761.333333333328</v>
      </c>
      <c r="P181">
        <f>AVERAGE('Plate 1 - Sheet1 (2)'!AM460:AO460)</f>
        <v>483.66666666666669</v>
      </c>
      <c r="Q181">
        <f>AVERAGE('Plate 1 - Sheet1 (2)'!AP460:AR460)</f>
        <v>668</v>
      </c>
      <c r="R181">
        <f>AVERAGE('Plate 1 - Sheet1 (2)'!AS460:AU460)</f>
        <v>1757.3333333333333</v>
      </c>
      <c r="S181">
        <f>AVERAGE('Plate 1 - Sheet1 (2)'!AV460,'Plate 1 - Sheet1 (2)'!BC460:BD460)</f>
        <v>2698</v>
      </c>
      <c r="T181">
        <f>AVERAGE('Plate 1 - Sheet1 (2)'!BE460:BG460)</f>
        <v>6540.666666666667</v>
      </c>
      <c r="U181">
        <f>AVERAGE('Plate 1 - Sheet1 (2)'!BH460:BJ460)</f>
        <v>12746</v>
      </c>
      <c r="V181">
        <f>AVERAGE('Plate 1 - Sheet1 (2)'!BK460:BM460)</f>
        <v>34277.333333333336</v>
      </c>
      <c r="W181">
        <f>AVERAGE('Plate 1 - Sheet1 (2)'!BN460:BP460)</f>
        <v>1310</v>
      </c>
      <c r="X181">
        <f>AVERAGE('Plate 1 - Sheet1 (2)'!BQ460:BS460)</f>
        <v>4320.333333333333</v>
      </c>
      <c r="Y181">
        <f>AVERAGE('Plate 1 - Sheet1 (2)'!BT460,'Plate 1 - Sheet1 (2)'!CA460:CB460)</f>
        <v>7662</v>
      </c>
      <c r="Z181">
        <f>AVERAGE('Plate 1 - Sheet1 (2)'!CD460:CF460)</f>
        <v>9694.6666666666661</v>
      </c>
      <c r="AA181">
        <f>AVERAGE('Plate 1 - Sheet1 (2)'!CG460:CI460)</f>
        <v>21680.666666666668</v>
      </c>
      <c r="AB181">
        <f>AVERAGE('Plate 1 - Sheet1 (2)'!CJ460:CL460)</f>
        <v>49455</v>
      </c>
      <c r="AC181">
        <f>AVERAGE('Plate 1 - Sheet1 (2)'!CM460:CN460,'Plate 1 - Sheet1 (2)'!CP460)</f>
        <v>84593.333333333328</v>
      </c>
      <c r="AD181">
        <f>AVERAGE('Plate 1 - Sheet1 (2)'!CQ460:CR460,'Plate 1 - Sheet1 (2)'!G705)</f>
        <v>105.66666666666667</v>
      </c>
    </row>
    <row r="182" spans="1:30" x14ac:dyDescent="0.2">
      <c r="A182" s="1">
        <f>'Plate 1 - Sheet1 (2)'!B216</f>
        <v>0.1875</v>
      </c>
      <c r="B182">
        <f>AVERAGE('Plate 1 - Sheet1 (2)'!CB216:CC216,'Plate 1 - Sheet1 (2)'!CE216)</f>
        <v>284</v>
      </c>
      <c r="C182">
        <f>AVERAGE('Plate 1 - Sheet1 (2)'!CF216:CH216)</f>
        <v>597.33333333333337</v>
      </c>
      <c r="D182">
        <f>AVERAGE('Plate 1 - Sheet1 (2)'!CI216:CK216)</f>
        <v>2249</v>
      </c>
      <c r="E182">
        <f>AVERAGE('Plate 1 - Sheet1 (2)'!CL216:CN216)</f>
        <v>5443</v>
      </c>
      <c r="F182">
        <f>AVERAGE('Plate 1 - Sheet1 (2)'!CO216:CQ216)</f>
        <v>36414.333333333336</v>
      </c>
      <c r="G182">
        <f>AVERAGE('Plate 1 - Sheet1 (2)'!CR216,'Plate 1 - Sheet1 (2)'!G461:H461)</f>
        <v>60192.666666666664</v>
      </c>
      <c r="H182">
        <f>AVERAGE('Plate 1 - Sheet1 (2)'!I461:K461)</f>
        <v>88929.666666666672</v>
      </c>
      <c r="I182">
        <f>AVERAGE('Plate 1 - Sheet1 (2)'!L461:N461)</f>
        <v>913.33333333333337</v>
      </c>
      <c r="J182">
        <f>AVERAGE('Plate 1 - Sheet1 (2)'!O461:Q461)</f>
        <v>1917</v>
      </c>
      <c r="K182">
        <f>AVERAGE('Plate 1 - Sheet1 (2)'!R461:T461)</f>
        <v>5759.333333333333</v>
      </c>
      <c r="L182">
        <f>AVERAGE('Plate 1 - Sheet1 (2)'!U461:W461)</f>
        <v>14600.333333333334</v>
      </c>
      <c r="M182">
        <f>AVERAGE('Plate 1 - Sheet1 (2)'!X461,'Plate 1 - Sheet1 (2)'!AE461:AF461)</f>
        <v>37605.666666666664</v>
      </c>
      <c r="N182">
        <f>AVERAGE('Plate 1 - Sheet1 (2)'!AG461:AI461)</f>
        <v>46952.666666666664</v>
      </c>
      <c r="O182">
        <f>AVERAGE('Plate 1 - Sheet1 (2)'!AJ461:AL461)</f>
        <v>77878</v>
      </c>
      <c r="P182">
        <f>AVERAGE('Plate 1 - Sheet1 (2)'!AM461:AO461)</f>
        <v>483.66666666666669</v>
      </c>
      <c r="Q182">
        <f>AVERAGE('Plate 1 - Sheet1 (2)'!AP461:AR461)</f>
        <v>675.33333333333337</v>
      </c>
      <c r="R182">
        <f>AVERAGE('Plate 1 - Sheet1 (2)'!AS461:AU461)</f>
        <v>1761.6666666666667</v>
      </c>
      <c r="S182">
        <f>AVERAGE('Plate 1 - Sheet1 (2)'!AV461,'Plate 1 - Sheet1 (2)'!BC461:BD461)</f>
        <v>2735.3333333333335</v>
      </c>
      <c r="T182">
        <f>AVERAGE('Plate 1 - Sheet1 (2)'!BE461:BG461)</f>
        <v>6509.333333333333</v>
      </c>
      <c r="U182">
        <f>AVERAGE('Plate 1 - Sheet1 (2)'!BH461:BJ461)</f>
        <v>12760.666666666666</v>
      </c>
      <c r="V182">
        <f>AVERAGE('Plate 1 - Sheet1 (2)'!BK461:BM461)</f>
        <v>34210.666666666664</v>
      </c>
      <c r="W182">
        <f>AVERAGE('Plate 1 - Sheet1 (2)'!BN461:BP461)</f>
        <v>1309</v>
      </c>
      <c r="X182">
        <f>AVERAGE('Plate 1 - Sheet1 (2)'!BQ461:BS461)</f>
        <v>4331.666666666667</v>
      </c>
      <c r="Y182">
        <f>AVERAGE('Plate 1 - Sheet1 (2)'!BT461,'Plate 1 - Sheet1 (2)'!CA461:CB461)</f>
        <v>7638.666666666667</v>
      </c>
      <c r="Z182">
        <f>AVERAGE('Plate 1 - Sheet1 (2)'!CD461:CF461)</f>
        <v>9835</v>
      </c>
      <c r="AA182">
        <f>AVERAGE('Plate 1 - Sheet1 (2)'!CG461:CI461)</f>
        <v>21648.333333333332</v>
      </c>
      <c r="AB182">
        <f>AVERAGE('Plate 1 - Sheet1 (2)'!CJ461:CL461)</f>
        <v>49679.333333333336</v>
      </c>
      <c r="AC182">
        <f>AVERAGE('Plate 1 - Sheet1 (2)'!CM461:CN461,'Plate 1 - Sheet1 (2)'!CP461)</f>
        <v>84096.333333333328</v>
      </c>
      <c r="AD182">
        <f>AVERAGE('Plate 1 - Sheet1 (2)'!CQ461:CR461,'Plate 1 - Sheet1 (2)'!G706)</f>
        <v>114</v>
      </c>
    </row>
    <row r="183" spans="1:30" x14ac:dyDescent="0.2">
      <c r="A183" s="1">
        <f>'Plate 1 - Sheet1 (2)'!B217</f>
        <v>0.18854166666666669</v>
      </c>
      <c r="B183">
        <f>AVERAGE('Plate 1 - Sheet1 (2)'!CB217:CC217,'Plate 1 - Sheet1 (2)'!CE217)</f>
        <v>283.66666666666669</v>
      </c>
      <c r="C183">
        <f>AVERAGE('Plate 1 - Sheet1 (2)'!CF217:CH217)</f>
        <v>600.66666666666663</v>
      </c>
      <c r="D183">
        <f>AVERAGE('Plate 1 - Sheet1 (2)'!CI217:CK217)</f>
        <v>2246.6666666666665</v>
      </c>
      <c r="E183">
        <f>AVERAGE('Plate 1 - Sheet1 (2)'!CL217:CN217)</f>
        <v>5487.666666666667</v>
      </c>
      <c r="F183">
        <f>AVERAGE('Plate 1 - Sheet1 (2)'!CO217:CQ217)</f>
        <v>36705.666666666664</v>
      </c>
      <c r="G183">
        <f>AVERAGE('Plate 1 - Sheet1 (2)'!CR217,'Plate 1 - Sheet1 (2)'!G462:H462)</f>
        <v>60291</v>
      </c>
      <c r="H183">
        <f>AVERAGE('Plate 1 - Sheet1 (2)'!I462:K462)</f>
        <v>89007</v>
      </c>
      <c r="I183">
        <f>AVERAGE('Plate 1 - Sheet1 (2)'!L462:N462)</f>
        <v>920</v>
      </c>
      <c r="J183">
        <f>AVERAGE('Plate 1 - Sheet1 (2)'!O462:Q462)</f>
        <v>1924.3333333333333</v>
      </c>
      <c r="K183">
        <f>AVERAGE('Plate 1 - Sheet1 (2)'!R462:T462)</f>
        <v>5762.333333333333</v>
      </c>
      <c r="L183">
        <f>AVERAGE('Plate 1 - Sheet1 (2)'!U462:W462)</f>
        <v>14668.666666666666</v>
      </c>
      <c r="M183">
        <f>AVERAGE('Plate 1 - Sheet1 (2)'!X462,'Plate 1 - Sheet1 (2)'!AE462:AF462)</f>
        <v>37411.333333333336</v>
      </c>
      <c r="N183">
        <f>AVERAGE('Plate 1 - Sheet1 (2)'!AG462:AI462)</f>
        <v>46827.333333333336</v>
      </c>
      <c r="O183">
        <f>AVERAGE('Plate 1 - Sheet1 (2)'!AJ462:AL462)</f>
        <v>78189.333333333328</v>
      </c>
      <c r="P183">
        <f>AVERAGE('Plate 1 - Sheet1 (2)'!AM462:AO462)</f>
        <v>486</v>
      </c>
      <c r="Q183">
        <f>AVERAGE('Plate 1 - Sheet1 (2)'!AP462:AR462)</f>
        <v>672.66666666666663</v>
      </c>
      <c r="R183">
        <f>AVERAGE('Plate 1 - Sheet1 (2)'!AS462:AU462)</f>
        <v>1752.6666666666667</v>
      </c>
      <c r="S183">
        <f>AVERAGE('Plate 1 - Sheet1 (2)'!AV462,'Plate 1 - Sheet1 (2)'!BC462:BD462)</f>
        <v>2713.6666666666665</v>
      </c>
      <c r="T183">
        <f>AVERAGE('Plate 1 - Sheet1 (2)'!BE462:BG462)</f>
        <v>6471.666666666667</v>
      </c>
      <c r="U183">
        <f>AVERAGE('Plate 1 - Sheet1 (2)'!BH462:BJ462)</f>
        <v>12671.333333333334</v>
      </c>
      <c r="V183">
        <f>AVERAGE('Plate 1 - Sheet1 (2)'!BK462:BM462)</f>
        <v>34322</v>
      </c>
      <c r="W183">
        <f>AVERAGE('Plate 1 - Sheet1 (2)'!BN462:BP462)</f>
        <v>1320.6666666666667</v>
      </c>
      <c r="X183">
        <f>AVERAGE('Plate 1 - Sheet1 (2)'!BQ462:BS462)</f>
        <v>4360.333333333333</v>
      </c>
      <c r="Y183">
        <f>AVERAGE('Plate 1 - Sheet1 (2)'!BT462,'Plate 1 - Sheet1 (2)'!CA462:CB462)</f>
        <v>7685.666666666667</v>
      </c>
      <c r="Z183">
        <f>AVERAGE('Plate 1 - Sheet1 (2)'!CD462:CF462)</f>
        <v>9823</v>
      </c>
      <c r="AA183">
        <f>AVERAGE('Plate 1 - Sheet1 (2)'!CG462:CI462)</f>
        <v>21699.666666666668</v>
      </c>
      <c r="AB183">
        <f>AVERAGE('Plate 1 - Sheet1 (2)'!CJ462:CL462)</f>
        <v>49733.333333333336</v>
      </c>
      <c r="AC183">
        <f>AVERAGE('Plate 1 - Sheet1 (2)'!CM462:CN462,'Plate 1 - Sheet1 (2)'!CP462)</f>
        <v>84261</v>
      </c>
      <c r="AD183">
        <f>AVERAGE('Plate 1 - Sheet1 (2)'!CQ462:CR462,'Plate 1 - Sheet1 (2)'!G707)</f>
        <v>104.66666666666667</v>
      </c>
    </row>
    <row r="184" spans="1:30" x14ac:dyDescent="0.2">
      <c r="A184" s="1">
        <f>'Plate 1 - Sheet1 (2)'!B218</f>
        <v>0.18958333333333333</v>
      </c>
      <c r="B184">
        <f>AVERAGE('Plate 1 - Sheet1 (2)'!CB218:CC218,'Plate 1 - Sheet1 (2)'!CE218)</f>
        <v>292.33333333333331</v>
      </c>
      <c r="C184">
        <f>AVERAGE('Plate 1 - Sheet1 (2)'!CF218:CH218)</f>
        <v>602</v>
      </c>
      <c r="D184">
        <f>AVERAGE('Plate 1 - Sheet1 (2)'!CI218:CK218)</f>
        <v>2263.6666666666665</v>
      </c>
      <c r="E184">
        <f>AVERAGE('Plate 1 - Sheet1 (2)'!CL218:CN218)</f>
        <v>5497.666666666667</v>
      </c>
      <c r="F184">
        <f>AVERAGE('Plate 1 - Sheet1 (2)'!CO218:CQ218)</f>
        <v>36764.333333333336</v>
      </c>
      <c r="G184">
        <f>AVERAGE('Plate 1 - Sheet1 (2)'!CR218,'Plate 1 - Sheet1 (2)'!G463:H463)</f>
        <v>60691</v>
      </c>
      <c r="H184">
        <f>AVERAGE('Plate 1 - Sheet1 (2)'!I463:K463)</f>
        <v>88879.333333333328</v>
      </c>
      <c r="I184">
        <f>AVERAGE('Plate 1 - Sheet1 (2)'!L463:N463)</f>
        <v>915.66666666666663</v>
      </c>
      <c r="J184">
        <f>AVERAGE('Plate 1 - Sheet1 (2)'!O463:Q463)</f>
        <v>1931</v>
      </c>
      <c r="K184">
        <f>AVERAGE('Plate 1 - Sheet1 (2)'!R463:T463)</f>
        <v>5790.333333333333</v>
      </c>
      <c r="L184">
        <f>AVERAGE('Plate 1 - Sheet1 (2)'!U463:W463)</f>
        <v>14756</v>
      </c>
      <c r="M184">
        <f>AVERAGE('Plate 1 - Sheet1 (2)'!X463,'Plate 1 - Sheet1 (2)'!AE463:AF463)</f>
        <v>37686.666666666664</v>
      </c>
      <c r="N184">
        <f>AVERAGE('Plate 1 - Sheet1 (2)'!AG463:AI463)</f>
        <v>46954.666666666664</v>
      </c>
      <c r="O184">
        <f>AVERAGE('Plate 1 - Sheet1 (2)'!AJ463:AL463)</f>
        <v>78024.666666666672</v>
      </c>
      <c r="P184">
        <f>AVERAGE('Plate 1 - Sheet1 (2)'!AM463:AO463)</f>
        <v>489.66666666666669</v>
      </c>
      <c r="Q184">
        <f>AVERAGE('Plate 1 - Sheet1 (2)'!AP463:AR463)</f>
        <v>678.33333333333337</v>
      </c>
      <c r="R184">
        <f>AVERAGE('Plate 1 - Sheet1 (2)'!AS463:AU463)</f>
        <v>1755</v>
      </c>
      <c r="S184">
        <f>AVERAGE('Plate 1 - Sheet1 (2)'!AV463,'Plate 1 - Sheet1 (2)'!BC463:BD463)</f>
        <v>2730.3333333333335</v>
      </c>
      <c r="T184">
        <f>AVERAGE('Plate 1 - Sheet1 (2)'!BE463:BG463)</f>
        <v>6496</v>
      </c>
      <c r="U184">
        <f>AVERAGE('Plate 1 - Sheet1 (2)'!BH463:BJ463)</f>
        <v>12769.333333333334</v>
      </c>
      <c r="V184">
        <f>AVERAGE('Plate 1 - Sheet1 (2)'!BK463:BM463)</f>
        <v>34244.666666666664</v>
      </c>
      <c r="W184">
        <f>AVERAGE('Plate 1 - Sheet1 (2)'!BN463:BP463)</f>
        <v>1321.3333333333333</v>
      </c>
      <c r="X184">
        <f>AVERAGE('Plate 1 - Sheet1 (2)'!BQ463:BS463)</f>
        <v>4360</v>
      </c>
      <c r="Y184">
        <f>AVERAGE('Plate 1 - Sheet1 (2)'!BT463,'Plate 1 - Sheet1 (2)'!CA463:CB463)</f>
        <v>7689.333333333333</v>
      </c>
      <c r="Z184">
        <f>AVERAGE('Plate 1 - Sheet1 (2)'!CD463:CF463)</f>
        <v>9834.6666666666661</v>
      </c>
      <c r="AA184">
        <f>AVERAGE('Plate 1 - Sheet1 (2)'!CG463:CI463)</f>
        <v>21795</v>
      </c>
      <c r="AB184">
        <f>AVERAGE('Plate 1 - Sheet1 (2)'!CJ463:CL463)</f>
        <v>49787.333333333336</v>
      </c>
      <c r="AC184">
        <f>AVERAGE('Plate 1 - Sheet1 (2)'!CM463:CN463,'Plate 1 - Sheet1 (2)'!CP463)</f>
        <v>84417.333333333328</v>
      </c>
      <c r="AD184">
        <f>AVERAGE('Plate 1 - Sheet1 (2)'!CQ463:CR463,'Plate 1 - Sheet1 (2)'!G708)</f>
        <v>114.66666666666667</v>
      </c>
    </row>
    <row r="185" spans="1:30" x14ac:dyDescent="0.2">
      <c r="A185" s="1">
        <f>'Plate 1 - Sheet1 (2)'!B219</f>
        <v>0.19062500000000002</v>
      </c>
      <c r="B185">
        <f>AVERAGE('Plate 1 - Sheet1 (2)'!CB219:CC219,'Plate 1 - Sheet1 (2)'!CE219)</f>
        <v>295.33333333333331</v>
      </c>
      <c r="C185">
        <f>AVERAGE('Plate 1 - Sheet1 (2)'!CF219:CH219)</f>
        <v>613.66666666666663</v>
      </c>
      <c r="D185">
        <f>AVERAGE('Plate 1 - Sheet1 (2)'!CI219:CK219)</f>
        <v>2273</v>
      </c>
      <c r="E185">
        <f>AVERAGE('Plate 1 - Sheet1 (2)'!CL219:CN219)</f>
        <v>5547.333333333333</v>
      </c>
      <c r="F185">
        <f>AVERAGE('Plate 1 - Sheet1 (2)'!CO219:CQ219)</f>
        <v>36787</v>
      </c>
      <c r="G185">
        <f>AVERAGE('Plate 1 - Sheet1 (2)'!CR219,'Plate 1 - Sheet1 (2)'!G464:H464)</f>
        <v>60536.333333333336</v>
      </c>
      <c r="H185">
        <f>AVERAGE('Plate 1 - Sheet1 (2)'!I464:K464)</f>
        <v>88595</v>
      </c>
      <c r="I185">
        <f>AVERAGE('Plate 1 - Sheet1 (2)'!L464:N464)</f>
        <v>919.33333333333337</v>
      </c>
      <c r="J185">
        <f>AVERAGE('Plate 1 - Sheet1 (2)'!O464:Q464)</f>
        <v>1923.6666666666667</v>
      </c>
      <c r="K185">
        <f>AVERAGE('Plate 1 - Sheet1 (2)'!R464:T464)</f>
        <v>5837</v>
      </c>
      <c r="L185">
        <f>AVERAGE('Plate 1 - Sheet1 (2)'!U464:W464)</f>
        <v>14809.666666666666</v>
      </c>
      <c r="M185">
        <f>AVERAGE('Plate 1 - Sheet1 (2)'!X464,'Plate 1 - Sheet1 (2)'!AE464:AF464)</f>
        <v>37836</v>
      </c>
      <c r="N185">
        <f>AVERAGE('Plate 1 - Sheet1 (2)'!AG464:AI464)</f>
        <v>46917.666666666664</v>
      </c>
      <c r="O185">
        <f>AVERAGE('Plate 1 - Sheet1 (2)'!AJ464:AL464)</f>
        <v>78094.333333333328</v>
      </c>
      <c r="P185">
        <f>AVERAGE('Plate 1 - Sheet1 (2)'!AM464:AO464)</f>
        <v>492.66666666666669</v>
      </c>
      <c r="Q185">
        <f>AVERAGE('Plate 1 - Sheet1 (2)'!AP464:AR464)</f>
        <v>682</v>
      </c>
      <c r="R185">
        <f>AVERAGE('Plate 1 - Sheet1 (2)'!AS464:AU464)</f>
        <v>1769.6666666666667</v>
      </c>
      <c r="S185">
        <f>AVERAGE('Plate 1 - Sheet1 (2)'!AV464,'Plate 1 - Sheet1 (2)'!BC464:BD464)</f>
        <v>2712</v>
      </c>
      <c r="T185">
        <f>AVERAGE('Plate 1 - Sheet1 (2)'!BE464:BG464)</f>
        <v>6515</v>
      </c>
      <c r="U185">
        <f>AVERAGE('Plate 1 - Sheet1 (2)'!BH464:BJ464)</f>
        <v>12705.666666666666</v>
      </c>
      <c r="V185">
        <f>AVERAGE('Plate 1 - Sheet1 (2)'!BK464:BM464)</f>
        <v>34259.666666666664</v>
      </c>
      <c r="W185">
        <f>AVERAGE('Plate 1 - Sheet1 (2)'!BN464:BP464)</f>
        <v>1317.6666666666667</v>
      </c>
      <c r="X185">
        <f>AVERAGE('Plate 1 - Sheet1 (2)'!BQ464:BS464)</f>
        <v>4397.333333333333</v>
      </c>
      <c r="Y185">
        <f>AVERAGE('Plate 1 - Sheet1 (2)'!BT464,'Plate 1 - Sheet1 (2)'!CA464:CB464)</f>
        <v>7672.333333333333</v>
      </c>
      <c r="Z185">
        <f>AVERAGE('Plate 1 - Sheet1 (2)'!CD464:CF464)</f>
        <v>9848</v>
      </c>
      <c r="AA185">
        <f>AVERAGE('Plate 1 - Sheet1 (2)'!CG464:CI464)</f>
        <v>21810.666666666668</v>
      </c>
      <c r="AB185">
        <f>AVERAGE('Plate 1 - Sheet1 (2)'!CJ464:CL464)</f>
        <v>49294.666666666664</v>
      </c>
      <c r="AC185">
        <f>AVERAGE('Plate 1 - Sheet1 (2)'!CM464:CN464,'Plate 1 - Sheet1 (2)'!CP464)</f>
        <v>84560.333333333328</v>
      </c>
      <c r="AD185">
        <f>AVERAGE('Plate 1 - Sheet1 (2)'!CQ464:CR464,'Plate 1 - Sheet1 (2)'!G709)</f>
        <v>110.33333333333333</v>
      </c>
    </row>
    <row r="186" spans="1:30" x14ac:dyDescent="0.2">
      <c r="A186" s="1">
        <f>'Plate 1 - Sheet1 (2)'!B220</f>
        <v>0.19166666666666665</v>
      </c>
      <c r="B186">
        <f>AVERAGE('Plate 1 - Sheet1 (2)'!CB220:CC220,'Plate 1 - Sheet1 (2)'!CE220)</f>
        <v>296.66666666666669</v>
      </c>
      <c r="C186">
        <f>AVERAGE('Plate 1 - Sheet1 (2)'!CF220:CH220)</f>
        <v>601.66666666666663</v>
      </c>
      <c r="D186">
        <f>AVERAGE('Plate 1 - Sheet1 (2)'!CI220:CK220)</f>
        <v>2306.3333333333335</v>
      </c>
      <c r="E186">
        <f>AVERAGE('Plate 1 - Sheet1 (2)'!CL220:CN220)</f>
        <v>5552</v>
      </c>
      <c r="F186">
        <f>AVERAGE('Plate 1 - Sheet1 (2)'!CO220:CQ220)</f>
        <v>36913.333333333336</v>
      </c>
      <c r="G186">
        <f>AVERAGE('Plate 1 - Sheet1 (2)'!CR220,'Plate 1 - Sheet1 (2)'!G465:H465)</f>
        <v>60819</v>
      </c>
      <c r="H186">
        <f>AVERAGE('Plate 1 - Sheet1 (2)'!I465:K465)</f>
        <v>88989.333333333328</v>
      </c>
      <c r="I186">
        <f>AVERAGE('Plate 1 - Sheet1 (2)'!L465:N465)</f>
        <v>910.33333333333337</v>
      </c>
      <c r="J186">
        <f>AVERAGE('Plate 1 - Sheet1 (2)'!O465:Q465)</f>
        <v>1921.3333333333333</v>
      </c>
      <c r="K186">
        <f>AVERAGE('Plate 1 - Sheet1 (2)'!R465:T465)</f>
        <v>5817</v>
      </c>
      <c r="L186">
        <f>AVERAGE('Plate 1 - Sheet1 (2)'!U465:W465)</f>
        <v>14803.666666666666</v>
      </c>
      <c r="M186">
        <f>AVERAGE('Plate 1 - Sheet1 (2)'!X465,'Plate 1 - Sheet1 (2)'!AE465:AF465)</f>
        <v>37726</v>
      </c>
      <c r="N186">
        <f>AVERAGE('Plate 1 - Sheet1 (2)'!AG465:AI465)</f>
        <v>47138.333333333336</v>
      </c>
      <c r="O186">
        <f>AVERAGE('Plate 1 - Sheet1 (2)'!AJ465:AL465)</f>
        <v>78365.333333333328</v>
      </c>
      <c r="P186">
        <f>AVERAGE('Plate 1 - Sheet1 (2)'!AM465:AO465)</f>
        <v>497.33333333333331</v>
      </c>
      <c r="Q186">
        <f>AVERAGE('Plate 1 - Sheet1 (2)'!AP465:AR465)</f>
        <v>681.66666666666663</v>
      </c>
      <c r="R186">
        <f>AVERAGE('Plate 1 - Sheet1 (2)'!AS465:AU465)</f>
        <v>1733</v>
      </c>
      <c r="S186">
        <f>AVERAGE('Plate 1 - Sheet1 (2)'!AV465,'Plate 1 - Sheet1 (2)'!BC465:BD465)</f>
        <v>2722.3333333333335</v>
      </c>
      <c r="T186">
        <f>AVERAGE('Plate 1 - Sheet1 (2)'!BE465:BG465)</f>
        <v>6528.333333333333</v>
      </c>
      <c r="U186">
        <f>AVERAGE('Plate 1 - Sheet1 (2)'!BH465:BJ465)</f>
        <v>12790</v>
      </c>
      <c r="V186">
        <f>AVERAGE('Plate 1 - Sheet1 (2)'!BK465:BM465)</f>
        <v>34444.333333333336</v>
      </c>
      <c r="W186">
        <f>AVERAGE('Plate 1 - Sheet1 (2)'!BN465:BP465)</f>
        <v>1332</v>
      </c>
      <c r="X186">
        <f>AVERAGE('Plate 1 - Sheet1 (2)'!BQ465:BS465)</f>
        <v>4413.333333333333</v>
      </c>
      <c r="Y186">
        <f>AVERAGE('Plate 1 - Sheet1 (2)'!BT465,'Plate 1 - Sheet1 (2)'!CA465:CB465)</f>
        <v>7653.666666666667</v>
      </c>
      <c r="Z186">
        <f>AVERAGE('Plate 1 - Sheet1 (2)'!CD465:CF465)</f>
        <v>9889.6666666666661</v>
      </c>
      <c r="AA186">
        <f>AVERAGE('Plate 1 - Sheet1 (2)'!CG465:CI465)</f>
        <v>21791.333333333332</v>
      </c>
      <c r="AB186">
        <f>AVERAGE('Plate 1 - Sheet1 (2)'!CJ465:CL465)</f>
        <v>49650.333333333336</v>
      </c>
      <c r="AC186">
        <f>AVERAGE('Plate 1 - Sheet1 (2)'!CM465:CN465,'Plate 1 - Sheet1 (2)'!CP465)</f>
        <v>84289.333333333328</v>
      </c>
      <c r="AD186">
        <f>AVERAGE('Plate 1 - Sheet1 (2)'!CQ465:CR465,'Plate 1 - Sheet1 (2)'!G710)</f>
        <v>99.333333333333329</v>
      </c>
    </row>
    <row r="187" spans="1:30" x14ac:dyDescent="0.2">
      <c r="A187" s="1">
        <f>'Plate 1 - Sheet1 (2)'!B221</f>
        <v>0.19270833333333334</v>
      </c>
      <c r="B187">
        <f>AVERAGE('Plate 1 - Sheet1 (2)'!CB221:CC221,'Plate 1 - Sheet1 (2)'!CE221)</f>
        <v>284</v>
      </c>
      <c r="C187">
        <f>AVERAGE('Plate 1 - Sheet1 (2)'!CF221:CH221)</f>
        <v>605.66666666666663</v>
      </c>
      <c r="D187">
        <f>AVERAGE('Plate 1 - Sheet1 (2)'!CI221:CK221)</f>
        <v>2302.6666666666665</v>
      </c>
      <c r="E187">
        <f>AVERAGE('Plate 1 - Sheet1 (2)'!CL221:CN221)</f>
        <v>5579.666666666667</v>
      </c>
      <c r="F187">
        <f>AVERAGE('Plate 1 - Sheet1 (2)'!CO221:CQ221)</f>
        <v>36922.333333333336</v>
      </c>
      <c r="G187">
        <f>AVERAGE('Plate 1 - Sheet1 (2)'!CR221,'Plate 1 - Sheet1 (2)'!G466:H466)</f>
        <v>60837.666666666664</v>
      </c>
      <c r="H187">
        <f>AVERAGE('Plate 1 - Sheet1 (2)'!I466:K466)</f>
        <v>89116</v>
      </c>
      <c r="I187">
        <f>AVERAGE('Plate 1 - Sheet1 (2)'!L466:N466)</f>
        <v>931</v>
      </c>
      <c r="J187">
        <f>AVERAGE('Plate 1 - Sheet1 (2)'!O466:Q466)</f>
        <v>1949</v>
      </c>
      <c r="K187">
        <f>AVERAGE('Plate 1 - Sheet1 (2)'!R466:T466)</f>
        <v>5841.333333333333</v>
      </c>
      <c r="L187">
        <f>AVERAGE('Plate 1 - Sheet1 (2)'!U466:W466)</f>
        <v>14819.333333333334</v>
      </c>
      <c r="M187">
        <f>AVERAGE('Plate 1 - Sheet1 (2)'!X466,'Plate 1 - Sheet1 (2)'!AE466:AF466)</f>
        <v>37756.333333333336</v>
      </c>
      <c r="N187">
        <f>AVERAGE('Plate 1 - Sheet1 (2)'!AG466:AI466)</f>
        <v>47141.333333333336</v>
      </c>
      <c r="O187">
        <f>AVERAGE('Plate 1 - Sheet1 (2)'!AJ466:AL466)</f>
        <v>78295</v>
      </c>
      <c r="P187">
        <f>AVERAGE('Plate 1 - Sheet1 (2)'!AM466:AO466)</f>
        <v>489.66666666666669</v>
      </c>
      <c r="Q187">
        <f>AVERAGE('Plate 1 - Sheet1 (2)'!AP466:AR466)</f>
        <v>667.33333333333337</v>
      </c>
      <c r="R187">
        <f>AVERAGE('Plate 1 - Sheet1 (2)'!AS466:AU466)</f>
        <v>1756.6666666666667</v>
      </c>
      <c r="S187">
        <f>AVERAGE('Plate 1 - Sheet1 (2)'!AV466,'Plate 1 - Sheet1 (2)'!BC466:BD466)</f>
        <v>2731</v>
      </c>
      <c r="T187">
        <f>AVERAGE('Plate 1 - Sheet1 (2)'!BE466:BG466)</f>
        <v>6525.333333333333</v>
      </c>
      <c r="U187">
        <f>AVERAGE('Plate 1 - Sheet1 (2)'!BH466:BJ466)</f>
        <v>12792.666666666666</v>
      </c>
      <c r="V187">
        <f>AVERAGE('Plate 1 - Sheet1 (2)'!BK466:BM466)</f>
        <v>34290.666666666664</v>
      </c>
      <c r="W187">
        <f>AVERAGE('Plate 1 - Sheet1 (2)'!BN466:BP466)</f>
        <v>1334</v>
      </c>
      <c r="X187">
        <f>AVERAGE('Plate 1 - Sheet1 (2)'!BQ466:BS466)</f>
        <v>4428.333333333333</v>
      </c>
      <c r="Y187">
        <f>AVERAGE('Plate 1 - Sheet1 (2)'!BT466,'Plate 1 - Sheet1 (2)'!CA466:CB466)</f>
        <v>7751.666666666667</v>
      </c>
      <c r="Z187">
        <f>AVERAGE('Plate 1 - Sheet1 (2)'!CD466:CF466)</f>
        <v>9799.3333333333339</v>
      </c>
      <c r="AA187">
        <f>AVERAGE('Plate 1 - Sheet1 (2)'!CG466:CI466)</f>
        <v>21436.333333333332</v>
      </c>
      <c r="AB187">
        <f>AVERAGE('Plate 1 - Sheet1 (2)'!CJ466:CL466)</f>
        <v>49294.333333333336</v>
      </c>
      <c r="AC187">
        <f>AVERAGE('Plate 1 - Sheet1 (2)'!CM466:CN466,'Plate 1 - Sheet1 (2)'!CP466)</f>
        <v>84396</v>
      </c>
      <c r="AD187">
        <f>AVERAGE('Plate 1 - Sheet1 (2)'!CQ466:CR466,'Plate 1 - Sheet1 (2)'!G711)</f>
        <v>110.66666666666667</v>
      </c>
    </row>
    <row r="188" spans="1:30" x14ac:dyDescent="0.2">
      <c r="A188" s="1">
        <f>'Plate 1 - Sheet1 (2)'!B222</f>
        <v>0.19375000000000001</v>
      </c>
      <c r="B188">
        <f>AVERAGE('Plate 1 - Sheet1 (2)'!CB222:CC222,'Plate 1 - Sheet1 (2)'!CE222)</f>
        <v>281.66666666666669</v>
      </c>
      <c r="C188">
        <f>AVERAGE('Plate 1 - Sheet1 (2)'!CF222:CH222)</f>
        <v>608.66666666666663</v>
      </c>
      <c r="D188">
        <f>AVERAGE('Plate 1 - Sheet1 (2)'!CI222:CK222)</f>
        <v>2324.6666666666665</v>
      </c>
      <c r="E188">
        <f>AVERAGE('Plate 1 - Sheet1 (2)'!CL222:CN222)</f>
        <v>5600.666666666667</v>
      </c>
      <c r="F188">
        <f>AVERAGE('Plate 1 - Sheet1 (2)'!CO222:CQ222)</f>
        <v>37139</v>
      </c>
      <c r="G188">
        <f>AVERAGE('Plate 1 - Sheet1 (2)'!CR222,'Plate 1 - Sheet1 (2)'!G467:H467)</f>
        <v>61266.666666666664</v>
      </c>
      <c r="H188">
        <f>AVERAGE('Plate 1 - Sheet1 (2)'!I467:K467)</f>
        <v>88430.333333333328</v>
      </c>
      <c r="I188">
        <f>AVERAGE('Plate 1 - Sheet1 (2)'!L467:N467)</f>
        <v>931.33333333333337</v>
      </c>
      <c r="J188">
        <f>AVERAGE('Plate 1 - Sheet1 (2)'!O467:Q467)</f>
        <v>1948.3333333333333</v>
      </c>
      <c r="K188">
        <f>AVERAGE('Plate 1 - Sheet1 (2)'!R467:T467)</f>
        <v>5862.333333333333</v>
      </c>
      <c r="L188">
        <f>AVERAGE('Plate 1 - Sheet1 (2)'!U467:W467)</f>
        <v>14921.333333333334</v>
      </c>
      <c r="M188">
        <f>AVERAGE('Plate 1 - Sheet1 (2)'!X467,'Plate 1 - Sheet1 (2)'!AE467:AF467)</f>
        <v>37894.333333333336</v>
      </c>
      <c r="N188">
        <f>AVERAGE('Plate 1 - Sheet1 (2)'!AG467:AI467)</f>
        <v>46916.333333333336</v>
      </c>
      <c r="O188">
        <f>AVERAGE('Plate 1 - Sheet1 (2)'!AJ467:AL467)</f>
        <v>78372</v>
      </c>
      <c r="P188">
        <f>AVERAGE('Plate 1 - Sheet1 (2)'!AM467:AO467)</f>
        <v>497.33333333333331</v>
      </c>
      <c r="Q188">
        <f>AVERAGE('Plate 1 - Sheet1 (2)'!AP467:AR467)</f>
        <v>661</v>
      </c>
      <c r="R188">
        <f>AVERAGE('Plate 1 - Sheet1 (2)'!AS467:AU467)</f>
        <v>1765.6666666666667</v>
      </c>
      <c r="S188">
        <f>AVERAGE('Plate 1 - Sheet1 (2)'!AV467,'Plate 1 - Sheet1 (2)'!BC467:BD467)</f>
        <v>2720.3333333333335</v>
      </c>
      <c r="T188">
        <f>AVERAGE('Plate 1 - Sheet1 (2)'!BE467:BG467)</f>
        <v>6497</v>
      </c>
      <c r="U188">
        <f>AVERAGE('Plate 1 - Sheet1 (2)'!BH467:BJ467)</f>
        <v>12876.333333333334</v>
      </c>
      <c r="V188">
        <f>AVERAGE('Plate 1 - Sheet1 (2)'!BK467:BM467)</f>
        <v>34479</v>
      </c>
      <c r="W188">
        <f>AVERAGE('Plate 1 - Sheet1 (2)'!BN467:BP467)</f>
        <v>1322.3333333333333</v>
      </c>
      <c r="X188">
        <f>AVERAGE('Plate 1 - Sheet1 (2)'!BQ467:BS467)</f>
        <v>4442</v>
      </c>
      <c r="Y188">
        <f>AVERAGE('Plate 1 - Sheet1 (2)'!BT467,'Plate 1 - Sheet1 (2)'!CA467:CB467)</f>
        <v>7722.333333333333</v>
      </c>
      <c r="Z188">
        <f>AVERAGE('Plate 1 - Sheet1 (2)'!CD467:CF467)</f>
        <v>9910.3333333333339</v>
      </c>
      <c r="AA188">
        <f>AVERAGE('Plate 1 - Sheet1 (2)'!CG467:CI467)</f>
        <v>21670</v>
      </c>
      <c r="AB188">
        <f>AVERAGE('Plate 1 - Sheet1 (2)'!CJ467:CL467)</f>
        <v>49564.666666666664</v>
      </c>
      <c r="AC188">
        <f>AVERAGE('Plate 1 - Sheet1 (2)'!CM467:CN467,'Plate 1 - Sheet1 (2)'!CP467)</f>
        <v>84695.666666666672</v>
      </c>
      <c r="AD188">
        <f>AVERAGE('Plate 1 - Sheet1 (2)'!CQ467:CR467,'Plate 1 - Sheet1 (2)'!G712)</f>
        <v>104.66666666666667</v>
      </c>
    </row>
    <row r="189" spans="1:30" x14ac:dyDescent="0.2">
      <c r="A189" s="1">
        <f>'Plate 1 - Sheet1 (2)'!B223</f>
        <v>0.19479166666666667</v>
      </c>
      <c r="B189">
        <f>AVERAGE('Plate 1 - Sheet1 (2)'!CB223:CC223,'Plate 1 - Sheet1 (2)'!CE223)</f>
        <v>289</v>
      </c>
      <c r="C189">
        <f>AVERAGE('Plate 1 - Sheet1 (2)'!CF223:CH223)</f>
        <v>627.66666666666663</v>
      </c>
      <c r="D189">
        <f>AVERAGE('Plate 1 - Sheet1 (2)'!CI223:CK223)</f>
        <v>2323.6666666666665</v>
      </c>
      <c r="E189">
        <f>AVERAGE('Plate 1 - Sheet1 (2)'!CL223:CN223)</f>
        <v>5598.666666666667</v>
      </c>
      <c r="F189">
        <f>AVERAGE('Plate 1 - Sheet1 (2)'!CO223:CQ223)</f>
        <v>37418.333333333336</v>
      </c>
      <c r="G189">
        <f>AVERAGE('Plate 1 - Sheet1 (2)'!CR223,'Plate 1 - Sheet1 (2)'!G468:H468)</f>
        <v>61723.666666666664</v>
      </c>
      <c r="H189">
        <f>AVERAGE('Plate 1 - Sheet1 (2)'!I468:K468)</f>
        <v>88636.333333333328</v>
      </c>
      <c r="I189">
        <f>AVERAGE('Plate 1 - Sheet1 (2)'!L468:N468)</f>
        <v>923</v>
      </c>
      <c r="J189">
        <f>AVERAGE('Plate 1 - Sheet1 (2)'!O468:Q468)</f>
        <v>1954.6666666666667</v>
      </c>
      <c r="K189">
        <f>AVERAGE('Plate 1 - Sheet1 (2)'!R468:T468)</f>
        <v>5866.666666666667</v>
      </c>
      <c r="L189">
        <f>AVERAGE('Plate 1 - Sheet1 (2)'!U468:W468)</f>
        <v>14969.333333333334</v>
      </c>
      <c r="M189">
        <f>AVERAGE('Plate 1 - Sheet1 (2)'!X468,'Plate 1 - Sheet1 (2)'!AE468:AF468)</f>
        <v>37977.666666666664</v>
      </c>
      <c r="N189">
        <f>AVERAGE('Plate 1 - Sheet1 (2)'!AG468:AI468)</f>
        <v>47256.666666666664</v>
      </c>
      <c r="O189">
        <f>AVERAGE('Plate 1 - Sheet1 (2)'!AJ468:AL468)</f>
        <v>78255.333333333328</v>
      </c>
      <c r="P189">
        <f>AVERAGE('Plate 1 - Sheet1 (2)'!AM468:AO468)</f>
        <v>505.66666666666669</v>
      </c>
      <c r="Q189">
        <f>AVERAGE('Plate 1 - Sheet1 (2)'!AP468:AR468)</f>
        <v>675</v>
      </c>
      <c r="R189">
        <f>AVERAGE('Plate 1 - Sheet1 (2)'!AS468:AU468)</f>
        <v>1747.3333333333333</v>
      </c>
      <c r="S189">
        <f>AVERAGE('Plate 1 - Sheet1 (2)'!AV468,'Plate 1 - Sheet1 (2)'!BC468:BD468)</f>
        <v>2728</v>
      </c>
      <c r="T189">
        <f>AVERAGE('Plate 1 - Sheet1 (2)'!BE468:BG468)</f>
        <v>6556.333333333333</v>
      </c>
      <c r="U189">
        <f>AVERAGE('Plate 1 - Sheet1 (2)'!BH468:BJ468)</f>
        <v>12855.333333333334</v>
      </c>
      <c r="V189">
        <f>AVERAGE('Plate 1 - Sheet1 (2)'!BK468:BM468)</f>
        <v>34300</v>
      </c>
      <c r="W189">
        <f>AVERAGE('Plate 1 - Sheet1 (2)'!BN468:BP468)</f>
        <v>1341</v>
      </c>
      <c r="X189">
        <f>AVERAGE('Plate 1 - Sheet1 (2)'!BQ468:BS468)</f>
        <v>4504</v>
      </c>
      <c r="Y189">
        <f>AVERAGE('Plate 1 - Sheet1 (2)'!BT468,'Plate 1 - Sheet1 (2)'!CA468:CB468)</f>
        <v>7705.666666666667</v>
      </c>
      <c r="Z189">
        <f>AVERAGE('Plate 1 - Sheet1 (2)'!CD468:CF468)</f>
        <v>9894.3333333333339</v>
      </c>
      <c r="AA189">
        <f>AVERAGE('Plate 1 - Sheet1 (2)'!CG468:CI468)</f>
        <v>21702.666666666668</v>
      </c>
      <c r="AB189">
        <f>AVERAGE('Plate 1 - Sheet1 (2)'!CJ468:CL468)</f>
        <v>49731.666666666664</v>
      </c>
      <c r="AC189">
        <f>AVERAGE('Plate 1 - Sheet1 (2)'!CM468:CN468,'Plate 1 - Sheet1 (2)'!CP468)</f>
        <v>84672.333333333328</v>
      </c>
      <c r="AD189">
        <f>AVERAGE('Plate 1 - Sheet1 (2)'!CQ468:CR468,'Plate 1 - Sheet1 (2)'!G713)</f>
        <v>113</v>
      </c>
    </row>
    <row r="190" spans="1:30" x14ac:dyDescent="0.2">
      <c r="A190" s="1">
        <f>'Plate 1 - Sheet1 (2)'!B224</f>
        <v>0.19583333333333333</v>
      </c>
      <c r="B190">
        <f>AVERAGE('Plate 1 - Sheet1 (2)'!CB224:CC224,'Plate 1 - Sheet1 (2)'!CE224)</f>
        <v>297.33333333333331</v>
      </c>
      <c r="C190">
        <f>AVERAGE('Plate 1 - Sheet1 (2)'!CF224:CH224)</f>
        <v>625</v>
      </c>
      <c r="D190">
        <f>AVERAGE('Plate 1 - Sheet1 (2)'!CI224:CK224)</f>
        <v>2355.6666666666665</v>
      </c>
      <c r="E190">
        <f>AVERAGE('Plate 1 - Sheet1 (2)'!CL224:CN224)</f>
        <v>5643.333333333333</v>
      </c>
      <c r="F190">
        <f>AVERAGE('Plate 1 - Sheet1 (2)'!CO224:CQ224)</f>
        <v>37453.666666666664</v>
      </c>
      <c r="G190">
        <f>AVERAGE('Plate 1 - Sheet1 (2)'!CR224,'Plate 1 - Sheet1 (2)'!G469:H469)</f>
        <v>61942.333333333336</v>
      </c>
      <c r="H190">
        <f>AVERAGE('Plate 1 - Sheet1 (2)'!I469:K469)</f>
        <v>88745.333333333328</v>
      </c>
      <c r="I190">
        <f>AVERAGE('Plate 1 - Sheet1 (2)'!L469:N469)</f>
        <v>923</v>
      </c>
      <c r="J190">
        <f>AVERAGE('Plate 1 - Sheet1 (2)'!O469:Q469)</f>
        <v>1969</v>
      </c>
      <c r="K190">
        <f>AVERAGE('Plate 1 - Sheet1 (2)'!R469:T469)</f>
        <v>5884.666666666667</v>
      </c>
      <c r="L190">
        <f>AVERAGE('Plate 1 - Sheet1 (2)'!U469:W469)</f>
        <v>15014.333333333334</v>
      </c>
      <c r="M190">
        <f>AVERAGE('Plate 1 - Sheet1 (2)'!X469,'Plate 1 - Sheet1 (2)'!AE469:AF469)</f>
        <v>38163.666666666664</v>
      </c>
      <c r="N190">
        <f>AVERAGE('Plate 1 - Sheet1 (2)'!AG469:AI469)</f>
        <v>47559.333333333336</v>
      </c>
      <c r="O190">
        <f>AVERAGE('Plate 1 - Sheet1 (2)'!AJ469:AL469)</f>
        <v>78607.666666666672</v>
      </c>
      <c r="P190">
        <f>AVERAGE('Plate 1 - Sheet1 (2)'!AM469:AO469)</f>
        <v>487</v>
      </c>
      <c r="Q190">
        <f>AVERAGE('Plate 1 - Sheet1 (2)'!AP469:AR469)</f>
        <v>667.33333333333337</v>
      </c>
      <c r="R190">
        <f>AVERAGE('Plate 1 - Sheet1 (2)'!AS469:AU469)</f>
        <v>1765</v>
      </c>
      <c r="S190">
        <f>AVERAGE('Plate 1 - Sheet1 (2)'!AV469,'Plate 1 - Sheet1 (2)'!BC469:BD469)</f>
        <v>2718</v>
      </c>
      <c r="T190">
        <f>AVERAGE('Plate 1 - Sheet1 (2)'!BE469:BG469)</f>
        <v>6559</v>
      </c>
      <c r="U190">
        <f>AVERAGE('Plate 1 - Sheet1 (2)'!BH469:BJ469)</f>
        <v>12870.666666666666</v>
      </c>
      <c r="V190">
        <f>AVERAGE('Plate 1 - Sheet1 (2)'!BK469:BM469)</f>
        <v>34541.333333333336</v>
      </c>
      <c r="W190">
        <f>AVERAGE('Plate 1 - Sheet1 (2)'!BN469:BP469)</f>
        <v>1343.3333333333333</v>
      </c>
      <c r="X190">
        <f>AVERAGE('Plate 1 - Sheet1 (2)'!BQ469:BS469)</f>
        <v>4465</v>
      </c>
      <c r="Y190">
        <f>AVERAGE('Plate 1 - Sheet1 (2)'!BT469,'Plate 1 - Sheet1 (2)'!CA469:CB469)</f>
        <v>7789</v>
      </c>
      <c r="Z190">
        <f>AVERAGE('Plate 1 - Sheet1 (2)'!CD469:CF469)</f>
        <v>9937.3333333333339</v>
      </c>
      <c r="AA190">
        <f>AVERAGE('Plate 1 - Sheet1 (2)'!CG469:CI469)</f>
        <v>21924.333333333332</v>
      </c>
      <c r="AB190">
        <f>AVERAGE('Plate 1 - Sheet1 (2)'!CJ469:CL469)</f>
        <v>49911.333333333336</v>
      </c>
      <c r="AC190">
        <f>AVERAGE('Plate 1 - Sheet1 (2)'!CM469:CN469,'Plate 1 - Sheet1 (2)'!CP469)</f>
        <v>84521.666666666672</v>
      </c>
      <c r="AD190">
        <f>AVERAGE('Plate 1 - Sheet1 (2)'!CQ469:CR469,'Plate 1 - Sheet1 (2)'!G714)</f>
        <v>105</v>
      </c>
    </row>
    <row r="191" spans="1:30" x14ac:dyDescent="0.2">
      <c r="A191" s="1">
        <f>'Plate 1 - Sheet1 (2)'!B225</f>
        <v>0.19687499999999999</v>
      </c>
      <c r="B191">
        <f>AVERAGE('Plate 1 - Sheet1 (2)'!CB225:CC225,'Plate 1 - Sheet1 (2)'!CE225)</f>
        <v>299.33333333333331</v>
      </c>
      <c r="C191">
        <f>AVERAGE('Plate 1 - Sheet1 (2)'!CF225:CH225)</f>
        <v>625.33333333333337</v>
      </c>
      <c r="D191">
        <f>AVERAGE('Plate 1 - Sheet1 (2)'!CI225:CK225)</f>
        <v>2359.3333333333335</v>
      </c>
      <c r="E191">
        <f>AVERAGE('Plate 1 - Sheet1 (2)'!CL225:CN225)</f>
        <v>5652.333333333333</v>
      </c>
      <c r="F191">
        <f>AVERAGE('Plate 1 - Sheet1 (2)'!CO225:CQ225)</f>
        <v>37478.666666666664</v>
      </c>
      <c r="G191">
        <f>AVERAGE('Plate 1 - Sheet1 (2)'!CR225,'Plate 1 - Sheet1 (2)'!G470:H470)</f>
        <v>61671.666666666664</v>
      </c>
      <c r="H191">
        <f>AVERAGE('Plate 1 - Sheet1 (2)'!I470:K470)</f>
        <v>88815</v>
      </c>
      <c r="I191">
        <f>AVERAGE('Plate 1 - Sheet1 (2)'!L470:N470)</f>
        <v>940.33333333333337</v>
      </c>
      <c r="J191">
        <f>AVERAGE('Plate 1 - Sheet1 (2)'!O470:Q470)</f>
        <v>1970.3333333333333</v>
      </c>
      <c r="K191">
        <f>AVERAGE('Plate 1 - Sheet1 (2)'!R470:T470)</f>
        <v>5896.666666666667</v>
      </c>
      <c r="L191">
        <f>AVERAGE('Plate 1 - Sheet1 (2)'!U470:W470)</f>
        <v>15093.666666666666</v>
      </c>
      <c r="M191">
        <f>AVERAGE('Plate 1 - Sheet1 (2)'!X470,'Plate 1 - Sheet1 (2)'!AE470:AF470)</f>
        <v>38474.333333333336</v>
      </c>
      <c r="N191">
        <f>AVERAGE('Plate 1 - Sheet1 (2)'!AG470:AI470)</f>
        <v>47166.333333333336</v>
      </c>
      <c r="O191">
        <f>AVERAGE('Plate 1 - Sheet1 (2)'!AJ470:AL470)</f>
        <v>78580</v>
      </c>
      <c r="P191">
        <f>AVERAGE('Plate 1 - Sheet1 (2)'!AM470:AO470)</f>
        <v>504.66666666666669</v>
      </c>
      <c r="Q191">
        <f>AVERAGE('Plate 1 - Sheet1 (2)'!AP470:AR470)</f>
        <v>674.66666666666663</v>
      </c>
      <c r="R191">
        <f>AVERAGE('Plate 1 - Sheet1 (2)'!AS470:AU470)</f>
        <v>1775</v>
      </c>
      <c r="S191">
        <f>AVERAGE('Plate 1 - Sheet1 (2)'!AV470,'Plate 1 - Sheet1 (2)'!BC470:BD470)</f>
        <v>2737.3333333333335</v>
      </c>
      <c r="T191">
        <f>AVERAGE('Plate 1 - Sheet1 (2)'!BE470:BG470)</f>
        <v>6558</v>
      </c>
      <c r="U191">
        <f>AVERAGE('Plate 1 - Sheet1 (2)'!BH470:BJ470)</f>
        <v>12811.333333333334</v>
      </c>
      <c r="V191">
        <f>AVERAGE('Plate 1 - Sheet1 (2)'!BK470:BM470)</f>
        <v>34647.333333333336</v>
      </c>
      <c r="W191">
        <f>AVERAGE('Plate 1 - Sheet1 (2)'!BN470:BP470)</f>
        <v>1338.3333333333333</v>
      </c>
      <c r="X191">
        <f>AVERAGE('Plate 1 - Sheet1 (2)'!BQ470:BS470)</f>
        <v>4535</v>
      </c>
      <c r="Y191">
        <f>AVERAGE('Plate 1 - Sheet1 (2)'!BT470,'Plate 1 - Sheet1 (2)'!CA470:CB470)</f>
        <v>7842</v>
      </c>
      <c r="Z191">
        <f>AVERAGE('Plate 1 - Sheet1 (2)'!CD470:CF470)</f>
        <v>9918.3333333333339</v>
      </c>
      <c r="AA191">
        <f>AVERAGE('Plate 1 - Sheet1 (2)'!CG470:CI470)</f>
        <v>21953.666666666668</v>
      </c>
      <c r="AB191">
        <f>AVERAGE('Plate 1 - Sheet1 (2)'!CJ470:CL470)</f>
        <v>49839</v>
      </c>
      <c r="AC191">
        <f>AVERAGE('Plate 1 - Sheet1 (2)'!CM470:CN470,'Plate 1 - Sheet1 (2)'!CP470)</f>
        <v>84654.666666666672</v>
      </c>
      <c r="AD191">
        <f>AVERAGE('Plate 1 - Sheet1 (2)'!CQ470:CR470,'Plate 1 - Sheet1 (2)'!G715)</f>
        <v>109.66666666666667</v>
      </c>
    </row>
    <row r="192" spans="1:30" x14ac:dyDescent="0.2">
      <c r="A192" s="1">
        <f>'Plate 1 - Sheet1 (2)'!B226</f>
        <v>0.19791666666666666</v>
      </c>
      <c r="B192">
        <f>AVERAGE('Plate 1 - Sheet1 (2)'!CB226:CC226,'Plate 1 - Sheet1 (2)'!CE226)</f>
        <v>293.33333333333331</v>
      </c>
      <c r="C192">
        <f>AVERAGE('Plate 1 - Sheet1 (2)'!CF226:CH226)</f>
        <v>607.33333333333337</v>
      </c>
      <c r="D192">
        <f>AVERAGE('Plate 1 - Sheet1 (2)'!CI226:CK226)</f>
        <v>2368.6666666666665</v>
      </c>
      <c r="E192">
        <f>AVERAGE('Plate 1 - Sheet1 (2)'!CL226:CN226)</f>
        <v>5677.333333333333</v>
      </c>
      <c r="F192">
        <f>AVERAGE('Plate 1 - Sheet1 (2)'!CO226:CQ226)</f>
        <v>37619.666666666664</v>
      </c>
      <c r="G192">
        <f>AVERAGE('Plate 1 - Sheet1 (2)'!CR226,'Plate 1 - Sheet1 (2)'!G471:H471)</f>
        <v>62029</v>
      </c>
      <c r="H192">
        <f>AVERAGE('Plate 1 - Sheet1 (2)'!I471:K471)</f>
        <v>88450.333333333328</v>
      </c>
      <c r="I192">
        <f>AVERAGE('Plate 1 - Sheet1 (2)'!L471:N471)</f>
        <v>924.66666666666663</v>
      </c>
      <c r="J192">
        <f>AVERAGE('Plate 1 - Sheet1 (2)'!O471:Q471)</f>
        <v>1967.3333333333333</v>
      </c>
      <c r="K192">
        <f>AVERAGE('Plate 1 - Sheet1 (2)'!R471:T471)</f>
        <v>5967</v>
      </c>
      <c r="L192">
        <f>AVERAGE('Plate 1 - Sheet1 (2)'!U471:W471)</f>
        <v>15074.333333333334</v>
      </c>
      <c r="M192">
        <f>AVERAGE('Plate 1 - Sheet1 (2)'!X471,'Plate 1 - Sheet1 (2)'!AE471:AF471)</f>
        <v>38377</v>
      </c>
      <c r="N192">
        <f>AVERAGE('Plate 1 - Sheet1 (2)'!AG471:AI471)</f>
        <v>47439.666666666664</v>
      </c>
      <c r="O192">
        <f>AVERAGE('Plate 1 - Sheet1 (2)'!AJ471:AL471)</f>
        <v>78891.666666666672</v>
      </c>
      <c r="P192">
        <f>AVERAGE('Plate 1 - Sheet1 (2)'!AM471:AO471)</f>
        <v>493.66666666666669</v>
      </c>
      <c r="Q192">
        <f>AVERAGE('Plate 1 - Sheet1 (2)'!AP471:AR471)</f>
        <v>687.33333333333337</v>
      </c>
      <c r="R192">
        <f>AVERAGE('Plate 1 - Sheet1 (2)'!AS471:AU471)</f>
        <v>1773</v>
      </c>
      <c r="S192">
        <f>AVERAGE('Plate 1 - Sheet1 (2)'!AV471,'Plate 1 - Sheet1 (2)'!BC471:BD471)</f>
        <v>2696</v>
      </c>
      <c r="T192">
        <f>AVERAGE('Plate 1 - Sheet1 (2)'!BE471:BG471)</f>
        <v>6483.666666666667</v>
      </c>
      <c r="U192">
        <f>AVERAGE('Plate 1 - Sheet1 (2)'!BH471:BJ471)</f>
        <v>12838.333333333334</v>
      </c>
      <c r="V192">
        <f>AVERAGE('Plate 1 - Sheet1 (2)'!BK471:BM471)</f>
        <v>34708.666666666664</v>
      </c>
      <c r="W192">
        <f>AVERAGE('Plate 1 - Sheet1 (2)'!BN471:BP471)</f>
        <v>1333.6666666666667</v>
      </c>
      <c r="X192">
        <f>AVERAGE('Plate 1 - Sheet1 (2)'!BQ471:BS471)</f>
        <v>4536</v>
      </c>
      <c r="Y192">
        <f>AVERAGE('Plate 1 - Sheet1 (2)'!BT471,'Plate 1 - Sheet1 (2)'!CA471:CB471)</f>
        <v>7781.333333333333</v>
      </c>
      <c r="Z192">
        <f>AVERAGE('Plate 1 - Sheet1 (2)'!CD471:CF471)</f>
        <v>9941</v>
      </c>
      <c r="AA192">
        <f>AVERAGE('Plate 1 - Sheet1 (2)'!CG471:CI471)</f>
        <v>21941.333333333332</v>
      </c>
      <c r="AB192">
        <f>AVERAGE('Plate 1 - Sheet1 (2)'!CJ471:CL471)</f>
        <v>49750</v>
      </c>
      <c r="AC192">
        <f>AVERAGE('Plate 1 - Sheet1 (2)'!CM471:CN471,'Plate 1 - Sheet1 (2)'!CP471)</f>
        <v>84114</v>
      </c>
      <c r="AD192">
        <f>AVERAGE('Plate 1 - Sheet1 (2)'!CQ471:CR471,'Plate 1 - Sheet1 (2)'!G716)</f>
        <v>102.33333333333333</v>
      </c>
    </row>
    <row r="193" spans="1:30" x14ac:dyDescent="0.2">
      <c r="A193" s="1">
        <f>'Plate 1 - Sheet1 (2)'!B227</f>
        <v>0.19895833333333335</v>
      </c>
      <c r="B193">
        <f>AVERAGE('Plate 1 - Sheet1 (2)'!CB227:CC227,'Plate 1 - Sheet1 (2)'!CE227)</f>
        <v>286</v>
      </c>
      <c r="C193">
        <f>AVERAGE('Plate 1 - Sheet1 (2)'!CF227:CH227)</f>
        <v>612.33333333333337</v>
      </c>
      <c r="D193">
        <f>AVERAGE('Plate 1 - Sheet1 (2)'!CI227:CK227)</f>
        <v>2376</v>
      </c>
      <c r="E193">
        <f>AVERAGE('Plate 1 - Sheet1 (2)'!CL227:CN227)</f>
        <v>5730.333333333333</v>
      </c>
      <c r="F193">
        <f>AVERAGE('Plate 1 - Sheet1 (2)'!CO227:CQ227)</f>
        <v>37594.333333333336</v>
      </c>
      <c r="G193">
        <f>AVERAGE('Plate 1 - Sheet1 (2)'!CR227,'Plate 1 - Sheet1 (2)'!G472:H472)</f>
        <v>62265</v>
      </c>
      <c r="H193">
        <f>AVERAGE('Plate 1 - Sheet1 (2)'!I472:K472)</f>
        <v>88412.333333333328</v>
      </c>
      <c r="I193">
        <f>AVERAGE('Plate 1 - Sheet1 (2)'!L472:N472)</f>
        <v>944.33333333333337</v>
      </c>
      <c r="J193">
        <f>AVERAGE('Plate 1 - Sheet1 (2)'!O472:Q472)</f>
        <v>1989.6666666666667</v>
      </c>
      <c r="K193">
        <f>AVERAGE('Plate 1 - Sheet1 (2)'!R472:T472)</f>
        <v>5988.333333333333</v>
      </c>
      <c r="L193">
        <f>AVERAGE('Plate 1 - Sheet1 (2)'!U472:W472)</f>
        <v>15133.333333333334</v>
      </c>
      <c r="M193">
        <f>AVERAGE('Plate 1 - Sheet1 (2)'!X472,'Plate 1 - Sheet1 (2)'!AE472:AF472)</f>
        <v>38168.333333333336</v>
      </c>
      <c r="N193">
        <f>AVERAGE('Plate 1 - Sheet1 (2)'!AG472:AI472)</f>
        <v>47416.333333333336</v>
      </c>
      <c r="O193">
        <f>AVERAGE('Plate 1 - Sheet1 (2)'!AJ472:AL472)</f>
        <v>78521.666666666672</v>
      </c>
      <c r="P193">
        <f>AVERAGE('Plate 1 - Sheet1 (2)'!AM472:AO472)</f>
        <v>500.33333333333331</v>
      </c>
      <c r="Q193">
        <f>AVERAGE('Plate 1 - Sheet1 (2)'!AP472:AR472)</f>
        <v>680.33333333333337</v>
      </c>
      <c r="R193">
        <f>AVERAGE('Plate 1 - Sheet1 (2)'!AS472:AU472)</f>
        <v>1752</v>
      </c>
      <c r="S193">
        <f>AVERAGE('Plate 1 - Sheet1 (2)'!AV472,'Plate 1 - Sheet1 (2)'!BC472:BD472)</f>
        <v>2728</v>
      </c>
      <c r="T193">
        <f>AVERAGE('Plate 1 - Sheet1 (2)'!BE472:BG472)</f>
        <v>6626.666666666667</v>
      </c>
      <c r="U193">
        <f>AVERAGE('Plate 1 - Sheet1 (2)'!BH472:BJ472)</f>
        <v>12868</v>
      </c>
      <c r="V193">
        <f>AVERAGE('Plate 1 - Sheet1 (2)'!BK472:BM472)</f>
        <v>34730.666666666664</v>
      </c>
      <c r="W193">
        <f>AVERAGE('Plate 1 - Sheet1 (2)'!BN472:BP472)</f>
        <v>1345.6666666666667</v>
      </c>
      <c r="X193">
        <f>AVERAGE('Plate 1 - Sheet1 (2)'!BQ472:BS472)</f>
        <v>4555.666666666667</v>
      </c>
      <c r="Y193">
        <f>AVERAGE('Plate 1 - Sheet1 (2)'!BT472,'Plate 1 - Sheet1 (2)'!CA472:CB472)</f>
        <v>7834</v>
      </c>
      <c r="Z193">
        <f>AVERAGE('Plate 1 - Sheet1 (2)'!CD472:CF472)</f>
        <v>9885.6666666666661</v>
      </c>
      <c r="AA193">
        <f>AVERAGE('Plate 1 - Sheet1 (2)'!CG472:CI472)</f>
        <v>21990.666666666668</v>
      </c>
      <c r="AB193">
        <f>AVERAGE('Plate 1 - Sheet1 (2)'!CJ472:CL472)</f>
        <v>49907</v>
      </c>
      <c r="AC193">
        <f>AVERAGE('Plate 1 - Sheet1 (2)'!CM472:CN472,'Plate 1 - Sheet1 (2)'!CP472)</f>
        <v>84266.333333333328</v>
      </c>
      <c r="AD193">
        <f>AVERAGE('Plate 1 - Sheet1 (2)'!CQ472:CR472,'Plate 1 - Sheet1 (2)'!G717)</f>
        <v>107</v>
      </c>
    </row>
    <row r="194" spans="1:30" x14ac:dyDescent="0.2">
      <c r="A194" s="1">
        <f>'Plate 1 - Sheet1 (2)'!B228</f>
        <v>0.19999999999999998</v>
      </c>
      <c r="B194">
        <f>AVERAGE('Plate 1 - Sheet1 (2)'!CB228:CC228,'Plate 1 - Sheet1 (2)'!CE228)</f>
        <v>300.33333333333331</v>
      </c>
      <c r="C194">
        <f>AVERAGE('Plate 1 - Sheet1 (2)'!CF228:CH228)</f>
        <v>608</v>
      </c>
      <c r="D194">
        <f>AVERAGE('Plate 1 - Sheet1 (2)'!CI228:CK228)</f>
        <v>2380</v>
      </c>
      <c r="E194">
        <f>AVERAGE('Plate 1 - Sheet1 (2)'!CL228:CN228)</f>
        <v>5740.333333333333</v>
      </c>
      <c r="F194">
        <f>AVERAGE('Plate 1 - Sheet1 (2)'!CO228:CQ228)</f>
        <v>37667.333333333336</v>
      </c>
      <c r="G194">
        <f>AVERAGE('Plate 1 - Sheet1 (2)'!CR228,'Plate 1 - Sheet1 (2)'!G473:H473)</f>
        <v>62167.333333333336</v>
      </c>
      <c r="H194">
        <f>AVERAGE('Plate 1 - Sheet1 (2)'!I473:K473)</f>
        <v>88704</v>
      </c>
      <c r="I194">
        <f>AVERAGE('Plate 1 - Sheet1 (2)'!L473:N473)</f>
        <v>948.33333333333337</v>
      </c>
      <c r="J194">
        <f>AVERAGE('Plate 1 - Sheet1 (2)'!O473:Q473)</f>
        <v>1993.6666666666667</v>
      </c>
      <c r="K194">
        <f>AVERAGE('Plate 1 - Sheet1 (2)'!R473:T473)</f>
        <v>5977.333333333333</v>
      </c>
      <c r="L194">
        <f>AVERAGE('Plate 1 - Sheet1 (2)'!U473:W473)</f>
        <v>15194.666666666666</v>
      </c>
      <c r="M194">
        <f>AVERAGE('Plate 1 - Sheet1 (2)'!X473,'Plate 1 - Sheet1 (2)'!AE473:AF473)</f>
        <v>38452</v>
      </c>
      <c r="N194">
        <f>AVERAGE('Plate 1 - Sheet1 (2)'!AG473:AI473)</f>
        <v>47337</v>
      </c>
      <c r="O194">
        <f>AVERAGE('Plate 1 - Sheet1 (2)'!AJ473:AL473)</f>
        <v>78550.666666666672</v>
      </c>
      <c r="P194">
        <f>AVERAGE('Plate 1 - Sheet1 (2)'!AM473:AO473)</f>
        <v>500.66666666666669</v>
      </c>
      <c r="Q194">
        <f>AVERAGE('Plate 1 - Sheet1 (2)'!AP473:AR473)</f>
        <v>674</v>
      </c>
      <c r="R194">
        <f>AVERAGE('Plate 1 - Sheet1 (2)'!AS473:AU473)</f>
        <v>1786</v>
      </c>
      <c r="S194">
        <f>AVERAGE('Plate 1 - Sheet1 (2)'!AV473,'Plate 1 - Sheet1 (2)'!BC473:BD473)</f>
        <v>2737</v>
      </c>
      <c r="T194">
        <f>AVERAGE('Plate 1 - Sheet1 (2)'!BE473:BG473)</f>
        <v>6567</v>
      </c>
      <c r="U194">
        <f>AVERAGE('Plate 1 - Sheet1 (2)'!BH473:BJ473)</f>
        <v>12821.666666666666</v>
      </c>
      <c r="V194">
        <f>AVERAGE('Plate 1 - Sheet1 (2)'!BK473:BM473)</f>
        <v>34672.666666666664</v>
      </c>
      <c r="W194">
        <f>AVERAGE('Plate 1 - Sheet1 (2)'!BN473:BP473)</f>
        <v>1330</v>
      </c>
      <c r="X194">
        <f>AVERAGE('Plate 1 - Sheet1 (2)'!BQ473:BS473)</f>
        <v>4574.666666666667</v>
      </c>
      <c r="Y194">
        <f>AVERAGE('Plate 1 - Sheet1 (2)'!BT473,'Plate 1 - Sheet1 (2)'!CA473:CB473)</f>
        <v>7849</v>
      </c>
      <c r="Z194">
        <f>AVERAGE('Plate 1 - Sheet1 (2)'!CD473:CF473)</f>
        <v>10000.666666666666</v>
      </c>
      <c r="AA194">
        <f>AVERAGE('Plate 1 - Sheet1 (2)'!CG473:CI473)</f>
        <v>22014.666666666668</v>
      </c>
      <c r="AB194">
        <f>AVERAGE('Plate 1 - Sheet1 (2)'!CJ473:CL473)</f>
        <v>49948.666666666664</v>
      </c>
      <c r="AC194">
        <f>AVERAGE('Plate 1 - Sheet1 (2)'!CM473:CN473,'Plate 1 - Sheet1 (2)'!CP473)</f>
        <v>84294.333333333328</v>
      </c>
      <c r="AD194">
        <f>AVERAGE('Plate 1 - Sheet1 (2)'!CQ473:CR473,'Plate 1 - Sheet1 (2)'!G718)</f>
        <v>110.33333333333333</v>
      </c>
    </row>
    <row r="195" spans="1:30" x14ac:dyDescent="0.2">
      <c r="A195" s="1">
        <f>'Plate 1 - Sheet1 (2)'!B229</f>
        <v>0.20104166666666667</v>
      </c>
      <c r="B195">
        <f>AVERAGE('Plate 1 - Sheet1 (2)'!CB229:CC229,'Plate 1 - Sheet1 (2)'!CE229)</f>
        <v>294.66666666666669</v>
      </c>
      <c r="C195">
        <f>AVERAGE('Plate 1 - Sheet1 (2)'!CF229:CH229)</f>
        <v>623.66666666666663</v>
      </c>
      <c r="D195">
        <f>AVERAGE('Plate 1 - Sheet1 (2)'!CI229:CK229)</f>
        <v>2394.3333333333335</v>
      </c>
      <c r="E195">
        <f>AVERAGE('Plate 1 - Sheet1 (2)'!CL229:CN229)</f>
        <v>5761.333333333333</v>
      </c>
      <c r="F195">
        <f>AVERAGE('Plate 1 - Sheet1 (2)'!CO229:CQ229)</f>
        <v>37878</v>
      </c>
      <c r="G195">
        <f>AVERAGE('Plate 1 - Sheet1 (2)'!CR229,'Plate 1 - Sheet1 (2)'!G474:H474)</f>
        <v>62454.333333333336</v>
      </c>
      <c r="H195">
        <f>AVERAGE('Plate 1 - Sheet1 (2)'!I474:K474)</f>
        <v>88404</v>
      </c>
      <c r="I195">
        <f>AVERAGE('Plate 1 - Sheet1 (2)'!L474:N474)</f>
        <v>949.33333333333337</v>
      </c>
      <c r="J195">
        <f>AVERAGE('Plate 1 - Sheet1 (2)'!O474:Q474)</f>
        <v>1996.6666666666667</v>
      </c>
      <c r="K195">
        <f>AVERAGE('Plate 1 - Sheet1 (2)'!R474:T474)</f>
        <v>5971.666666666667</v>
      </c>
      <c r="L195">
        <f>AVERAGE('Plate 1 - Sheet1 (2)'!U474:W474)</f>
        <v>15250.666666666666</v>
      </c>
      <c r="M195">
        <f>AVERAGE('Plate 1 - Sheet1 (2)'!X474,'Plate 1 - Sheet1 (2)'!AE474:AF474)</f>
        <v>38510.333333333336</v>
      </c>
      <c r="N195">
        <f>AVERAGE('Plate 1 - Sheet1 (2)'!AG474:AI474)</f>
        <v>47541.333333333336</v>
      </c>
      <c r="O195">
        <f>AVERAGE('Plate 1 - Sheet1 (2)'!AJ474:AL474)</f>
        <v>78231</v>
      </c>
      <c r="P195">
        <f>AVERAGE('Plate 1 - Sheet1 (2)'!AM474:AO474)</f>
        <v>503.66666666666669</v>
      </c>
      <c r="Q195">
        <f>AVERAGE('Plate 1 - Sheet1 (2)'!AP474:AR474)</f>
        <v>673.33333333333337</v>
      </c>
      <c r="R195">
        <f>AVERAGE('Plate 1 - Sheet1 (2)'!AS474:AU474)</f>
        <v>1777</v>
      </c>
      <c r="S195">
        <f>AVERAGE('Plate 1 - Sheet1 (2)'!AV474,'Plate 1 - Sheet1 (2)'!BC474:BD474)</f>
        <v>2736</v>
      </c>
      <c r="T195">
        <f>AVERAGE('Plate 1 - Sheet1 (2)'!BE474:BG474)</f>
        <v>6534.333333333333</v>
      </c>
      <c r="U195">
        <f>AVERAGE('Plate 1 - Sheet1 (2)'!BH474:BJ474)</f>
        <v>12735</v>
      </c>
      <c r="V195">
        <f>AVERAGE('Plate 1 - Sheet1 (2)'!BK474:BM474)</f>
        <v>34785.666666666664</v>
      </c>
      <c r="W195">
        <f>AVERAGE('Plate 1 - Sheet1 (2)'!BN474:BP474)</f>
        <v>1336.3333333333333</v>
      </c>
      <c r="X195">
        <f>AVERAGE('Plate 1 - Sheet1 (2)'!BQ474:BS474)</f>
        <v>4567.666666666667</v>
      </c>
      <c r="Y195">
        <f>AVERAGE('Plate 1 - Sheet1 (2)'!BT474,'Plate 1 - Sheet1 (2)'!CA474:CB474)</f>
        <v>7898</v>
      </c>
      <c r="Z195">
        <f>AVERAGE('Plate 1 - Sheet1 (2)'!CD474:CF474)</f>
        <v>9971.3333333333339</v>
      </c>
      <c r="AA195">
        <f>AVERAGE('Plate 1 - Sheet1 (2)'!CG474:CI474)</f>
        <v>21849.333333333332</v>
      </c>
      <c r="AB195">
        <f>AVERAGE('Plate 1 - Sheet1 (2)'!CJ474:CL474)</f>
        <v>50072</v>
      </c>
      <c r="AC195">
        <f>AVERAGE('Plate 1 - Sheet1 (2)'!CM474:CN474,'Plate 1 - Sheet1 (2)'!CP474)</f>
        <v>84146</v>
      </c>
      <c r="AD195">
        <f>AVERAGE('Plate 1 - Sheet1 (2)'!CQ474:CR474,'Plate 1 - Sheet1 (2)'!G719)</f>
        <v>105</v>
      </c>
    </row>
    <row r="196" spans="1:30" x14ac:dyDescent="0.2">
      <c r="A196" s="1">
        <f>'Plate 1 - Sheet1 (2)'!B230</f>
        <v>0.20208333333333331</v>
      </c>
      <c r="B196">
        <f>AVERAGE('Plate 1 - Sheet1 (2)'!CB230:CC230,'Plate 1 - Sheet1 (2)'!CE230)</f>
        <v>281.66666666666669</v>
      </c>
      <c r="C196">
        <f>AVERAGE('Plate 1 - Sheet1 (2)'!CF230:CH230)</f>
        <v>615.33333333333337</v>
      </c>
      <c r="D196">
        <f>AVERAGE('Plate 1 - Sheet1 (2)'!CI230:CK230)</f>
        <v>2366.3333333333335</v>
      </c>
      <c r="E196">
        <f>AVERAGE('Plate 1 - Sheet1 (2)'!CL230:CN230)</f>
        <v>5753.666666666667</v>
      </c>
      <c r="F196">
        <f>AVERAGE('Plate 1 - Sheet1 (2)'!CO230:CQ230)</f>
        <v>37911.333333333336</v>
      </c>
      <c r="G196">
        <f>AVERAGE('Plate 1 - Sheet1 (2)'!CR230,'Plate 1 - Sheet1 (2)'!G475:H475)</f>
        <v>62501</v>
      </c>
      <c r="H196">
        <f>AVERAGE('Plate 1 - Sheet1 (2)'!I475:K475)</f>
        <v>88456</v>
      </c>
      <c r="I196">
        <f>AVERAGE('Plate 1 - Sheet1 (2)'!L475:N475)</f>
        <v>938</v>
      </c>
      <c r="J196">
        <f>AVERAGE('Plate 1 - Sheet1 (2)'!O475:Q475)</f>
        <v>1999.3333333333333</v>
      </c>
      <c r="K196">
        <f>AVERAGE('Plate 1 - Sheet1 (2)'!R475:T475)</f>
        <v>6067.666666666667</v>
      </c>
      <c r="L196">
        <f>AVERAGE('Plate 1 - Sheet1 (2)'!U475:W475)</f>
        <v>15300</v>
      </c>
      <c r="M196">
        <f>AVERAGE('Plate 1 - Sheet1 (2)'!X475,'Plate 1 - Sheet1 (2)'!AE475:AF475)</f>
        <v>38882.333333333336</v>
      </c>
      <c r="N196">
        <f>AVERAGE('Plate 1 - Sheet1 (2)'!AG475:AI475)</f>
        <v>47475.333333333336</v>
      </c>
      <c r="O196">
        <f>AVERAGE('Plate 1 - Sheet1 (2)'!AJ475:AL475)</f>
        <v>78204.333333333328</v>
      </c>
      <c r="P196">
        <f>AVERAGE('Plate 1 - Sheet1 (2)'!AM475:AO475)</f>
        <v>508.33333333333331</v>
      </c>
      <c r="Q196">
        <f>AVERAGE('Plate 1 - Sheet1 (2)'!AP475:AR475)</f>
        <v>690</v>
      </c>
      <c r="R196">
        <f>AVERAGE('Plate 1 - Sheet1 (2)'!AS475:AU475)</f>
        <v>1775</v>
      </c>
      <c r="S196">
        <f>AVERAGE('Plate 1 - Sheet1 (2)'!AV475,'Plate 1 - Sheet1 (2)'!BC475:BD475)</f>
        <v>2729</v>
      </c>
      <c r="T196">
        <f>AVERAGE('Plate 1 - Sheet1 (2)'!BE475:BG475)</f>
        <v>6560.333333333333</v>
      </c>
      <c r="U196">
        <f>AVERAGE('Plate 1 - Sheet1 (2)'!BH475:BJ475)</f>
        <v>12804</v>
      </c>
      <c r="V196">
        <f>AVERAGE('Plate 1 - Sheet1 (2)'!BK475:BM475)</f>
        <v>34662</v>
      </c>
      <c r="W196">
        <f>AVERAGE('Plate 1 - Sheet1 (2)'!BN475:BP475)</f>
        <v>1353.6666666666667</v>
      </c>
      <c r="X196">
        <f>AVERAGE('Plate 1 - Sheet1 (2)'!BQ475:BS475)</f>
        <v>4608.666666666667</v>
      </c>
      <c r="Y196">
        <f>AVERAGE('Plate 1 - Sheet1 (2)'!BT475,'Plate 1 - Sheet1 (2)'!CA475:CB475)</f>
        <v>7875.333333333333</v>
      </c>
      <c r="Z196">
        <f>AVERAGE('Plate 1 - Sheet1 (2)'!CD475:CF475)</f>
        <v>10029.666666666666</v>
      </c>
      <c r="AA196">
        <f>AVERAGE('Plate 1 - Sheet1 (2)'!CG475:CI475)</f>
        <v>21932.666666666668</v>
      </c>
      <c r="AB196">
        <f>AVERAGE('Plate 1 - Sheet1 (2)'!CJ475:CL475)</f>
        <v>50136.666666666664</v>
      </c>
      <c r="AC196">
        <f>AVERAGE('Plate 1 - Sheet1 (2)'!CM475:CN475,'Plate 1 - Sheet1 (2)'!CP475)</f>
        <v>84410</v>
      </c>
      <c r="AD196">
        <f>AVERAGE('Plate 1 - Sheet1 (2)'!CQ475:CR475,'Plate 1 - Sheet1 (2)'!G720)</f>
        <v>107.33333333333333</v>
      </c>
    </row>
    <row r="197" spans="1:30" x14ac:dyDescent="0.2">
      <c r="A197" s="1">
        <f>'Plate 1 - Sheet1 (2)'!B231</f>
        <v>0.203125</v>
      </c>
      <c r="B197">
        <f>AVERAGE('Plate 1 - Sheet1 (2)'!CB231:CC231,'Plate 1 - Sheet1 (2)'!CE231)</f>
        <v>285.66666666666669</v>
      </c>
      <c r="C197">
        <f>AVERAGE('Plate 1 - Sheet1 (2)'!CF231:CH231)</f>
        <v>626.33333333333337</v>
      </c>
      <c r="D197">
        <f>AVERAGE('Plate 1 - Sheet1 (2)'!CI231:CK231)</f>
        <v>2407.6666666666665</v>
      </c>
      <c r="E197">
        <f>AVERAGE('Plate 1 - Sheet1 (2)'!CL231:CN231)</f>
        <v>5775</v>
      </c>
      <c r="F197">
        <f>AVERAGE('Plate 1 - Sheet1 (2)'!CO231:CQ231)</f>
        <v>37884.666666666664</v>
      </c>
      <c r="G197">
        <f>AVERAGE('Plate 1 - Sheet1 (2)'!CR231,'Plate 1 - Sheet1 (2)'!G476:H476)</f>
        <v>62577</v>
      </c>
      <c r="H197">
        <f>AVERAGE('Plate 1 - Sheet1 (2)'!I476:K476)</f>
        <v>88393</v>
      </c>
      <c r="I197">
        <f>AVERAGE('Plate 1 - Sheet1 (2)'!L476:N476)</f>
        <v>964.66666666666663</v>
      </c>
      <c r="J197">
        <f>AVERAGE('Plate 1 - Sheet1 (2)'!O476:Q476)</f>
        <v>2018</v>
      </c>
      <c r="K197">
        <f>AVERAGE('Plate 1 - Sheet1 (2)'!R476:T476)</f>
        <v>6056.333333333333</v>
      </c>
      <c r="L197">
        <f>AVERAGE('Plate 1 - Sheet1 (2)'!U476:W476)</f>
        <v>15375.666666666666</v>
      </c>
      <c r="M197">
        <f>AVERAGE('Plate 1 - Sheet1 (2)'!X476,'Plate 1 - Sheet1 (2)'!AE476:AF476)</f>
        <v>38845.333333333336</v>
      </c>
      <c r="N197">
        <f>AVERAGE('Plate 1 - Sheet1 (2)'!AG476:AI476)</f>
        <v>47664.666666666664</v>
      </c>
      <c r="O197">
        <f>AVERAGE('Plate 1 - Sheet1 (2)'!AJ476:AL476)</f>
        <v>78396</v>
      </c>
      <c r="P197">
        <f>AVERAGE('Plate 1 - Sheet1 (2)'!AM476:AO476)</f>
        <v>494.66666666666669</v>
      </c>
      <c r="Q197">
        <f>AVERAGE('Plate 1 - Sheet1 (2)'!AP476:AR476)</f>
        <v>671.66666666666663</v>
      </c>
      <c r="R197">
        <f>AVERAGE('Plate 1 - Sheet1 (2)'!AS476:AU476)</f>
        <v>1772.3333333333333</v>
      </c>
      <c r="S197">
        <f>AVERAGE('Plate 1 - Sheet1 (2)'!AV476,'Plate 1 - Sheet1 (2)'!BC476:BD476)</f>
        <v>2719.3333333333335</v>
      </c>
      <c r="T197">
        <f>AVERAGE('Plate 1 - Sheet1 (2)'!BE476:BG476)</f>
        <v>6522</v>
      </c>
      <c r="U197">
        <f>AVERAGE('Plate 1 - Sheet1 (2)'!BH476:BJ476)</f>
        <v>12763.333333333334</v>
      </c>
      <c r="V197">
        <f>AVERAGE('Plate 1 - Sheet1 (2)'!BK476:BM476)</f>
        <v>34734.666666666664</v>
      </c>
      <c r="W197">
        <f>AVERAGE('Plate 1 - Sheet1 (2)'!BN476:BP476)</f>
        <v>1352.3333333333333</v>
      </c>
      <c r="X197">
        <f>AVERAGE('Plate 1 - Sheet1 (2)'!BQ476:BS476)</f>
        <v>4567</v>
      </c>
      <c r="Y197">
        <f>AVERAGE('Plate 1 - Sheet1 (2)'!BT476,'Plate 1 - Sheet1 (2)'!CA476:CB476)</f>
        <v>7905</v>
      </c>
      <c r="Z197">
        <f>AVERAGE('Plate 1 - Sheet1 (2)'!CD476:CF476)</f>
        <v>10080.666666666666</v>
      </c>
      <c r="AA197">
        <f>AVERAGE('Plate 1 - Sheet1 (2)'!CG476:CI476)</f>
        <v>21910.666666666668</v>
      </c>
      <c r="AB197">
        <f>AVERAGE('Plate 1 - Sheet1 (2)'!CJ476:CL476)</f>
        <v>49886.333333333336</v>
      </c>
      <c r="AC197">
        <f>AVERAGE('Plate 1 - Sheet1 (2)'!CM476:CN476,'Plate 1 - Sheet1 (2)'!CP476)</f>
        <v>84452</v>
      </c>
      <c r="AD197">
        <f>AVERAGE('Plate 1 - Sheet1 (2)'!CQ476:CR476,'Plate 1 - Sheet1 (2)'!G721)</f>
        <v>104</v>
      </c>
    </row>
    <row r="198" spans="1:30" x14ac:dyDescent="0.2">
      <c r="A198" s="1">
        <f>'Plate 1 - Sheet1 (2)'!B232</f>
        <v>0.20416666666666669</v>
      </c>
      <c r="B198">
        <f>AVERAGE('Plate 1 - Sheet1 (2)'!CB232:CC232,'Plate 1 - Sheet1 (2)'!CE232)</f>
        <v>299</v>
      </c>
      <c r="C198">
        <f>AVERAGE('Plate 1 - Sheet1 (2)'!CF232:CH232)</f>
        <v>616</v>
      </c>
      <c r="D198">
        <f>AVERAGE('Plate 1 - Sheet1 (2)'!CI232:CK232)</f>
        <v>2413.3333333333335</v>
      </c>
      <c r="E198">
        <f>AVERAGE('Plate 1 - Sheet1 (2)'!CL232:CN232)</f>
        <v>5786</v>
      </c>
      <c r="F198">
        <f>AVERAGE('Plate 1 - Sheet1 (2)'!CO232:CQ232)</f>
        <v>38017.333333333336</v>
      </c>
      <c r="G198">
        <f>AVERAGE('Plate 1 - Sheet1 (2)'!CR232,'Plate 1 - Sheet1 (2)'!G477:H477)</f>
        <v>62438.333333333336</v>
      </c>
      <c r="H198">
        <f>AVERAGE('Plate 1 - Sheet1 (2)'!I477:K477)</f>
        <v>88680</v>
      </c>
      <c r="I198">
        <f>AVERAGE('Plate 1 - Sheet1 (2)'!L477:N477)</f>
        <v>955</v>
      </c>
      <c r="J198">
        <f>AVERAGE('Plate 1 - Sheet1 (2)'!O477:Q477)</f>
        <v>1999.3333333333333</v>
      </c>
      <c r="K198">
        <f>AVERAGE('Plate 1 - Sheet1 (2)'!R477:T477)</f>
        <v>6089.666666666667</v>
      </c>
      <c r="L198">
        <f>AVERAGE('Plate 1 - Sheet1 (2)'!U477:W477)</f>
        <v>15332.333333333334</v>
      </c>
      <c r="M198">
        <f>AVERAGE('Plate 1 - Sheet1 (2)'!X477,'Plate 1 - Sheet1 (2)'!AE477:AF477)</f>
        <v>38759.333333333336</v>
      </c>
      <c r="N198">
        <f>AVERAGE('Plate 1 - Sheet1 (2)'!AG477:AI477)</f>
        <v>47564.666666666664</v>
      </c>
      <c r="O198">
        <f>AVERAGE('Plate 1 - Sheet1 (2)'!AJ477:AL477)</f>
        <v>78011.333333333328</v>
      </c>
      <c r="P198">
        <f>AVERAGE('Plate 1 - Sheet1 (2)'!AM477:AO477)</f>
        <v>501.33333333333331</v>
      </c>
      <c r="Q198">
        <f>AVERAGE('Plate 1 - Sheet1 (2)'!AP477:AR477)</f>
        <v>679.33333333333337</v>
      </c>
      <c r="R198">
        <f>AVERAGE('Plate 1 - Sheet1 (2)'!AS477:AU477)</f>
        <v>1753.6666666666667</v>
      </c>
      <c r="S198">
        <f>AVERAGE('Plate 1 - Sheet1 (2)'!AV477,'Plate 1 - Sheet1 (2)'!BC477:BD477)</f>
        <v>2742.6666666666665</v>
      </c>
      <c r="T198">
        <f>AVERAGE('Plate 1 - Sheet1 (2)'!BE477:BG477)</f>
        <v>6552.333333333333</v>
      </c>
      <c r="U198">
        <f>AVERAGE('Plate 1 - Sheet1 (2)'!BH477:BJ477)</f>
        <v>12778.333333333334</v>
      </c>
      <c r="V198">
        <f>AVERAGE('Plate 1 - Sheet1 (2)'!BK477:BM477)</f>
        <v>34652.666666666664</v>
      </c>
      <c r="W198">
        <f>AVERAGE('Plate 1 - Sheet1 (2)'!BN477:BP477)</f>
        <v>1351.3333333333333</v>
      </c>
      <c r="X198">
        <f>AVERAGE('Plate 1 - Sheet1 (2)'!BQ477:BS477)</f>
        <v>4576</v>
      </c>
      <c r="Y198">
        <f>AVERAGE('Plate 1 - Sheet1 (2)'!BT477,'Plate 1 - Sheet1 (2)'!CA477:CB477)</f>
        <v>7864</v>
      </c>
      <c r="Z198">
        <f>AVERAGE('Plate 1 - Sheet1 (2)'!CD477:CF477)</f>
        <v>9969.3333333333339</v>
      </c>
      <c r="AA198">
        <f>AVERAGE('Plate 1 - Sheet1 (2)'!CG477:CI477)</f>
        <v>21944</v>
      </c>
      <c r="AB198">
        <f>AVERAGE('Plate 1 - Sheet1 (2)'!CJ477:CL477)</f>
        <v>49615</v>
      </c>
      <c r="AC198">
        <f>AVERAGE('Plate 1 - Sheet1 (2)'!CM477:CN477,'Plate 1 - Sheet1 (2)'!CP477)</f>
        <v>83931.333333333328</v>
      </c>
      <c r="AD198">
        <f>AVERAGE('Plate 1 - Sheet1 (2)'!CQ477:CR477,'Plate 1 - Sheet1 (2)'!G722)</f>
        <v>101.33333333333333</v>
      </c>
    </row>
    <row r="199" spans="1:30" x14ac:dyDescent="0.2">
      <c r="A199" s="1">
        <f>'Plate 1 - Sheet1 (2)'!B233</f>
        <v>0.20520833333333333</v>
      </c>
      <c r="B199">
        <f>AVERAGE('Plate 1 - Sheet1 (2)'!CB233:CC233,'Plate 1 - Sheet1 (2)'!CE233)</f>
        <v>287.33333333333331</v>
      </c>
      <c r="C199">
        <f>AVERAGE('Plate 1 - Sheet1 (2)'!CF233:CH233)</f>
        <v>618</v>
      </c>
      <c r="D199">
        <f>AVERAGE('Plate 1 - Sheet1 (2)'!CI233:CK233)</f>
        <v>2429</v>
      </c>
      <c r="E199">
        <f>AVERAGE('Plate 1 - Sheet1 (2)'!CL233:CN233)</f>
        <v>5802.333333333333</v>
      </c>
      <c r="F199">
        <f>AVERAGE('Plate 1 - Sheet1 (2)'!CO233:CQ233)</f>
        <v>38042.666666666664</v>
      </c>
      <c r="G199">
        <f>AVERAGE('Plate 1 - Sheet1 (2)'!CR233,'Plate 1 - Sheet1 (2)'!G478:H478)</f>
        <v>62539.666666666664</v>
      </c>
      <c r="H199">
        <f>AVERAGE('Plate 1 - Sheet1 (2)'!I478:K478)</f>
        <v>88255</v>
      </c>
      <c r="I199">
        <f>AVERAGE('Plate 1 - Sheet1 (2)'!L478:N478)</f>
        <v>958.33333333333337</v>
      </c>
      <c r="J199">
        <f>AVERAGE('Plate 1 - Sheet1 (2)'!O478:Q478)</f>
        <v>2000.6666666666667</v>
      </c>
      <c r="K199">
        <f>AVERAGE('Plate 1 - Sheet1 (2)'!R478:T478)</f>
        <v>6066</v>
      </c>
      <c r="L199">
        <f>AVERAGE('Plate 1 - Sheet1 (2)'!U478:W478)</f>
        <v>15351.666666666666</v>
      </c>
      <c r="M199">
        <f>AVERAGE('Plate 1 - Sheet1 (2)'!X478,'Plate 1 - Sheet1 (2)'!AE478:AF478)</f>
        <v>39064.333333333336</v>
      </c>
      <c r="N199">
        <f>AVERAGE('Plate 1 - Sheet1 (2)'!AG478:AI478)</f>
        <v>47849.666666666664</v>
      </c>
      <c r="O199">
        <f>AVERAGE('Plate 1 - Sheet1 (2)'!AJ478:AL478)</f>
        <v>78324</v>
      </c>
      <c r="P199">
        <f>AVERAGE('Plate 1 - Sheet1 (2)'!AM478:AO478)</f>
        <v>509.33333333333331</v>
      </c>
      <c r="Q199">
        <f>AVERAGE('Plate 1 - Sheet1 (2)'!AP478:AR478)</f>
        <v>686.66666666666663</v>
      </c>
      <c r="R199">
        <f>AVERAGE('Plate 1 - Sheet1 (2)'!AS478:AU478)</f>
        <v>1774</v>
      </c>
      <c r="S199">
        <f>AVERAGE('Plate 1 - Sheet1 (2)'!AV478,'Plate 1 - Sheet1 (2)'!BC478:BD478)</f>
        <v>2712</v>
      </c>
      <c r="T199">
        <f>AVERAGE('Plate 1 - Sheet1 (2)'!BE478:BG478)</f>
        <v>6530</v>
      </c>
      <c r="U199">
        <f>AVERAGE('Plate 1 - Sheet1 (2)'!BH478:BJ478)</f>
        <v>12729</v>
      </c>
      <c r="V199">
        <f>AVERAGE('Plate 1 - Sheet1 (2)'!BK478:BM478)</f>
        <v>34666</v>
      </c>
      <c r="W199">
        <f>AVERAGE('Plate 1 - Sheet1 (2)'!BN478:BP478)</f>
        <v>1360.6666666666667</v>
      </c>
      <c r="X199">
        <f>AVERAGE('Plate 1 - Sheet1 (2)'!BQ478:BS478)</f>
        <v>4614.333333333333</v>
      </c>
      <c r="Y199">
        <f>AVERAGE('Plate 1 - Sheet1 (2)'!BT478,'Plate 1 - Sheet1 (2)'!CA478:CB478)</f>
        <v>7861</v>
      </c>
      <c r="Z199">
        <f>AVERAGE('Plate 1 - Sheet1 (2)'!CD478:CF478)</f>
        <v>9993.6666666666661</v>
      </c>
      <c r="AA199">
        <f>AVERAGE('Plate 1 - Sheet1 (2)'!CG478:CI478)</f>
        <v>21965.666666666668</v>
      </c>
      <c r="AB199">
        <f>AVERAGE('Plate 1 - Sheet1 (2)'!CJ478:CL478)</f>
        <v>49975.333333333336</v>
      </c>
      <c r="AC199">
        <f>AVERAGE('Plate 1 - Sheet1 (2)'!CM478:CN478,'Plate 1 - Sheet1 (2)'!CP478)</f>
        <v>84057</v>
      </c>
      <c r="AD199">
        <f>AVERAGE('Plate 1 - Sheet1 (2)'!CQ478:CR478,'Plate 1 - Sheet1 (2)'!G723)</f>
        <v>106.66666666666667</v>
      </c>
    </row>
    <row r="200" spans="1:30" x14ac:dyDescent="0.2">
      <c r="A200" s="1">
        <f>'Plate 1 - Sheet1 (2)'!B234</f>
        <v>0.20625000000000002</v>
      </c>
      <c r="B200">
        <f>AVERAGE('Plate 1 - Sheet1 (2)'!CB234:CC234,'Plate 1 - Sheet1 (2)'!CE234)</f>
        <v>292</v>
      </c>
      <c r="C200">
        <f>AVERAGE('Plate 1 - Sheet1 (2)'!CF234:CH234)</f>
        <v>628</v>
      </c>
      <c r="D200">
        <f>AVERAGE('Plate 1 - Sheet1 (2)'!CI234:CK234)</f>
        <v>2440.6666666666665</v>
      </c>
      <c r="E200">
        <f>AVERAGE('Plate 1 - Sheet1 (2)'!CL234:CN234)</f>
        <v>5828</v>
      </c>
      <c r="F200">
        <f>AVERAGE('Plate 1 - Sheet1 (2)'!CO234:CQ234)</f>
        <v>38196.666666666664</v>
      </c>
      <c r="G200">
        <f>AVERAGE('Plate 1 - Sheet1 (2)'!CR234,'Plate 1 - Sheet1 (2)'!G479:H479)</f>
        <v>62894</v>
      </c>
      <c r="H200">
        <f>AVERAGE('Plate 1 - Sheet1 (2)'!I479:K479)</f>
        <v>88029.666666666672</v>
      </c>
      <c r="I200">
        <f>AVERAGE('Plate 1 - Sheet1 (2)'!L479:N479)</f>
        <v>947</v>
      </c>
      <c r="J200">
        <f>AVERAGE('Plate 1 - Sheet1 (2)'!O479:Q479)</f>
        <v>2022</v>
      </c>
      <c r="K200">
        <f>AVERAGE('Plate 1 - Sheet1 (2)'!R479:T479)</f>
        <v>6116.333333333333</v>
      </c>
      <c r="L200">
        <f>AVERAGE('Plate 1 - Sheet1 (2)'!U479:W479)</f>
        <v>15481</v>
      </c>
      <c r="M200">
        <f>AVERAGE('Plate 1 - Sheet1 (2)'!X479,'Plate 1 - Sheet1 (2)'!AE479:AF479)</f>
        <v>38925.666666666664</v>
      </c>
      <c r="N200">
        <f>AVERAGE('Plate 1 - Sheet1 (2)'!AG479:AI479)</f>
        <v>48037.666666666664</v>
      </c>
      <c r="O200">
        <f>AVERAGE('Plate 1 - Sheet1 (2)'!AJ479:AL479)</f>
        <v>78118.333333333328</v>
      </c>
      <c r="P200">
        <f>AVERAGE('Plate 1 - Sheet1 (2)'!AM479:AO479)</f>
        <v>507</v>
      </c>
      <c r="Q200">
        <f>AVERAGE('Plate 1 - Sheet1 (2)'!AP479:AR479)</f>
        <v>673.66666666666663</v>
      </c>
      <c r="R200">
        <f>AVERAGE('Plate 1 - Sheet1 (2)'!AS479:AU479)</f>
        <v>1773.6666666666667</v>
      </c>
      <c r="S200">
        <f>AVERAGE('Plate 1 - Sheet1 (2)'!AV479,'Plate 1 - Sheet1 (2)'!BC479:BD479)</f>
        <v>2735.3333333333335</v>
      </c>
      <c r="T200">
        <f>AVERAGE('Plate 1 - Sheet1 (2)'!BE479:BG479)</f>
        <v>6594.666666666667</v>
      </c>
      <c r="U200">
        <f>AVERAGE('Plate 1 - Sheet1 (2)'!BH479:BJ479)</f>
        <v>12711</v>
      </c>
      <c r="V200">
        <f>AVERAGE('Plate 1 - Sheet1 (2)'!BK479:BM479)</f>
        <v>34632.333333333336</v>
      </c>
      <c r="W200">
        <f>AVERAGE('Plate 1 - Sheet1 (2)'!BN479:BP479)</f>
        <v>1376.6666666666667</v>
      </c>
      <c r="X200">
        <f>AVERAGE('Plate 1 - Sheet1 (2)'!BQ479:BS479)</f>
        <v>4638.666666666667</v>
      </c>
      <c r="Y200">
        <f>AVERAGE('Plate 1 - Sheet1 (2)'!BT479,'Plate 1 - Sheet1 (2)'!CA479:CB479)</f>
        <v>7903.666666666667</v>
      </c>
      <c r="Z200">
        <f>AVERAGE('Plate 1 - Sheet1 (2)'!CD479:CF479)</f>
        <v>10049</v>
      </c>
      <c r="AA200">
        <f>AVERAGE('Plate 1 - Sheet1 (2)'!CG479:CI479)</f>
        <v>21885.666666666668</v>
      </c>
      <c r="AB200">
        <f>AVERAGE('Plate 1 - Sheet1 (2)'!CJ479:CL479)</f>
        <v>50082.333333333336</v>
      </c>
      <c r="AC200">
        <f>AVERAGE('Plate 1 - Sheet1 (2)'!CM479:CN479,'Plate 1 - Sheet1 (2)'!CP479)</f>
        <v>83520.333333333328</v>
      </c>
      <c r="AD200">
        <f>AVERAGE('Plate 1 - Sheet1 (2)'!CQ479:CR479,'Plate 1 - Sheet1 (2)'!G724)</f>
        <v>111.66666666666667</v>
      </c>
    </row>
    <row r="201" spans="1:30" x14ac:dyDescent="0.2">
      <c r="A201" s="1">
        <f>'Plate 1 - Sheet1 (2)'!B235</f>
        <v>0.20729166666666665</v>
      </c>
      <c r="B201">
        <f>AVERAGE('Plate 1 - Sheet1 (2)'!CB235:CC235,'Plate 1 - Sheet1 (2)'!CE235)</f>
        <v>288.33333333333331</v>
      </c>
      <c r="C201">
        <f>AVERAGE('Plate 1 - Sheet1 (2)'!CF235:CH235)</f>
        <v>622.33333333333337</v>
      </c>
      <c r="D201">
        <f>AVERAGE('Plate 1 - Sheet1 (2)'!CI235:CK235)</f>
        <v>2459.3333333333335</v>
      </c>
      <c r="E201">
        <f>AVERAGE('Plate 1 - Sheet1 (2)'!CL235:CN235)</f>
        <v>5851</v>
      </c>
      <c r="F201">
        <f>AVERAGE('Plate 1 - Sheet1 (2)'!CO235:CQ235)</f>
        <v>38268.333333333336</v>
      </c>
      <c r="G201">
        <f>AVERAGE('Plate 1 - Sheet1 (2)'!CR235,'Plate 1 - Sheet1 (2)'!G480:H480)</f>
        <v>62853</v>
      </c>
      <c r="H201">
        <f>AVERAGE('Plate 1 - Sheet1 (2)'!I480:K480)</f>
        <v>87845.333333333328</v>
      </c>
      <c r="I201">
        <f>AVERAGE('Plate 1 - Sheet1 (2)'!L480:N480)</f>
        <v>965.33333333333337</v>
      </c>
      <c r="J201">
        <f>AVERAGE('Plate 1 - Sheet1 (2)'!O480:Q480)</f>
        <v>2037.6666666666667</v>
      </c>
      <c r="K201">
        <f>AVERAGE('Plate 1 - Sheet1 (2)'!R480:T480)</f>
        <v>6097.666666666667</v>
      </c>
      <c r="L201">
        <f>AVERAGE('Plate 1 - Sheet1 (2)'!U480:W480)</f>
        <v>15521</v>
      </c>
      <c r="M201">
        <f>AVERAGE('Plate 1 - Sheet1 (2)'!X480,'Plate 1 - Sheet1 (2)'!AE480:AF480)</f>
        <v>39173</v>
      </c>
      <c r="N201">
        <f>AVERAGE('Plate 1 - Sheet1 (2)'!AG480:AI480)</f>
        <v>48133.333333333336</v>
      </c>
      <c r="O201">
        <f>AVERAGE('Plate 1 - Sheet1 (2)'!AJ480:AL480)</f>
        <v>78264.666666666672</v>
      </c>
      <c r="P201">
        <f>AVERAGE('Plate 1 - Sheet1 (2)'!AM480:AO480)</f>
        <v>511.66666666666669</v>
      </c>
      <c r="Q201">
        <f>AVERAGE('Plate 1 - Sheet1 (2)'!AP480:AR480)</f>
        <v>679</v>
      </c>
      <c r="R201">
        <f>AVERAGE('Plate 1 - Sheet1 (2)'!AS480:AU480)</f>
        <v>1787.3333333333333</v>
      </c>
      <c r="S201">
        <f>AVERAGE('Plate 1 - Sheet1 (2)'!AV480,'Plate 1 - Sheet1 (2)'!BC480:BD480)</f>
        <v>2743</v>
      </c>
      <c r="T201">
        <f>AVERAGE('Plate 1 - Sheet1 (2)'!BE480:BG480)</f>
        <v>6571.333333333333</v>
      </c>
      <c r="U201">
        <f>AVERAGE('Plate 1 - Sheet1 (2)'!BH480:BJ480)</f>
        <v>12747</v>
      </c>
      <c r="V201">
        <f>AVERAGE('Plate 1 - Sheet1 (2)'!BK480:BM480)</f>
        <v>34679</v>
      </c>
      <c r="W201">
        <f>AVERAGE('Plate 1 - Sheet1 (2)'!BN480:BP480)</f>
        <v>1368</v>
      </c>
      <c r="X201">
        <f>AVERAGE('Plate 1 - Sheet1 (2)'!BQ480:BS480)</f>
        <v>4670</v>
      </c>
      <c r="Y201">
        <f>AVERAGE('Plate 1 - Sheet1 (2)'!BT480,'Plate 1 - Sheet1 (2)'!CA480:CB480)</f>
        <v>7917.333333333333</v>
      </c>
      <c r="Z201">
        <f>AVERAGE('Plate 1 - Sheet1 (2)'!CD480:CF480)</f>
        <v>10035.666666666666</v>
      </c>
      <c r="AA201">
        <f>AVERAGE('Plate 1 - Sheet1 (2)'!CG480:CI480)</f>
        <v>22076</v>
      </c>
      <c r="AB201">
        <f>AVERAGE('Plate 1 - Sheet1 (2)'!CJ480:CL480)</f>
        <v>50177</v>
      </c>
      <c r="AC201">
        <f>AVERAGE('Plate 1 - Sheet1 (2)'!CM480:CN480,'Plate 1 - Sheet1 (2)'!CP480)</f>
        <v>84038.333333333328</v>
      </c>
      <c r="AD201">
        <f>AVERAGE('Plate 1 - Sheet1 (2)'!CQ480:CR480,'Plate 1 - Sheet1 (2)'!G725)</f>
        <v>106.33333333333333</v>
      </c>
    </row>
    <row r="202" spans="1:30" x14ac:dyDescent="0.2">
      <c r="A202" s="1">
        <f>'Plate 1 - Sheet1 (2)'!B236</f>
        <v>0.20833333333333334</v>
      </c>
      <c r="B202">
        <f>AVERAGE('Plate 1 - Sheet1 (2)'!CB236:CC236,'Plate 1 - Sheet1 (2)'!CE236)</f>
        <v>301.33333333333331</v>
      </c>
      <c r="C202">
        <f>AVERAGE('Plate 1 - Sheet1 (2)'!CF236:CH236)</f>
        <v>630</v>
      </c>
      <c r="D202">
        <f>AVERAGE('Plate 1 - Sheet1 (2)'!CI236:CK236)</f>
        <v>2451</v>
      </c>
      <c r="E202">
        <f>AVERAGE('Plate 1 - Sheet1 (2)'!CL236:CN236)</f>
        <v>5871</v>
      </c>
      <c r="F202">
        <f>AVERAGE('Plate 1 - Sheet1 (2)'!CO236:CQ236)</f>
        <v>38320.333333333336</v>
      </c>
      <c r="G202">
        <f>AVERAGE('Plate 1 - Sheet1 (2)'!CR236,'Plate 1 - Sheet1 (2)'!G481:H481)</f>
        <v>62938.333333333336</v>
      </c>
      <c r="H202">
        <f>AVERAGE('Plate 1 - Sheet1 (2)'!I481:K481)</f>
        <v>88047</v>
      </c>
      <c r="I202">
        <f>AVERAGE('Plate 1 - Sheet1 (2)'!L481:N481)</f>
        <v>949.33333333333337</v>
      </c>
      <c r="J202">
        <f>AVERAGE('Plate 1 - Sheet1 (2)'!O481:Q481)</f>
        <v>2027</v>
      </c>
      <c r="K202">
        <f>AVERAGE('Plate 1 - Sheet1 (2)'!R481:T481)</f>
        <v>6163.333333333333</v>
      </c>
      <c r="L202">
        <f>AVERAGE('Plate 1 - Sheet1 (2)'!U481:W481)</f>
        <v>15579.333333333334</v>
      </c>
      <c r="M202">
        <f>AVERAGE('Plate 1 - Sheet1 (2)'!X481,'Plate 1 - Sheet1 (2)'!AE481:AF481)</f>
        <v>39162</v>
      </c>
      <c r="N202">
        <f>AVERAGE('Plate 1 - Sheet1 (2)'!AG481:AI481)</f>
        <v>48027</v>
      </c>
      <c r="O202">
        <f>AVERAGE('Plate 1 - Sheet1 (2)'!AJ481:AL481)</f>
        <v>78248.333333333328</v>
      </c>
      <c r="P202">
        <f>AVERAGE('Plate 1 - Sheet1 (2)'!AM481:AO481)</f>
        <v>515</v>
      </c>
      <c r="Q202">
        <f>AVERAGE('Plate 1 - Sheet1 (2)'!AP481:AR481)</f>
        <v>669.33333333333337</v>
      </c>
      <c r="R202">
        <f>AVERAGE('Plate 1 - Sheet1 (2)'!AS481:AU481)</f>
        <v>1805.6666666666667</v>
      </c>
      <c r="S202">
        <f>AVERAGE('Plate 1 - Sheet1 (2)'!AV481,'Plate 1 - Sheet1 (2)'!BC481:BD481)</f>
        <v>2744.3333333333335</v>
      </c>
      <c r="T202">
        <f>AVERAGE('Plate 1 - Sheet1 (2)'!BE481:BG481)</f>
        <v>6536.666666666667</v>
      </c>
      <c r="U202">
        <f>AVERAGE('Plate 1 - Sheet1 (2)'!BH481:BJ481)</f>
        <v>12691.333333333334</v>
      </c>
      <c r="V202">
        <f>AVERAGE('Plate 1 - Sheet1 (2)'!BK481:BM481)</f>
        <v>34748.666666666664</v>
      </c>
      <c r="W202">
        <f>AVERAGE('Plate 1 - Sheet1 (2)'!BN481:BP481)</f>
        <v>1353.3333333333333</v>
      </c>
      <c r="X202">
        <f>AVERAGE('Plate 1 - Sheet1 (2)'!BQ481:BS481)</f>
        <v>4684</v>
      </c>
      <c r="Y202">
        <f>AVERAGE('Plate 1 - Sheet1 (2)'!BT481,'Plate 1 - Sheet1 (2)'!CA481:CB481)</f>
        <v>7933.666666666667</v>
      </c>
      <c r="Z202">
        <f>AVERAGE('Plate 1 - Sheet1 (2)'!CD481:CF481)</f>
        <v>10090.666666666666</v>
      </c>
      <c r="AA202">
        <f>AVERAGE('Plate 1 - Sheet1 (2)'!CG481:CI481)</f>
        <v>21879.333333333332</v>
      </c>
      <c r="AB202">
        <f>AVERAGE('Plate 1 - Sheet1 (2)'!CJ481:CL481)</f>
        <v>50032.333333333336</v>
      </c>
      <c r="AC202">
        <f>AVERAGE('Plate 1 - Sheet1 (2)'!CM481:CN481,'Plate 1 - Sheet1 (2)'!CP481)</f>
        <v>83907.333333333328</v>
      </c>
      <c r="AD202">
        <f>AVERAGE('Plate 1 - Sheet1 (2)'!CQ481:CR481,'Plate 1 - Sheet1 (2)'!G726)</f>
        <v>105.66666666666667</v>
      </c>
    </row>
    <row r="203" spans="1:30" x14ac:dyDescent="0.2">
      <c r="A203" s="1">
        <f>'Plate 1 - Sheet1 (2)'!B237</f>
        <v>0.20937500000000001</v>
      </c>
      <c r="B203">
        <f>AVERAGE('Plate 1 - Sheet1 (2)'!CB237:CC237,'Plate 1 - Sheet1 (2)'!CE237)</f>
        <v>286.66666666666669</v>
      </c>
      <c r="C203">
        <f>AVERAGE('Plate 1 - Sheet1 (2)'!CF237:CH237)</f>
        <v>628</v>
      </c>
      <c r="D203">
        <f>AVERAGE('Plate 1 - Sheet1 (2)'!CI237:CK237)</f>
        <v>2449.3333333333335</v>
      </c>
      <c r="E203">
        <f>AVERAGE('Plate 1 - Sheet1 (2)'!CL237:CN237)</f>
        <v>5899.666666666667</v>
      </c>
      <c r="F203">
        <f>AVERAGE('Plate 1 - Sheet1 (2)'!CO237:CQ237)</f>
        <v>38416.666666666664</v>
      </c>
      <c r="G203">
        <f>AVERAGE('Plate 1 - Sheet1 (2)'!CR237,'Plate 1 - Sheet1 (2)'!G482:H482)</f>
        <v>62913</v>
      </c>
      <c r="H203">
        <f>AVERAGE('Plate 1 - Sheet1 (2)'!I482:K482)</f>
        <v>87172</v>
      </c>
      <c r="I203">
        <f>AVERAGE('Plate 1 - Sheet1 (2)'!L482:N482)</f>
        <v>970</v>
      </c>
      <c r="J203">
        <f>AVERAGE('Plate 1 - Sheet1 (2)'!O482:Q482)</f>
        <v>2039.3333333333333</v>
      </c>
      <c r="K203">
        <f>AVERAGE('Plate 1 - Sheet1 (2)'!R482:T482)</f>
        <v>6132.333333333333</v>
      </c>
      <c r="L203">
        <f>AVERAGE('Plate 1 - Sheet1 (2)'!U482:W482)</f>
        <v>15601.333333333334</v>
      </c>
      <c r="M203">
        <f>AVERAGE('Plate 1 - Sheet1 (2)'!X482,'Plate 1 - Sheet1 (2)'!AE482:AF482)</f>
        <v>39234.333333333336</v>
      </c>
      <c r="N203">
        <f>AVERAGE('Plate 1 - Sheet1 (2)'!AG482:AI482)</f>
        <v>47758.666666666664</v>
      </c>
      <c r="O203">
        <f>AVERAGE('Plate 1 - Sheet1 (2)'!AJ482:AL482)</f>
        <v>78461.666666666672</v>
      </c>
      <c r="P203">
        <f>AVERAGE('Plate 1 - Sheet1 (2)'!AM482:AO482)</f>
        <v>521.33333333333337</v>
      </c>
      <c r="Q203">
        <f>AVERAGE('Plate 1 - Sheet1 (2)'!AP482:AR482)</f>
        <v>680</v>
      </c>
      <c r="R203">
        <f>AVERAGE('Plate 1 - Sheet1 (2)'!AS482:AU482)</f>
        <v>1780.3333333333333</v>
      </c>
      <c r="S203">
        <f>AVERAGE('Plate 1 - Sheet1 (2)'!AV482,'Plate 1 - Sheet1 (2)'!BC482:BD482)</f>
        <v>2736</v>
      </c>
      <c r="T203">
        <f>AVERAGE('Plate 1 - Sheet1 (2)'!BE482:BG482)</f>
        <v>6527.333333333333</v>
      </c>
      <c r="U203">
        <f>AVERAGE('Plate 1 - Sheet1 (2)'!BH482:BJ482)</f>
        <v>12736</v>
      </c>
      <c r="V203">
        <f>AVERAGE('Plate 1 - Sheet1 (2)'!BK482:BM482)</f>
        <v>34746.333333333336</v>
      </c>
      <c r="W203">
        <f>AVERAGE('Plate 1 - Sheet1 (2)'!BN482:BP482)</f>
        <v>1370.6666666666667</v>
      </c>
      <c r="X203">
        <f>AVERAGE('Plate 1 - Sheet1 (2)'!BQ482:BS482)</f>
        <v>4665.333333333333</v>
      </c>
      <c r="Y203">
        <f>AVERAGE('Plate 1 - Sheet1 (2)'!BT482,'Plate 1 - Sheet1 (2)'!CA482:CB482)</f>
        <v>7930.666666666667</v>
      </c>
      <c r="Z203">
        <f>AVERAGE('Plate 1 - Sheet1 (2)'!CD482:CF482)</f>
        <v>10042.666666666666</v>
      </c>
      <c r="AA203">
        <f>AVERAGE('Plate 1 - Sheet1 (2)'!CG482:CI482)</f>
        <v>21994.333333333332</v>
      </c>
      <c r="AB203">
        <f>AVERAGE('Plate 1 - Sheet1 (2)'!CJ482:CL482)</f>
        <v>50017</v>
      </c>
      <c r="AC203">
        <f>AVERAGE('Plate 1 - Sheet1 (2)'!CM482:CN482,'Plate 1 - Sheet1 (2)'!CP482)</f>
        <v>83951.666666666672</v>
      </c>
      <c r="AD203">
        <f>AVERAGE('Plate 1 - Sheet1 (2)'!CQ482:CR482,'Plate 1 - Sheet1 (2)'!G727)</f>
        <v>99.333333333333329</v>
      </c>
    </row>
    <row r="204" spans="1:30" x14ac:dyDescent="0.2">
      <c r="A204" s="1">
        <f>'Plate 1 - Sheet1 (2)'!B238</f>
        <v>0.21041666666666667</v>
      </c>
      <c r="B204">
        <f>AVERAGE('Plate 1 - Sheet1 (2)'!CB238:CC238,'Plate 1 - Sheet1 (2)'!CE238)</f>
        <v>297.33333333333331</v>
      </c>
      <c r="C204">
        <f>AVERAGE('Plate 1 - Sheet1 (2)'!CF238:CH238)</f>
        <v>622.66666666666663</v>
      </c>
      <c r="D204">
        <f>AVERAGE('Plate 1 - Sheet1 (2)'!CI238:CK238)</f>
        <v>2466</v>
      </c>
      <c r="E204">
        <f>AVERAGE('Plate 1 - Sheet1 (2)'!CL238:CN238)</f>
        <v>5889</v>
      </c>
      <c r="F204">
        <f>AVERAGE('Plate 1 - Sheet1 (2)'!CO238:CQ238)</f>
        <v>38528.333333333336</v>
      </c>
      <c r="G204">
        <f>AVERAGE('Plate 1 - Sheet1 (2)'!CR238,'Plate 1 - Sheet1 (2)'!G483:H483)</f>
        <v>62711.666666666664</v>
      </c>
      <c r="H204">
        <f>AVERAGE('Plate 1 - Sheet1 (2)'!I483:K483)</f>
        <v>88277</v>
      </c>
      <c r="I204">
        <f>AVERAGE('Plate 1 - Sheet1 (2)'!L483:N483)</f>
        <v>959.66666666666663</v>
      </c>
      <c r="J204">
        <f>AVERAGE('Plate 1 - Sheet1 (2)'!O483:Q483)</f>
        <v>2030.3333333333333</v>
      </c>
      <c r="K204">
        <f>AVERAGE('Plate 1 - Sheet1 (2)'!R483:T483)</f>
        <v>6118</v>
      </c>
      <c r="L204">
        <f>AVERAGE('Plate 1 - Sheet1 (2)'!U483:W483)</f>
        <v>15615</v>
      </c>
      <c r="M204">
        <f>AVERAGE('Plate 1 - Sheet1 (2)'!X483,'Plate 1 - Sheet1 (2)'!AE483:AF483)</f>
        <v>39389.333333333336</v>
      </c>
      <c r="N204">
        <f>AVERAGE('Plate 1 - Sheet1 (2)'!AG483:AI483)</f>
        <v>47949.333333333336</v>
      </c>
      <c r="O204">
        <f>AVERAGE('Plate 1 - Sheet1 (2)'!AJ483:AL483)</f>
        <v>78619.666666666672</v>
      </c>
      <c r="P204">
        <f>AVERAGE('Plate 1 - Sheet1 (2)'!AM483:AO483)</f>
        <v>496.33333333333331</v>
      </c>
      <c r="Q204">
        <f>AVERAGE('Plate 1 - Sheet1 (2)'!AP483:AR483)</f>
        <v>687.66666666666663</v>
      </c>
      <c r="R204">
        <f>AVERAGE('Plate 1 - Sheet1 (2)'!AS483:AU483)</f>
        <v>1800</v>
      </c>
      <c r="S204">
        <f>AVERAGE('Plate 1 - Sheet1 (2)'!AV483,'Plate 1 - Sheet1 (2)'!BC483:BD483)</f>
        <v>2757.6666666666665</v>
      </c>
      <c r="T204">
        <f>AVERAGE('Plate 1 - Sheet1 (2)'!BE483:BG483)</f>
        <v>6617.666666666667</v>
      </c>
      <c r="U204">
        <f>AVERAGE('Plate 1 - Sheet1 (2)'!BH483:BJ483)</f>
        <v>12654</v>
      </c>
      <c r="V204">
        <f>AVERAGE('Plate 1 - Sheet1 (2)'!BK483:BM483)</f>
        <v>34607.333333333336</v>
      </c>
      <c r="W204">
        <f>AVERAGE('Plate 1 - Sheet1 (2)'!BN483:BP483)</f>
        <v>1356.6666666666667</v>
      </c>
      <c r="X204">
        <f>AVERAGE('Plate 1 - Sheet1 (2)'!BQ483:BS483)</f>
        <v>4687</v>
      </c>
      <c r="Y204">
        <f>AVERAGE('Plate 1 - Sheet1 (2)'!BT483,'Plate 1 - Sheet1 (2)'!CA483:CB483)</f>
        <v>7954.333333333333</v>
      </c>
      <c r="Z204">
        <f>AVERAGE('Plate 1 - Sheet1 (2)'!CD483:CF483)</f>
        <v>10171.666666666666</v>
      </c>
      <c r="AA204">
        <f>AVERAGE('Plate 1 - Sheet1 (2)'!CG483:CI483)</f>
        <v>22115</v>
      </c>
      <c r="AB204">
        <f>AVERAGE('Plate 1 - Sheet1 (2)'!CJ483:CL483)</f>
        <v>50103.333333333336</v>
      </c>
      <c r="AC204">
        <f>AVERAGE('Plate 1 - Sheet1 (2)'!CM483:CN483,'Plate 1 - Sheet1 (2)'!CP483)</f>
        <v>84087</v>
      </c>
      <c r="AD204">
        <f>AVERAGE('Plate 1 - Sheet1 (2)'!CQ483:CR483,'Plate 1 - Sheet1 (2)'!G728)</f>
        <v>104.33333333333333</v>
      </c>
    </row>
    <row r="205" spans="1:30" x14ac:dyDescent="0.2">
      <c r="A205" s="1">
        <f>'Plate 1 - Sheet1 (2)'!B239</f>
        <v>0.21145833333333333</v>
      </c>
      <c r="B205">
        <f>AVERAGE('Plate 1 - Sheet1 (2)'!CB239:CC239,'Plate 1 - Sheet1 (2)'!CE239)</f>
        <v>298</v>
      </c>
      <c r="C205">
        <f>AVERAGE('Plate 1 - Sheet1 (2)'!CF239:CH239)</f>
        <v>631.66666666666663</v>
      </c>
      <c r="D205">
        <f>AVERAGE('Plate 1 - Sheet1 (2)'!CI239:CK239)</f>
        <v>2481</v>
      </c>
      <c r="E205">
        <f>AVERAGE('Plate 1 - Sheet1 (2)'!CL239:CN239)</f>
        <v>5886.666666666667</v>
      </c>
      <c r="F205">
        <f>AVERAGE('Plate 1 - Sheet1 (2)'!CO239:CQ239)</f>
        <v>38386</v>
      </c>
      <c r="G205">
        <f>AVERAGE('Plate 1 - Sheet1 (2)'!CR239,'Plate 1 - Sheet1 (2)'!G484:H484)</f>
        <v>63155</v>
      </c>
      <c r="H205">
        <f>AVERAGE('Plate 1 - Sheet1 (2)'!I484:K484)</f>
        <v>87897.333333333328</v>
      </c>
      <c r="I205">
        <f>AVERAGE('Plate 1 - Sheet1 (2)'!L484:N484)</f>
        <v>970.33333333333337</v>
      </c>
      <c r="J205">
        <f>AVERAGE('Plate 1 - Sheet1 (2)'!O484:Q484)</f>
        <v>2043.6666666666667</v>
      </c>
      <c r="K205">
        <f>AVERAGE('Plate 1 - Sheet1 (2)'!R484:T484)</f>
        <v>6209.666666666667</v>
      </c>
      <c r="L205">
        <f>AVERAGE('Plate 1 - Sheet1 (2)'!U484:W484)</f>
        <v>15682.333333333334</v>
      </c>
      <c r="M205">
        <f>AVERAGE('Plate 1 - Sheet1 (2)'!X484,'Plate 1 - Sheet1 (2)'!AE484:AF484)</f>
        <v>39381.333333333336</v>
      </c>
      <c r="N205">
        <f>AVERAGE('Plate 1 - Sheet1 (2)'!AG484:AI484)</f>
        <v>48380.333333333336</v>
      </c>
      <c r="O205">
        <f>AVERAGE('Plate 1 - Sheet1 (2)'!AJ484:AL484)</f>
        <v>78146.333333333328</v>
      </c>
      <c r="P205">
        <f>AVERAGE('Plate 1 - Sheet1 (2)'!AM484:AO484)</f>
        <v>526</v>
      </c>
      <c r="Q205">
        <f>AVERAGE('Plate 1 - Sheet1 (2)'!AP484:AR484)</f>
        <v>674.33333333333337</v>
      </c>
      <c r="R205">
        <f>AVERAGE('Plate 1 - Sheet1 (2)'!AS484:AU484)</f>
        <v>1772.3333333333333</v>
      </c>
      <c r="S205">
        <f>AVERAGE('Plate 1 - Sheet1 (2)'!AV484,'Plate 1 - Sheet1 (2)'!BC484:BD484)</f>
        <v>2731.6666666666665</v>
      </c>
      <c r="T205">
        <f>AVERAGE('Plate 1 - Sheet1 (2)'!BE484:BG484)</f>
        <v>6560.666666666667</v>
      </c>
      <c r="U205">
        <f>AVERAGE('Plate 1 - Sheet1 (2)'!BH484:BJ484)</f>
        <v>12657.666666666666</v>
      </c>
      <c r="V205">
        <f>AVERAGE('Plate 1 - Sheet1 (2)'!BK484:BM484)</f>
        <v>34772.666666666664</v>
      </c>
      <c r="W205">
        <f>AVERAGE('Plate 1 - Sheet1 (2)'!BN484:BP484)</f>
        <v>1384.3333333333333</v>
      </c>
      <c r="X205">
        <f>AVERAGE('Plate 1 - Sheet1 (2)'!BQ484:BS484)</f>
        <v>4726.666666666667</v>
      </c>
      <c r="Y205">
        <f>AVERAGE('Plate 1 - Sheet1 (2)'!BT484,'Plate 1 - Sheet1 (2)'!CA484:CB484)</f>
        <v>7911</v>
      </c>
      <c r="Z205">
        <f>AVERAGE('Plate 1 - Sheet1 (2)'!CD484:CF484)</f>
        <v>10111.333333333334</v>
      </c>
      <c r="AA205">
        <f>AVERAGE('Plate 1 - Sheet1 (2)'!CG484:CI484)</f>
        <v>22095</v>
      </c>
      <c r="AB205">
        <f>AVERAGE('Plate 1 - Sheet1 (2)'!CJ484:CL484)</f>
        <v>50184.666666666664</v>
      </c>
      <c r="AC205">
        <f>AVERAGE('Plate 1 - Sheet1 (2)'!CM484:CN484,'Plate 1 - Sheet1 (2)'!CP484)</f>
        <v>84069.666666666672</v>
      </c>
      <c r="AD205">
        <f>AVERAGE('Plate 1 - Sheet1 (2)'!CQ484:CR484,'Plate 1 - Sheet1 (2)'!G729)</f>
        <v>109.33333333333333</v>
      </c>
    </row>
    <row r="206" spans="1:30" x14ac:dyDescent="0.2">
      <c r="A206" s="1">
        <f>'Plate 1 - Sheet1 (2)'!B240</f>
        <v>0.21249999999999999</v>
      </c>
      <c r="B206">
        <f>AVERAGE('Plate 1 - Sheet1 (2)'!CB240:CC240,'Plate 1 - Sheet1 (2)'!CE240)</f>
        <v>295</v>
      </c>
      <c r="C206">
        <f>AVERAGE('Plate 1 - Sheet1 (2)'!CF240:CH240)</f>
        <v>632.33333333333337</v>
      </c>
      <c r="D206">
        <f>AVERAGE('Plate 1 - Sheet1 (2)'!CI240:CK240)</f>
        <v>2484</v>
      </c>
      <c r="E206">
        <f>AVERAGE('Plate 1 - Sheet1 (2)'!CL240:CN240)</f>
        <v>5952</v>
      </c>
      <c r="F206">
        <f>AVERAGE('Plate 1 - Sheet1 (2)'!CO240:CQ240)</f>
        <v>38624.666666666664</v>
      </c>
      <c r="G206">
        <f>AVERAGE('Plate 1 - Sheet1 (2)'!CR240,'Plate 1 - Sheet1 (2)'!G485:H485)</f>
        <v>63409</v>
      </c>
      <c r="H206">
        <f>AVERAGE('Plate 1 - Sheet1 (2)'!I485:K485)</f>
        <v>87622.333333333328</v>
      </c>
      <c r="I206">
        <f>AVERAGE('Plate 1 - Sheet1 (2)'!L485:N485)</f>
        <v>967.66666666666663</v>
      </c>
      <c r="J206">
        <f>AVERAGE('Plate 1 - Sheet1 (2)'!O485:Q485)</f>
        <v>2043</v>
      </c>
      <c r="K206">
        <f>AVERAGE('Plate 1 - Sheet1 (2)'!R485:T485)</f>
        <v>6208</v>
      </c>
      <c r="L206">
        <f>AVERAGE('Plate 1 - Sheet1 (2)'!U485:W485)</f>
        <v>15714.666666666666</v>
      </c>
      <c r="M206">
        <f>AVERAGE('Plate 1 - Sheet1 (2)'!X485,'Plate 1 - Sheet1 (2)'!AE485:AF485)</f>
        <v>39418.333333333336</v>
      </c>
      <c r="N206">
        <f>AVERAGE('Plate 1 - Sheet1 (2)'!AG485:AI485)</f>
        <v>48119</v>
      </c>
      <c r="O206">
        <f>AVERAGE('Plate 1 - Sheet1 (2)'!AJ485:AL485)</f>
        <v>78729</v>
      </c>
      <c r="P206">
        <f>AVERAGE('Plate 1 - Sheet1 (2)'!AM485:AO485)</f>
        <v>530.33333333333337</v>
      </c>
      <c r="Q206">
        <f>AVERAGE('Plate 1 - Sheet1 (2)'!AP485:AR485)</f>
        <v>681</v>
      </c>
      <c r="R206">
        <f>AVERAGE('Plate 1 - Sheet1 (2)'!AS485:AU485)</f>
        <v>1781</v>
      </c>
      <c r="S206">
        <f>AVERAGE('Plate 1 - Sheet1 (2)'!AV485,'Plate 1 - Sheet1 (2)'!BC485:BD485)</f>
        <v>2733.3333333333335</v>
      </c>
      <c r="T206">
        <f>AVERAGE('Plate 1 - Sheet1 (2)'!BE485:BG485)</f>
        <v>6573.666666666667</v>
      </c>
      <c r="U206">
        <f>AVERAGE('Plate 1 - Sheet1 (2)'!BH485:BJ485)</f>
        <v>12689.666666666666</v>
      </c>
      <c r="V206">
        <f>AVERAGE('Plate 1 - Sheet1 (2)'!BK485:BM485)</f>
        <v>34657.333333333336</v>
      </c>
      <c r="W206">
        <f>AVERAGE('Plate 1 - Sheet1 (2)'!BN485:BP485)</f>
        <v>1371.6666666666667</v>
      </c>
      <c r="X206">
        <f>AVERAGE('Plate 1 - Sheet1 (2)'!BQ485:BS485)</f>
        <v>4749</v>
      </c>
      <c r="Y206">
        <f>AVERAGE('Plate 1 - Sheet1 (2)'!BT485,'Plate 1 - Sheet1 (2)'!CA485:CB485)</f>
        <v>7952.333333333333</v>
      </c>
      <c r="Z206">
        <f>AVERAGE('Plate 1 - Sheet1 (2)'!CD485:CF485)</f>
        <v>10147</v>
      </c>
      <c r="AA206">
        <f>AVERAGE('Plate 1 - Sheet1 (2)'!CG485:CI485)</f>
        <v>22056</v>
      </c>
      <c r="AB206">
        <f>AVERAGE('Plate 1 - Sheet1 (2)'!CJ485:CL485)</f>
        <v>50256</v>
      </c>
      <c r="AC206">
        <f>AVERAGE('Plate 1 - Sheet1 (2)'!CM485:CN485,'Plate 1 - Sheet1 (2)'!CP485)</f>
        <v>84047</v>
      </c>
      <c r="AD206">
        <f>AVERAGE('Plate 1 - Sheet1 (2)'!CQ485:CR485,'Plate 1 - Sheet1 (2)'!G730)</f>
        <v>114</v>
      </c>
    </row>
    <row r="207" spans="1:30" x14ac:dyDescent="0.2">
      <c r="A207" s="1">
        <f>'Plate 1 - Sheet1 (2)'!B241</f>
        <v>0.21354166666666666</v>
      </c>
      <c r="B207">
        <f>AVERAGE('Plate 1 - Sheet1 (2)'!CB241:CC241,'Plate 1 - Sheet1 (2)'!CE241)</f>
        <v>289.33333333333331</v>
      </c>
      <c r="C207">
        <f>AVERAGE('Plate 1 - Sheet1 (2)'!CF241:CH241)</f>
        <v>633.33333333333337</v>
      </c>
      <c r="D207">
        <f>AVERAGE('Plate 1 - Sheet1 (2)'!CI241:CK241)</f>
        <v>2502.3333333333335</v>
      </c>
      <c r="E207">
        <f>AVERAGE('Plate 1 - Sheet1 (2)'!CL241:CN241)</f>
        <v>5966.666666666667</v>
      </c>
      <c r="F207">
        <f>AVERAGE('Plate 1 - Sheet1 (2)'!CO241:CQ241)</f>
        <v>38578.666666666664</v>
      </c>
      <c r="G207">
        <f>AVERAGE('Plate 1 - Sheet1 (2)'!CR241,'Plate 1 - Sheet1 (2)'!G486:H486)</f>
        <v>45528.5</v>
      </c>
      <c r="H207">
        <f>AVERAGE('Plate 1 - Sheet1 (2)'!I486:K486)</f>
        <v>87884</v>
      </c>
      <c r="I207">
        <f>AVERAGE('Plate 1 - Sheet1 (2)'!L486:N486)</f>
        <v>962.66666666666663</v>
      </c>
      <c r="J207">
        <f>AVERAGE('Plate 1 - Sheet1 (2)'!O486:Q486)</f>
        <v>2061.3333333333335</v>
      </c>
      <c r="K207">
        <f>AVERAGE('Plate 1 - Sheet1 (2)'!R486:T486)</f>
        <v>6247</v>
      </c>
      <c r="L207">
        <f>AVERAGE('Plate 1 - Sheet1 (2)'!U486:W486)</f>
        <v>15685</v>
      </c>
      <c r="M207">
        <f>AVERAGE('Plate 1 - Sheet1 (2)'!X486,'Plate 1 - Sheet1 (2)'!AE486:AF486)</f>
        <v>39374.666666666664</v>
      </c>
      <c r="N207">
        <f>AVERAGE('Plate 1 - Sheet1 (2)'!AG486:AI486)</f>
        <v>48008.333333333336</v>
      </c>
      <c r="O207">
        <f>AVERAGE('Plate 1 - Sheet1 (2)'!AJ486:AL486)</f>
        <v>78535</v>
      </c>
      <c r="P207">
        <f>AVERAGE('Plate 1 - Sheet1 (2)'!AM486:AO486)</f>
        <v>521.66666666666663</v>
      </c>
      <c r="Q207">
        <f>AVERAGE('Plate 1 - Sheet1 (2)'!AP486:AR486)</f>
        <v>686.33333333333337</v>
      </c>
      <c r="R207">
        <f>AVERAGE('Plate 1 - Sheet1 (2)'!AS486:AU486)</f>
        <v>1785</v>
      </c>
      <c r="S207">
        <f>AVERAGE('Plate 1 - Sheet1 (2)'!AV486,'Plate 1 - Sheet1 (2)'!BC486:BD486)</f>
        <v>2746.3333333333335</v>
      </c>
      <c r="T207">
        <f>AVERAGE('Plate 1 - Sheet1 (2)'!BE486:BG486)</f>
        <v>6589.333333333333</v>
      </c>
      <c r="U207">
        <f>AVERAGE('Plate 1 - Sheet1 (2)'!BH486:BJ486)</f>
        <v>12720.666666666666</v>
      </c>
      <c r="V207">
        <f>AVERAGE('Plate 1 - Sheet1 (2)'!BK486:BM486)</f>
        <v>34799.666666666664</v>
      </c>
      <c r="W207">
        <f>AVERAGE('Plate 1 - Sheet1 (2)'!BN486:BP486)</f>
        <v>1370</v>
      </c>
      <c r="X207">
        <f>AVERAGE('Plate 1 - Sheet1 (2)'!BQ486:BS486)</f>
        <v>4770.333333333333</v>
      </c>
      <c r="Y207">
        <f>AVERAGE('Plate 1 - Sheet1 (2)'!BT486,'Plate 1 - Sheet1 (2)'!CA486:CB486)</f>
        <v>8014.333333333333</v>
      </c>
      <c r="Z207">
        <f>AVERAGE('Plate 1 - Sheet1 (2)'!CD486:CF486)</f>
        <v>10245.666666666666</v>
      </c>
      <c r="AA207">
        <f>AVERAGE('Plate 1 - Sheet1 (2)'!CG486:CI486)</f>
        <v>22089</v>
      </c>
      <c r="AB207">
        <f>AVERAGE('Plate 1 - Sheet1 (2)'!CJ486:CL486)</f>
        <v>50306.666666666664</v>
      </c>
      <c r="AC207">
        <f>AVERAGE('Plate 1 - Sheet1 (2)'!CM486:CN486,'Plate 1 - Sheet1 (2)'!CP486)</f>
        <v>83928</v>
      </c>
      <c r="AD207">
        <f>AVERAGE('Plate 1 - Sheet1 (2)'!CQ486:CR486,'Plate 1 - Sheet1 (2)'!G731)</f>
        <v>102.66666666666667</v>
      </c>
    </row>
    <row r="208" spans="1:30" x14ac:dyDescent="0.2">
      <c r="A208" s="1">
        <f>'Plate 1 - Sheet1 (2)'!B242</f>
        <v>0.21458333333333335</v>
      </c>
      <c r="B208">
        <f>AVERAGE('Plate 1 - Sheet1 (2)'!CB242:CC242,'Plate 1 - Sheet1 (2)'!CE242)</f>
        <v>284.66666666666669</v>
      </c>
      <c r="C208">
        <f>AVERAGE('Plate 1 - Sheet1 (2)'!CF242:CH242)</f>
        <v>625</v>
      </c>
      <c r="D208">
        <f>AVERAGE('Plate 1 - Sheet1 (2)'!CI242:CK242)</f>
        <v>2528.3333333333335</v>
      </c>
      <c r="E208">
        <f>AVERAGE('Plate 1 - Sheet1 (2)'!CL242:CN242)</f>
        <v>5986.666666666667</v>
      </c>
      <c r="F208">
        <f>AVERAGE('Plate 1 - Sheet1 (2)'!CO242:CQ242)</f>
        <v>38745</v>
      </c>
      <c r="G208">
        <f>AVERAGE('Plate 1 - Sheet1 (2)'!CR242,'Plate 1 - Sheet1 (2)'!G487:H487)</f>
        <v>63679</v>
      </c>
      <c r="H208">
        <f>AVERAGE('Plate 1 - Sheet1 (2)'!I487:K487)</f>
        <v>87628</v>
      </c>
      <c r="I208">
        <f>AVERAGE('Plate 1 - Sheet1 (2)'!L487:N487)</f>
        <v>970.33333333333337</v>
      </c>
      <c r="J208">
        <f>AVERAGE('Plate 1 - Sheet1 (2)'!O487:Q487)</f>
        <v>2049.3333333333335</v>
      </c>
      <c r="K208">
        <f>AVERAGE('Plate 1 - Sheet1 (2)'!R487:T487)</f>
        <v>6235</v>
      </c>
      <c r="L208">
        <f>AVERAGE('Plate 1 - Sheet1 (2)'!U487:W487)</f>
        <v>15851.333333333334</v>
      </c>
      <c r="M208">
        <f>AVERAGE('Plate 1 - Sheet1 (2)'!X487,'Plate 1 - Sheet1 (2)'!AE487:AF487)</f>
        <v>39499</v>
      </c>
      <c r="N208">
        <f>AVERAGE('Plate 1 - Sheet1 (2)'!AG487:AI487)</f>
        <v>48175</v>
      </c>
      <c r="O208">
        <f>AVERAGE('Plate 1 - Sheet1 (2)'!AJ487:AL487)</f>
        <v>78367</v>
      </c>
      <c r="P208">
        <f>AVERAGE('Plate 1 - Sheet1 (2)'!AM487:AO487)</f>
        <v>528</v>
      </c>
      <c r="Q208">
        <f>AVERAGE('Plate 1 - Sheet1 (2)'!AP487:AR487)</f>
        <v>670</v>
      </c>
      <c r="R208">
        <f>AVERAGE('Plate 1 - Sheet1 (2)'!AS487:AU487)</f>
        <v>1800.6666666666667</v>
      </c>
      <c r="S208">
        <f>AVERAGE('Plate 1 - Sheet1 (2)'!AV487,'Plate 1 - Sheet1 (2)'!BC487:BD487)</f>
        <v>2724</v>
      </c>
      <c r="T208">
        <f>AVERAGE('Plate 1 - Sheet1 (2)'!BE487:BG487)</f>
        <v>6561.333333333333</v>
      </c>
      <c r="U208">
        <f>AVERAGE('Plate 1 - Sheet1 (2)'!BH487:BJ487)</f>
        <v>12761.666666666666</v>
      </c>
      <c r="V208">
        <f>AVERAGE('Plate 1 - Sheet1 (2)'!BK487:BM487)</f>
        <v>34781.333333333336</v>
      </c>
      <c r="W208">
        <f>AVERAGE('Plate 1 - Sheet1 (2)'!BN487:BP487)</f>
        <v>1362</v>
      </c>
      <c r="X208">
        <f>AVERAGE('Plate 1 - Sheet1 (2)'!BQ487:BS487)</f>
        <v>4755</v>
      </c>
      <c r="Y208">
        <f>AVERAGE('Plate 1 - Sheet1 (2)'!BT487,'Plate 1 - Sheet1 (2)'!CA487:CB487)</f>
        <v>8073.333333333333</v>
      </c>
      <c r="Z208">
        <f>AVERAGE('Plate 1 - Sheet1 (2)'!CD487:CF487)</f>
        <v>10225.333333333334</v>
      </c>
      <c r="AA208">
        <f>AVERAGE('Plate 1 - Sheet1 (2)'!CG487:CI487)</f>
        <v>22036</v>
      </c>
      <c r="AB208">
        <f>AVERAGE('Plate 1 - Sheet1 (2)'!CJ487:CL487)</f>
        <v>50785</v>
      </c>
      <c r="AC208">
        <f>AVERAGE('Plate 1 - Sheet1 (2)'!CM487:CN487,'Plate 1 - Sheet1 (2)'!CP487)</f>
        <v>84079.333333333328</v>
      </c>
      <c r="AD208">
        <f>AVERAGE('Plate 1 - Sheet1 (2)'!CQ487:CR487,'Plate 1 - Sheet1 (2)'!G732)</f>
        <v>104.66666666666667</v>
      </c>
    </row>
    <row r="209" spans="1:30" x14ac:dyDescent="0.2">
      <c r="A209" s="1">
        <f>'Plate 1 - Sheet1 (2)'!B243</f>
        <v>0.21562499999999998</v>
      </c>
      <c r="B209">
        <f>AVERAGE('Plate 1 - Sheet1 (2)'!CB243:CC243,'Plate 1 - Sheet1 (2)'!CE243)</f>
        <v>295</v>
      </c>
      <c r="C209">
        <f>AVERAGE('Plate 1 - Sheet1 (2)'!CF243:CH243)</f>
        <v>634</v>
      </c>
      <c r="D209">
        <f>AVERAGE('Plate 1 - Sheet1 (2)'!CI243:CK243)</f>
        <v>2520.6666666666665</v>
      </c>
      <c r="E209">
        <f>AVERAGE('Plate 1 - Sheet1 (2)'!CL243:CN243)</f>
        <v>5966</v>
      </c>
      <c r="F209">
        <f>AVERAGE('Plate 1 - Sheet1 (2)'!CO243:CQ243)</f>
        <v>38600.333333333336</v>
      </c>
      <c r="G209">
        <f>AVERAGE('Plate 1 - Sheet1 (2)'!CR243,'Plate 1 - Sheet1 (2)'!G488:H488)</f>
        <v>63523</v>
      </c>
      <c r="H209">
        <f>AVERAGE('Plate 1 - Sheet1 (2)'!I488:K488)</f>
        <v>87551</v>
      </c>
      <c r="I209">
        <f>AVERAGE('Plate 1 - Sheet1 (2)'!L488:N488)</f>
        <v>985.66666666666663</v>
      </c>
      <c r="J209">
        <f>AVERAGE('Plate 1 - Sheet1 (2)'!O488:Q488)</f>
        <v>2065.3333333333335</v>
      </c>
      <c r="K209">
        <f>AVERAGE('Plate 1 - Sheet1 (2)'!R488:T488)</f>
        <v>6279.333333333333</v>
      </c>
      <c r="L209">
        <f>AVERAGE('Plate 1 - Sheet1 (2)'!U488:W488)</f>
        <v>15847.666666666666</v>
      </c>
      <c r="M209">
        <f>AVERAGE('Plate 1 - Sheet1 (2)'!X488,'Plate 1 - Sheet1 (2)'!AE488:AF488)</f>
        <v>39382.666666666664</v>
      </c>
      <c r="N209">
        <f>AVERAGE('Plate 1 - Sheet1 (2)'!AG488:AI488)</f>
        <v>48042</v>
      </c>
      <c r="O209">
        <f>AVERAGE('Plate 1 - Sheet1 (2)'!AJ488:AL488)</f>
        <v>78517</v>
      </c>
      <c r="P209">
        <f>AVERAGE('Plate 1 - Sheet1 (2)'!AM488:AO488)</f>
        <v>525.66666666666663</v>
      </c>
      <c r="Q209">
        <f>AVERAGE('Plate 1 - Sheet1 (2)'!AP488:AR488)</f>
        <v>681.33333333333337</v>
      </c>
      <c r="R209">
        <f>AVERAGE('Plate 1 - Sheet1 (2)'!AS488:AU488)</f>
        <v>1788.6666666666667</v>
      </c>
      <c r="S209">
        <f>AVERAGE('Plate 1 - Sheet1 (2)'!AV488,'Plate 1 - Sheet1 (2)'!BC488:BD488)</f>
        <v>2738</v>
      </c>
      <c r="T209">
        <f>AVERAGE('Plate 1 - Sheet1 (2)'!BE488:BG488)</f>
        <v>6544</v>
      </c>
      <c r="U209">
        <f>AVERAGE('Plate 1 - Sheet1 (2)'!BH488:BJ488)</f>
        <v>12615.666666666666</v>
      </c>
      <c r="V209">
        <f>AVERAGE('Plate 1 - Sheet1 (2)'!BK488:BM488)</f>
        <v>34753.666666666664</v>
      </c>
      <c r="W209">
        <f>AVERAGE('Plate 1 - Sheet1 (2)'!BN488:BP488)</f>
        <v>1363.3333333333333</v>
      </c>
      <c r="X209">
        <f>AVERAGE('Plate 1 - Sheet1 (2)'!BQ488:BS488)</f>
        <v>4793</v>
      </c>
      <c r="Y209">
        <f>AVERAGE('Plate 1 - Sheet1 (2)'!BT488,'Plate 1 - Sheet1 (2)'!CA488:CB488)</f>
        <v>8064</v>
      </c>
      <c r="Z209">
        <f>AVERAGE('Plate 1 - Sheet1 (2)'!CD488:CF488)</f>
        <v>10236</v>
      </c>
      <c r="AA209">
        <f>AVERAGE('Plate 1 - Sheet1 (2)'!CG488:CI488)</f>
        <v>21996.666666666668</v>
      </c>
      <c r="AB209">
        <f>AVERAGE('Plate 1 - Sheet1 (2)'!CJ488:CL488)</f>
        <v>50553</v>
      </c>
      <c r="AC209">
        <f>AVERAGE('Plate 1 - Sheet1 (2)'!CM488:CN488,'Plate 1 - Sheet1 (2)'!CP488)</f>
        <v>83644.333333333328</v>
      </c>
      <c r="AD209">
        <f>AVERAGE('Plate 1 - Sheet1 (2)'!CQ488:CR488,'Plate 1 - Sheet1 (2)'!G733)</f>
        <v>101.66666666666667</v>
      </c>
    </row>
    <row r="210" spans="1:30" x14ac:dyDescent="0.2">
      <c r="A210" s="1">
        <f>'Plate 1 - Sheet1 (2)'!B244</f>
        <v>0.21666666666666667</v>
      </c>
      <c r="B210">
        <f>AVERAGE('Plate 1 - Sheet1 (2)'!CB244:CC244,'Plate 1 - Sheet1 (2)'!CE244)</f>
        <v>297.66666666666669</v>
      </c>
      <c r="C210">
        <f>AVERAGE('Plate 1 - Sheet1 (2)'!CF244:CH244)</f>
        <v>629</v>
      </c>
      <c r="D210">
        <f>AVERAGE('Plate 1 - Sheet1 (2)'!CI244:CK244)</f>
        <v>2556</v>
      </c>
      <c r="E210">
        <f>AVERAGE('Plate 1 - Sheet1 (2)'!CL244:CN244)</f>
        <v>6009</v>
      </c>
      <c r="F210">
        <f>AVERAGE('Plate 1 - Sheet1 (2)'!CO244:CQ244)</f>
        <v>38711.333333333336</v>
      </c>
      <c r="G210">
        <f>AVERAGE('Plate 1 - Sheet1 (2)'!CR244,'Plate 1 - Sheet1 (2)'!G489:H489)</f>
        <v>63662.666666666664</v>
      </c>
      <c r="H210">
        <f>AVERAGE('Plate 1 - Sheet1 (2)'!I489:K489)</f>
        <v>87303.666666666672</v>
      </c>
      <c r="I210">
        <f>AVERAGE('Plate 1 - Sheet1 (2)'!L489:N489)</f>
        <v>977.33333333333337</v>
      </c>
      <c r="J210">
        <f>AVERAGE('Plate 1 - Sheet1 (2)'!O489:Q489)</f>
        <v>2083</v>
      </c>
      <c r="K210">
        <f>AVERAGE('Plate 1 - Sheet1 (2)'!R489:T489)</f>
        <v>6279.333333333333</v>
      </c>
      <c r="L210">
        <f>AVERAGE('Plate 1 - Sheet1 (2)'!U489:W489)</f>
        <v>15820.666666666666</v>
      </c>
      <c r="M210">
        <f>AVERAGE('Plate 1 - Sheet1 (2)'!X489,'Plate 1 - Sheet1 (2)'!AE489:AF489)</f>
        <v>39527.666666666664</v>
      </c>
      <c r="N210">
        <f>AVERAGE('Plate 1 - Sheet1 (2)'!AG489:AI489)</f>
        <v>48068</v>
      </c>
      <c r="O210">
        <f>AVERAGE('Plate 1 - Sheet1 (2)'!AJ489:AL489)</f>
        <v>78772</v>
      </c>
      <c r="P210">
        <f>AVERAGE('Plate 1 - Sheet1 (2)'!AM489:AO489)</f>
        <v>533</v>
      </c>
      <c r="Q210">
        <f>AVERAGE('Plate 1 - Sheet1 (2)'!AP489:AR489)</f>
        <v>678.66666666666663</v>
      </c>
      <c r="R210">
        <f>AVERAGE('Plate 1 - Sheet1 (2)'!AS489:AU489)</f>
        <v>1790.6666666666667</v>
      </c>
      <c r="S210">
        <f>AVERAGE('Plate 1 - Sheet1 (2)'!AV489,'Plate 1 - Sheet1 (2)'!BC489:BD489)</f>
        <v>2745.3333333333335</v>
      </c>
      <c r="T210">
        <f>AVERAGE('Plate 1 - Sheet1 (2)'!BE489:BG489)</f>
        <v>6562.333333333333</v>
      </c>
      <c r="U210">
        <f>AVERAGE('Plate 1 - Sheet1 (2)'!BH489:BJ489)</f>
        <v>12554</v>
      </c>
      <c r="V210">
        <f>AVERAGE('Plate 1 - Sheet1 (2)'!BK489:BM489)</f>
        <v>34707</v>
      </c>
      <c r="W210">
        <f>AVERAGE('Plate 1 - Sheet1 (2)'!BN489:BP489)</f>
        <v>1376.3333333333333</v>
      </c>
      <c r="X210">
        <f>AVERAGE('Plate 1 - Sheet1 (2)'!BQ489:BS489)</f>
        <v>4761.666666666667</v>
      </c>
      <c r="Y210">
        <f>AVERAGE('Plate 1 - Sheet1 (2)'!BT489,'Plate 1 - Sheet1 (2)'!CA489:CB489)</f>
        <v>8016.333333333333</v>
      </c>
      <c r="Z210">
        <f>AVERAGE('Plate 1 - Sheet1 (2)'!CD489:CF489)</f>
        <v>10172</v>
      </c>
      <c r="AA210">
        <f>AVERAGE('Plate 1 - Sheet1 (2)'!CG489:CI489)</f>
        <v>22168.333333333332</v>
      </c>
      <c r="AB210">
        <f>AVERAGE('Plate 1 - Sheet1 (2)'!CJ489:CL489)</f>
        <v>50777.333333333336</v>
      </c>
      <c r="AC210">
        <f>AVERAGE('Plate 1 - Sheet1 (2)'!CM489:CN489,'Plate 1 - Sheet1 (2)'!CP489)</f>
        <v>83586.333333333328</v>
      </c>
      <c r="AD210">
        <f>AVERAGE('Plate 1 - Sheet1 (2)'!CQ489:CR489,'Plate 1 - Sheet1 (2)'!G734)</f>
        <v>109.33333333333333</v>
      </c>
    </row>
    <row r="211" spans="1:30" x14ac:dyDescent="0.2">
      <c r="A211" s="1">
        <f>'Plate 1 - Sheet1 (2)'!B245</f>
        <v>0.21770833333333331</v>
      </c>
      <c r="B211">
        <f>AVERAGE('Plate 1 - Sheet1 (2)'!CB245:CC245,'Plate 1 - Sheet1 (2)'!CE245)</f>
        <v>302</v>
      </c>
      <c r="C211">
        <f>AVERAGE('Plate 1 - Sheet1 (2)'!CF245:CH245)</f>
        <v>621.66666666666663</v>
      </c>
      <c r="D211">
        <f>AVERAGE('Plate 1 - Sheet1 (2)'!CI245:CK245)</f>
        <v>2532.3333333333335</v>
      </c>
      <c r="E211">
        <f>AVERAGE('Plate 1 - Sheet1 (2)'!CL245:CN245)</f>
        <v>5988.666666666667</v>
      </c>
      <c r="F211">
        <f>AVERAGE('Plate 1 - Sheet1 (2)'!CO245:CQ245)</f>
        <v>38936</v>
      </c>
      <c r="G211">
        <f>AVERAGE('Plate 1 - Sheet1 (2)'!CR245,'Plate 1 - Sheet1 (2)'!G490:H490)</f>
        <v>45990</v>
      </c>
      <c r="H211">
        <f>AVERAGE('Plate 1 - Sheet1 (2)'!I490:K490)</f>
        <v>87024.333333333328</v>
      </c>
      <c r="I211">
        <f>AVERAGE('Plate 1 - Sheet1 (2)'!L490:N490)</f>
        <v>968.33333333333337</v>
      </c>
      <c r="J211">
        <f>AVERAGE('Plate 1 - Sheet1 (2)'!O490:Q490)</f>
        <v>2074</v>
      </c>
      <c r="K211">
        <f>AVERAGE('Plate 1 - Sheet1 (2)'!R490:T490)</f>
        <v>6313.333333333333</v>
      </c>
      <c r="L211">
        <f>AVERAGE('Plate 1 - Sheet1 (2)'!U490:W490)</f>
        <v>15844.666666666666</v>
      </c>
      <c r="M211">
        <f>AVERAGE('Plate 1 - Sheet1 (2)'!X490,'Plate 1 - Sheet1 (2)'!AE490:AF490)</f>
        <v>39565.666666666664</v>
      </c>
      <c r="N211">
        <f>AVERAGE('Plate 1 - Sheet1 (2)'!AG490:AI490)</f>
        <v>47790.333333333336</v>
      </c>
      <c r="O211">
        <f>AVERAGE('Plate 1 - Sheet1 (2)'!AJ490:AL490)</f>
        <v>78789.666666666672</v>
      </c>
      <c r="P211">
        <f>AVERAGE('Plate 1 - Sheet1 (2)'!AM490:AO490)</f>
        <v>529.66666666666663</v>
      </c>
      <c r="Q211">
        <f>AVERAGE('Plate 1 - Sheet1 (2)'!AP490:AR490)</f>
        <v>675.33333333333337</v>
      </c>
      <c r="R211">
        <f>AVERAGE('Plate 1 - Sheet1 (2)'!AS490:AU490)</f>
        <v>1783</v>
      </c>
      <c r="S211">
        <f>AVERAGE('Plate 1 - Sheet1 (2)'!AV490,'Plate 1 - Sheet1 (2)'!BC490:BD490)</f>
        <v>2704</v>
      </c>
      <c r="T211">
        <f>AVERAGE('Plate 1 - Sheet1 (2)'!BE490:BG490)</f>
        <v>6541.333333333333</v>
      </c>
      <c r="U211">
        <f>AVERAGE('Plate 1 - Sheet1 (2)'!BH490:BJ490)</f>
        <v>12545.333333333334</v>
      </c>
      <c r="V211">
        <f>AVERAGE('Plate 1 - Sheet1 (2)'!BK490:BM490)</f>
        <v>34661</v>
      </c>
      <c r="W211">
        <f>AVERAGE('Plate 1 - Sheet1 (2)'!BN490:BP490)</f>
        <v>1343</v>
      </c>
      <c r="X211">
        <f>AVERAGE('Plate 1 - Sheet1 (2)'!BQ490:BS490)</f>
        <v>4811</v>
      </c>
      <c r="Y211">
        <f>AVERAGE('Plate 1 - Sheet1 (2)'!BT490,'Plate 1 - Sheet1 (2)'!CA490:CB490)</f>
        <v>8040</v>
      </c>
      <c r="Z211">
        <f>AVERAGE('Plate 1 - Sheet1 (2)'!CD490:CF490)</f>
        <v>10248</v>
      </c>
      <c r="AA211">
        <f>AVERAGE('Plate 1 - Sheet1 (2)'!CG490:CI490)</f>
        <v>22078.666666666668</v>
      </c>
      <c r="AB211">
        <f>AVERAGE('Plate 1 - Sheet1 (2)'!CJ490:CL490)</f>
        <v>50907.666666666664</v>
      </c>
      <c r="AC211">
        <f>AVERAGE('Plate 1 - Sheet1 (2)'!CM490:CN490,'Plate 1 - Sheet1 (2)'!CP490)</f>
        <v>83496</v>
      </c>
      <c r="AD211">
        <f>AVERAGE('Plate 1 - Sheet1 (2)'!CQ490:CR490,'Plate 1 - Sheet1 (2)'!G735)</f>
        <v>110.33333333333333</v>
      </c>
    </row>
    <row r="212" spans="1:30" x14ac:dyDescent="0.2">
      <c r="A212" s="1">
        <f>'Plate 1 - Sheet1 (2)'!B246</f>
        <v>0.21875</v>
      </c>
      <c r="B212">
        <f>AVERAGE('Plate 1 - Sheet1 (2)'!CB246:CC246,'Plate 1 - Sheet1 (2)'!CE246)</f>
        <v>294.66666666666669</v>
      </c>
      <c r="C212">
        <f>AVERAGE('Plate 1 - Sheet1 (2)'!CF246:CH246)</f>
        <v>634.66666666666663</v>
      </c>
      <c r="D212">
        <f>AVERAGE('Plate 1 - Sheet1 (2)'!CI246:CK246)</f>
        <v>2548.6666666666665</v>
      </c>
      <c r="E212">
        <f>AVERAGE('Plate 1 - Sheet1 (2)'!CL246:CN246)</f>
        <v>6005</v>
      </c>
      <c r="F212">
        <f>AVERAGE('Plate 1 - Sheet1 (2)'!CO246:CQ246)</f>
        <v>39068.333333333336</v>
      </c>
      <c r="G212">
        <f>AVERAGE('Plate 1 - Sheet1 (2)'!CR246,'Plate 1 - Sheet1 (2)'!G491:H491)</f>
        <v>64132.666666666664</v>
      </c>
      <c r="H212">
        <f>AVERAGE('Plate 1 - Sheet1 (2)'!I491:K491)</f>
        <v>86789.666666666672</v>
      </c>
      <c r="I212">
        <f>AVERAGE('Plate 1 - Sheet1 (2)'!L491:N491)</f>
        <v>977.66666666666663</v>
      </c>
      <c r="J212">
        <f>AVERAGE('Plate 1 - Sheet1 (2)'!O491:Q491)</f>
        <v>2074.6666666666665</v>
      </c>
      <c r="K212">
        <f>AVERAGE('Plate 1 - Sheet1 (2)'!R491:T491)</f>
        <v>6274</v>
      </c>
      <c r="L212">
        <f>AVERAGE('Plate 1 - Sheet1 (2)'!U491:W491)</f>
        <v>15915.333333333334</v>
      </c>
      <c r="M212">
        <f>AVERAGE('Plate 1 - Sheet1 (2)'!X491,'Plate 1 - Sheet1 (2)'!AE491:AF491)</f>
        <v>39531.333333333336</v>
      </c>
      <c r="N212">
        <f>AVERAGE('Plate 1 - Sheet1 (2)'!AG491:AI491)</f>
        <v>48221.666666666664</v>
      </c>
      <c r="O212">
        <f>AVERAGE('Plate 1 - Sheet1 (2)'!AJ491:AL491)</f>
        <v>78387</v>
      </c>
      <c r="P212">
        <f>AVERAGE('Plate 1 - Sheet1 (2)'!AM491:AO491)</f>
        <v>540.66666666666663</v>
      </c>
      <c r="Q212">
        <f>AVERAGE('Plate 1 - Sheet1 (2)'!AP491:AR491)</f>
        <v>670.33333333333337</v>
      </c>
      <c r="R212">
        <f>AVERAGE('Plate 1 - Sheet1 (2)'!AS491:AU491)</f>
        <v>1816.6666666666667</v>
      </c>
      <c r="S212">
        <f>AVERAGE('Plate 1 - Sheet1 (2)'!AV491,'Plate 1 - Sheet1 (2)'!BC491:BD491)</f>
        <v>2743.3333333333335</v>
      </c>
      <c r="T212">
        <f>AVERAGE('Plate 1 - Sheet1 (2)'!BE491:BG491)</f>
        <v>6550.666666666667</v>
      </c>
      <c r="U212">
        <f>AVERAGE('Plate 1 - Sheet1 (2)'!BH491:BJ491)</f>
        <v>12581.333333333334</v>
      </c>
      <c r="V212">
        <f>AVERAGE('Plate 1 - Sheet1 (2)'!BK491:BM491)</f>
        <v>34725.333333333336</v>
      </c>
      <c r="W212">
        <f>AVERAGE('Plate 1 - Sheet1 (2)'!BN491:BP491)</f>
        <v>1382</v>
      </c>
      <c r="X212">
        <f>AVERAGE('Plate 1 - Sheet1 (2)'!BQ491:BS491)</f>
        <v>4863.333333333333</v>
      </c>
      <c r="Y212">
        <f>AVERAGE('Plate 1 - Sheet1 (2)'!BT491,'Plate 1 - Sheet1 (2)'!CA491:CB491)</f>
        <v>8109.333333333333</v>
      </c>
      <c r="Z212">
        <f>AVERAGE('Plate 1 - Sheet1 (2)'!CD491:CF491)</f>
        <v>10273.333333333334</v>
      </c>
      <c r="AA212">
        <f>AVERAGE('Plate 1 - Sheet1 (2)'!CG491:CI491)</f>
        <v>22117.333333333332</v>
      </c>
      <c r="AB212">
        <f>AVERAGE('Plate 1 - Sheet1 (2)'!CJ491:CL491)</f>
        <v>50859</v>
      </c>
      <c r="AC212">
        <f>AVERAGE('Plate 1 - Sheet1 (2)'!CM491:CN491,'Plate 1 - Sheet1 (2)'!CP491)</f>
        <v>83461.666666666672</v>
      </c>
      <c r="AD212">
        <f>AVERAGE('Plate 1 - Sheet1 (2)'!CQ491:CR491,'Plate 1 - Sheet1 (2)'!G736)</f>
        <v>102.33333333333333</v>
      </c>
    </row>
    <row r="213" spans="1:30" x14ac:dyDescent="0.2">
      <c r="A213" s="1">
        <f>'Plate 1 - Sheet1 (2)'!B247</f>
        <v>0.21979166666666669</v>
      </c>
      <c r="B213">
        <f>AVERAGE('Plate 1 - Sheet1 (2)'!CB247:CC247,'Plate 1 - Sheet1 (2)'!CE247)</f>
        <v>293.66666666666669</v>
      </c>
      <c r="C213">
        <f>AVERAGE('Plate 1 - Sheet1 (2)'!CF247:CH247)</f>
        <v>638.66666666666663</v>
      </c>
      <c r="D213">
        <f>AVERAGE('Plate 1 - Sheet1 (2)'!CI247:CK247)</f>
        <v>2562.3333333333335</v>
      </c>
      <c r="E213">
        <f>AVERAGE('Plate 1 - Sheet1 (2)'!CL247:CN247)</f>
        <v>6020.333333333333</v>
      </c>
      <c r="F213">
        <f>AVERAGE('Plate 1 - Sheet1 (2)'!CO247:CQ247)</f>
        <v>39009.666666666664</v>
      </c>
      <c r="G213">
        <f>AVERAGE('Plate 1 - Sheet1 (2)'!CR247,'Plate 1 - Sheet1 (2)'!G492:H492)</f>
        <v>46218.5</v>
      </c>
      <c r="H213">
        <f>AVERAGE('Plate 1 - Sheet1 (2)'!I492:K492)</f>
        <v>87212</v>
      </c>
      <c r="I213">
        <f>AVERAGE('Plate 1 - Sheet1 (2)'!L492:N492)</f>
        <v>976.33333333333337</v>
      </c>
      <c r="J213">
        <f>AVERAGE('Plate 1 - Sheet1 (2)'!O492:Q492)</f>
        <v>2062.6666666666665</v>
      </c>
      <c r="K213">
        <f>AVERAGE('Plate 1 - Sheet1 (2)'!R492:T492)</f>
        <v>6336</v>
      </c>
      <c r="L213">
        <f>AVERAGE('Plate 1 - Sheet1 (2)'!U492:W492)</f>
        <v>15942</v>
      </c>
      <c r="M213">
        <f>AVERAGE('Plate 1 - Sheet1 (2)'!X492,'Plate 1 - Sheet1 (2)'!AE492:AF492)</f>
        <v>39604</v>
      </c>
      <c r="N213">
        <f>AVERAGE('Plate 1 - Sheet1 (2)'!AG492:AI492)</f>
        <v>48474.666666666664</v>
      </c>
      <c r="O213">
        <f>AVERAGE('Plate 1 - Sheet1 (2)'!AJ492:AL492)</f>
        <v>78089.666666666672</v>
      </c>
      <c r="P213">
        <f>AVERAGE('Plate 1 - Sheet1 (2)'!AM492:AO492)</f>
        <v>540.66666666666663</v>
      </c>
      <c r="Q213">
        <f>AVERAGE('Plate 1 - Sheet1 (2)'!AP492:AR492)</f>
        <v>684</v>
      </c>
      <c r="R213">
        <f>AVERAGE('Plate 1 - Sheet1 (2)'!AS492:AU492)</f>
        <v>1793.3333333333333</v>
      </c>
      <c r="S213">
        <f>AVERAGE('Plate 1 - Sheet1 (2)'!AV492,'Plate 1 - Sheet1 (2)'!BC492:BD492)</f>
        <v>2751</v>
      </c>
      <c r="T213">
        <f>AVERAGE('Plate 1 - Sheet1 (2)'!BE492:BG492)</f>
        <v>6619</v>
      </c>
      <c r="U213">
        <f>AVERAGE('Plate 1 - Sheet1 (2)'!BH492:BJ492)</f>
        <v>12548.333333333334</v>
      </c>
      <c r="V213">
        <f>AVERAGE('Plate 1 - Sheet1 (2)'!BK492:BM492)</f>
        <v>34704.666666666664</v>
      </c>
      <c r="W213">
        <f>AVERAGE('Plate 1 - Sheet1 (2)'!BN492:BP492)</f>
        <v>1373.3333333333333</v>
      </c>
      <c r="X213">
        <f>AVERAGE('Plate 1 - Sheet1 (2)'!BQ492:BS492)</f>
        <v>4849.333333333333</v>
      </c>
      <c r="Y213">
        <f>AVERAGE('Plate 1 - Sheet1 (2)'!BT492,'Plate 1 - Sheet1 (2)'!CA492:CB492)</f>
        <v>8056</v>
      </c>
      <c r="Z213">
        <f>AVERAGE('Plate 1 - Sheet1 (2)'!CD492:CF492)</f>
        <v>10261.333333333334</v>
      </c>
      <c r="AA213">
        <f>AVERAGE('Plate 1 - Sheet1 (2)'!CG492:CI492)</f>
        <v>22085</v>
      </c>
      <c r="AB213">
        <f>AVERAGE('Plate 1 - Sheet1 (2)'!CJ492:CL492)</f>
        <v>50566</v>
      </c>
      <c r="AC213">
        <f>AVERAGE('Plate 1 - Sheet1 (2)'!CM492:CN492,'Plate 1 - Sheet1 (2)'!CP492)</f>
        <v>83622.666666666672</v>
      </c>
      <c r="AD213">
        <f>AVERAGE('Plate 1 - Sheet1 (2)'!CQ492:CR492,'Plate 1 - Sheet1 (2)'!G737)</f>
        <v>99.333333333333329</v>
      </c>
    </row>
    <row r="214" spans="1:30" x14ac:dyDescent="0.2">
      <c r="A214" s="1">
        <f>'Plate 1 - Sheet1 (2)'!B248</f>
        <v>0.22083333333333333</v>
      </c>
      <c r="B214">
        <f>AVERAGE('Plate 1 - Sheet1 (2)'!CB248:CC248,'Plate 1 - Sheet1 (2)'!CE248)</f>
        <v>289.66666666666669</v>
      </c>
      <c r="C214">
        <f>AVERAGE('Plate 1 - Sheet1 (2)'!CF248:CH248)</f>
        <v>629</v>
      </c>
      <c r="D214">
        <f>AVERAGE('Plate 1 - Sheet1 (2)'!CI248:CK248)</f>
        <v>2554</v>
      </c>
      <c r="E214">
        <f>AVERAGE('Plate 1 - Sheet1 (2)'!CL248:CN248)</f>
        <v>6019.333333333333</v>
      </c>
      <c r="F214">
        <f>AVERAGE('Plate 1 - Sheet1 (2)'!CO248:CQ248)</f>
        <v>38987.666666666664</v>
      </c>
      <c r="G214">
        <f>AVERAGE('Plate 1 - Sheet1 (2)'!CR248,'Plate 1 - Sheet1 (2)'!G493:H493)</f>
        <v>46200</v>
      </c>
      <c r="H214">
        <f>AVERAGE('Plate 1 - Sheet1 (2)'!I493:K493)</f>
        <v>87060.666666666672</v>
      </c>
      <c r="I214">
        <f>AVERAGE('Plate 1 - Sheet1 (2)'!L493:N493)</f>
        <v>975.33333333333337</v>
      </c>
      <c r="J214">
        <f>AVERAGE('Plate 1 - Sheet1 (2)'!O493:Q493)</f>
        <v>2091.3333333333335</v>
      </c>
      <c r="K214">
        <f>AVERAGE('Plate 1 - Sheet1 (2)'!R493:T493)</f>
        <v>6321.666666666667</v>
      </c>
      <c r="L214">
        <f>AVERAGE('Plate 1 - Sheet1 (2)'!U493:W493)</f>
        <v>15893</v>
      </c>
      <c r="M214">
        <f>AVERAGE('Plate 1 - Sheet1 (2)'!X493,'Plate 1 - Sheet1 (2)'!AE493:AF493)</f>
        <v>39542</v>
      </c>
      <c r="N214">
        <f>AVERAGE('Plate 1 - Sheet1 (2)'!AG493:AI493)</f>
        <v>48247</v>
      </c>
      <c r="O214">
        <f>AVERAGE('Plate 1 - Sheet1 (2)'!AJ493:AL493)</f>
        <v>78416.666666666672</v>
      </c>
      <c r="P214">
        <f>AVERAGE('Plate 1 - Sheet1 (2)'!AM493:AO493)</f>
        <v>529</v>
      </c>
      <c r="Q214">
        <f>AVERAGE('Plate 1 - Sheet1 (2)'!AP493:AR493)</f>
        <v>678.66666666666663</v>
      </c>
      <c r="R214">
        <f>AVERAGE('Plate 1 - Sheet1 (2)'!AS493:AU493)</f>
        <v>1782</v>
      </c>
      <c r="S214">
        <f>AVERAGE('Plate 1 - Sheet1 (2)'!AV493,'Plate 1 - Sheet1 (2)'!BC493:BD493)</f>
        <v>2742</v>
      </c>
      <c r="T214">
        <f>AVERAGE('Plate 1 - Sheet1 (2)'!BE493:BG493)</f>
        <v>6574.333333333333</v>
      </c>
      <c r="U214">
        <f>AVERAGE('Plate 1 - Sheet1 (2)'!BH493:BJ493)</f>
        <v>12622.333333333334</v>
      </c>
      <c r="V214">
        <f>AVERAGE('Plate 1 - Sheet1 (2)'!BK493:BM493)</f>
        <v>34653.333333333336</v>
      </c>
      <c r="W214">
        <f>AVERAGE('Plate 1 - Sheet1 (2)'!BN493:BP493)</f>
        <v>1368.3333333333333</v>
      </c>
      <c r="X214">
        <f>AVERAGE('Plate 1 - Sheet1 (2)'!BQ493:BS493)</f>
        <v>4890.666666666667</v>
      </c>
      <c r="Y214">
        <f>AVERAGE('Plate 1 - Sheet1 (2)'!BT493,'Plate 1 - Sheet1 (2)'!CA493:CB493)</f>
        <v>8071</v>
      </c>
      <c r="Z214">
        <f>AVERAGE('Plate 1 - Sheet1 (2)'!CD493:CF493)</f>
        <v>10302</v>
      </c>
      <c r="AA214">
        <f>AVERAGE('Plate 1 - Sheet1 (2)'!CG493:CI493)</f>
        <v>22030.333333333332</v>
      </c>
      <c r="AB214">
        <f>AVERAGE('Plate 1 - Sheet1 (2)'!CJ493:CL493)</f>
        <v>50514.333333333336</v>
      </c>
      <c r="AC214">
        <f>AVERAGE('Plate 1 - Sheet1 (2)'!CM493:CN493,'Plate 1 - Sheet1 (2)'!CP493)</f>
        <v>83593.666666666672</v>
      </c>
      <c r="AD214">
        <f>AVERAGE('Plate 1 - Sheet1 (2)'!CQ493:CR493,'Plate 1 - Sheet1 (2)'!G738)</f>
        <v>102.33333333333333</v>
      </c>
    </row>
    <row r="215" spans="1:30" x14ac:dyDescent="0.2">
      <c r="A215" s="1">
        <f>'Plate 1 - Sheet1 (2)'!B249</f>
        <v>0.22187500000000002</v>
      </c>
      <c r="B215">
        <f>AVERAGE('Plate 1 - Sheet1 (2)'!CB249:CC249,'Plate 1 - Sheet1 (2)'!CE249)</f>
        <v>285.33333333333331</v>
      </c>
      <c r="C215">
        <f>AVERAGE('Plate 1 - Sheet1 (2)'!CF249:CH249)</f>
        <v>627</v>
      </c>
      <c r="D215">
        <f>AVERAGE('Plate 1 - Sheet1 (2)'!CI249:CK249)</f>
        <v>2578.6666666666665</v>
      </c>
      <c r="E215">
        <f>AVERAGE('Plate 1 - Sheet1 (2)'!CL249:CN249)</f>
        <v>6030.333333333333</v>
      </c>
      <c r="F215">
        <f>AVERAGE('Plate 1 - Sheet1 (2)'!CO249:CQ249)</f>
        <v>39107.666666666664</v>
      </c>
      <c r="G215">
        <f>AVERAGE('Plate 1 - Sheet1 (2)'!CR249,'Plate 1 - Sheet1 (2)'!G494:H494)</f>
        <v>46123.5</v>
      </c>
      <c r="H215">
        <f>AVERAGE('Plate 1 - Sheet1 (2)'!I494:K494)</f>
        <v>86660.666666666672</v>
      </c>
      <c r="I215">
        <f>AVERAGE('Plate 1 - Sheet1 (2)'!L494:N494)</f>
        <v>994.66666666666663</v>
      </c>
      <c r="J215">
        <f>AVERAGE('Plate 1 - Sheet1 (2)'!O494:Q494)</f>
        <v>2102.6666666666665</v>
      </c>
      <c r="K215">
        <f>AVERAGE('Plate 1 - Sheet1 (2)'!R494:T494)</f>
        <v>6342.666666666667</v>
      </c>
      <c r="L215">
        <f>AVERAGE('Plate 1 - Sheet1 (2)'!U494:W494)</f>
        <v>15888.333333333334</v>
      </c>
      <c r="M215">
        <f>AVERAGE('Plate 1 - Sheet1 (2)'!X494,'Plate 1 - Sheet1 (2)'!AE494:AF494)</f>
        <v>39583</v>
      </c>
      <c r="N215">
        <f>AVERAGE('Plate 1 - Sheet1 (2)'!AG494:AI494)</f>
        <v>48137</v>
      </c>
      <c r="O215">
        <f>AVERAGE('Plate 1 - Sheet1 (2)'!AJ494:AL494)</f>
        <v>77895.333333333328</v>
      </c>
      <c r="P215">
        <f>AVERAGE('Plate 1 - Sheet1 (2)'!AM494:AO494)</f>
        <v>522</v>
      </c>
      <c r="Q215">
        <f>AVERAGE('Plate 1 - Sheet1 (2)'!AP494:AR494)</f>
        <v>694.33333333333337</v>
      </c>
      <c r="R215">
        <f>AVERAGE('Plate 1 - Sheet1 (2)'!AS494:AU494)</f>
        <v>1800.3333333333333</v>
      </c>
      <c r="S215">
        <f>AVERAGE('Plate 1 - Sheet1 (2)'!AV494,'Plate 1 - Sheet1 (2)'!BC494:BD494)</f>
        <v>2746.6666666666665</v>
      </c>
      <c r="T215">
        <f>AVERAGE('Plate 1 - Sheet1 (2)'!BE494:BG494)</f>
        <v>6563.333333333333</v>
      </c>
      <c r="U215">
        <f>AVERAGE('Plate 1 - Sheet1 (2)'!BH494:BJ494)</f>
        <v>12499</v>
      </c>
      <c r="V215">
        <f>AVERAGE('Plate 1 - Sheet1 (2)'!BK494:BM494)</f>
        <v>34790.333333333336</v>
      </c>
      <c r="W215">
        <f>AVERAGE('Plate 1 - Sheet1 (2)'!BN494:BP494)</f>
        <v>1373</v>
      </c>
      <c r="X215">
        <f>AVERAGE('Plate 1 - Sheet1 (2)'!BQ494:BS494)</f>
        <v>4868</v>
      </c>
      <c r="Y215">
        <f>AVERAGE('Plate 1 - Sheet1 (2)'!BT494,'Plate 1 - Sheet1 (2)'!CA494:CB494)</f>
        <v>8078.666666666667</v>
      </c>
      <c r="Z215">
        <f>AVERAGE('Plate 1 - Sheet1 (2)'!CD494:CF494)</f>
        <v>10302.666666666666</v>
      </c>
      <c r="AA215">
        <f>AVERAGE('Plate 1 - Sheet1 (2)'!CG494:CI494)</f>
        <v>21892</v>
      </c>
      <c r="AB215">
        <f>AVERAGE('Plate 1 - Sheet1 (2)'!CJ494:CL494)</f>
        <v>50663.333333333336</v>
      </c>
      <c r="AC215">
        <f>AVERAGE('Plate 1 - Sheet1 (2)'!CM494:CN494,'Plate 1 - Sheet1 (2)'!CP494)</f>
        <v>83077</v>
      </c>
      <c r="AD215">
        <f>AVERAGE('Plate 1 - Sheet1 (2)'!CQ494:CR494,'Plate 1 - Sheet1 (2)'!G739)</f>
        <v>105.33333333333333</v>
      </c>
    </row>
    <row r="216" spans="1:30" x14ac:dyDescent="0.2">
      <c r="A216" s="1">
        <f>'Plate 1 - Sheet1 (2)'!B250</f>
        <v>0.22291666666666665</v>
      </c>
      <c r="B216">
        <f>AVERAGE('Plate 1 - Sheet1 (2)'!CB250:CC250,'Plate 1 - Sheet1 (2)'!CE250)</f>
        <v>292.66666666666669</v>
      </c>
      <c r="C216">
        <f>AVERAGE('Plate 1 - Sheet1 (2)'!CF250:CH250)</f>
        <v>631</v>
      </c>
      <c r="D216">
        <f>AVERAGE('Plate 1 - Sheet1 (2)'!CI250:CK250)</f>
        <v>2606</v>
      </c>
      <c r="E216">
        <f>AVERAGE('Plate 1 - Sheet1 (2)'!CL250:CN250)</f>
        <v>6052.333333333333</v>
      </c>
      <c r="F216">
        <f>AVERAGE('Plate 1 - Sheet1 (2)'!CO250:CQ250)</f>
        <v>39069.666666666664</v>
      </c>
      <c r="G216">
        <f>AVERAGE('Plate 1 - Sheet1 (2)'!CR250,'Plate 1 - Sheet1 (2)'!G495:H495)</f>
        <v>46632.5</v>
      </c>
      <c r="H216">
        <f>AVERAGE('Plate 1 - Sheet1 (2)'!I495:K495)</f>
        <v>86630</v>
      </c>
      <c r="I216">
        <f>AVERAGE('Plate 1 - Sheet1 (2)'!L495:N495)</f>
        <v>977.66666666666663</v>
      </c>
      <c r="J216">
        <f>AVERAGE('Plate 1 - Sheet1 (2)'!O495:Q495)</f>
        <v>2087.6666666666665</v>
      </c>
      <c r="K216">
        <f>AVERAGE('Plate 1 - Sheet1 (2)'!R495:T495)</f>
        <v>6374</v>
      </c>
      <c r="L216">
        <f>AVERAGE('Plate 1 - Sheet1 (2)'!U495:W495)</f>
        <v>15999</v>
      </c>
      <c r="M216">
        <f>AVERAGE('Plate 1 - Sheet1 (2)'!X495,'Plate 1 - Sheet1 (2)'!AE495:AF495)</f>
        <v>39649.333333333336</v>
      </c>
      <c r="N216">
        <f>AVERAGE('Plate 1 - Sheet1 (2)'!AG495:AI495)</f>
        <v>48075.666666666664</v>
      </c>
      <c r="O216">
        <f>AVERAGE('Plate 1 - Sheet1 (2)'!AJ495:AL495)</f>
        <v>77898.666666666672</v>
      </c>
      <c r="P216">
        <f>AVERAGE('Plate 1 - Sheet1 (2)'!AM495:AO495)</f>
        <v>540.33333333333337</v>
      </c>
      <c r="Q216">
        <f>AVERAGE('Plate 1 - Sheet1 (2)'!AP495:AR495)</f>
        <v>680.33333333333337</v>
      </c>
      <c r="R216">
        <f>AVERAGE('Plate 1 - Sheet1 (2)'!AS495:AU495)</f>
        <v>1779.6666666666667</v>
      </c>
      <c r="S216">
        <f>AVERAGE('Plate 1 - Sheet1 (2)'!AV495,'Plate 1 - Sheet1 (2)'!BC495:BD495)</f>
        <v>2744</v>
      </c>
      <c r="T216">
        <f>AVERAGE('Plate 1 - Sheet1 (2)'!BE495:BG495)</f>
        <v>6570.333333333333</v>
      </c>
      <c r="U216">
        <f>AVERAGE('Plate 1 - Sheet1 (2)'!BH495:BJ495)</f>
        <v>12538.333333333334</v>
      </c>
      <c r="V216">
        <f>AVERAGE('Plate 1 - Sheet1 (2)'!BK495:BM495)</f>
        <v>34901.666666666664</v>
      </c>
      <c r="W216">
        <f>AVERAGE('Plate 1 - Sheet1 (2)'!BN495:BP495)</f>
        <v>1378.3333333333333</v>
      </c>
      <c r="X216">
        <f>AVERAGE('Plate 1 - Sheet1 (2)'!BQ495:BS495)</f>
        <v>4877.333333333333</v>
      </c>
      <c r="Y216">
        <f>AVERAGE('Plate 1 - Sheet1 (2)'!BT495,'Plate 1 - Sheet1 (2)'!CA495:CB495)</f>
        <v>8086.666666666667</v>
      </c>
      <c r="Z216">
        <f>AVERAGE('Plate 1 - Sheet1 (2)'!CD495:CF495)</f>
        <v>10241.333333333334</v>
      </c>
      <c r="AA216">
        <f>AVERAGE('Plate 1 - Sheet1 (2)'!CG495:CI495)</f>
        <v>22011.333333333332</v>
      </c>
      <c r="AB216">
        <f>AVERAGE('Plate 1 - Sheet1 (2)'!CJ495:CL495)</f>
        <v>50379</v>
      </c>
      <c r="AC216">
        <f>AVERAGE('Plate 1 - Sheet1 (2)'!CM495:CN495,'Plate 1 - Sheet1 (2)'!CP495)</f>
        <v>83236.666666666672</v>
      </c>
      <c r="AD216">
        <f>AVERAGE('Plate 1 - Sheet1 (2)'!CQ495:CR495,'Plate 1 - Sheet1 (2)'!G740)</f>
        <v>105.66666666666667</v>
      </c>
    </row>
    <row r="217" spans="1:30" x14ac:dyDescent="0.2">
      <c r="A217" s="1">
        <f>'Plate 1 - Sheet1 (2)'!B251</f>
        <v>0.22395833333333334</v>
      </c>
      <c r="B217">
        <f>AVERAGE('Plate 1 - Sheet1 (2)'!CB251:CC251,'Plate 1 - Sheet1 (2)'!CE251)</f>
        <v>296.33333333333331</v>
      </c>
      <c r="C217">
        <f>AVERAGE('Plate 1 - Sheet1 (2)'!CF251:CH251)</f>
        <v>638.33333333333337</v>
      </c>
      <c r="D217">
        <f>AVERAGE('Plate 1 - Sheet1 (2)'!CI251:CK251)</f>
        <v>2595.6666666666665</v>
      </c>
      <c r="E217">
        <f>AVERAGE('Plate 1 - Sheet1 (2)'!CL251:CN251)</f>
        <v>6076.333333333333</v>
      </c>
      <c r="F217">
        <f>AVERAGE('Plate 1 - Sheet1 (2)'!CO251:CQ251)</f>
        <v>39133</v>
      </c>
      <c r="G217">
        <f>AVERAGE('Plate 1 - Sheet1 (2)'!CR251,'Plate 1 - Sheet1 (2)'!G496:H496)</f>
        <v>64333</v>
      </c>
      <c r="H217">
        <f>AVERAGE('Plate 1 - Sheet1 (2)'!I496:K496)</f>
        <v>86343</v>
      </c>
      <c r="I217">
        <f>AVERAGE('Plate 1 - Sheet1 (2)'!L496:N496)</f>
        <v>985</v>
      </c>
      <c r="J217">
        <f>AVERAGE('Plate 1 - Sheet1 (2)'!O496:Q496)</f>
        <v>2086.3333333333335</v>
      </c>
      <c r="K217">
        <f>AVERAGE('Plate 1 - Sheet1 (2)'!R496:T496)</f>
        <v>6369.333333333333</v>
      </c>
      <c r="L217">
        <f>AVERAGE('Plate 1 - Sheet1 (2)'!U496:W496)</f>
        <v>16024.333333333334</v>
      </c>
      <c r="M217">
        <f>AVERAGE('Plate 1 - Sheet1 (2)'!X496,'Plate 1 - Sheet1 (2)'!AE496:AF496)</f>
        <v>39657.666666666664</v>
      </c>
      <c r="N217">
        <f>AVERAGE('Plate 1 - Sheet1 (2)'!AG496:AI496)</f>
        <v>48031.333333333336</v>
      </c>
      <c r="O217">
        <f>AVERAGE('Plate 1 - Sheet1 (2)'!AJ496:AL496)</f>
        <v>77750.333333333328</v>
      </c>
      <c r="P217">
        <f>AVERAGE('Plate 1 - Sheet1 (2)'!AM496:AO496)</f>
        <v>538.66666666666663</v>
      </c>
      <c r="Q217">
        <f>AVERAGE('Plate 1 - Sheet1 (2)'!AP496:AR496)</f>
        <v>687.66666666666663</v>
      </c>
      <c r="R217">
        <f>AVERAGE('Plate 1 - Sheet1 (2)'!AS496:AU496)</f>
        <v>1791.3333333333333</v>
      </c>
      <c r="S217">
        <f>AVERAGE('Plate 1 - Sheet1 (2)'!AV496,'Plate 1 - Sheet1 (2)'!BC496:BD496)</f>
        <v>2748.3333333333335</v>
      </c>
      <c r="T217">
        <f>AVERAGE('Plate 1 - Sheet1 (2)'!BE496:BG496)</f>
        <v>6555</v>
      </c>
      <c r="U217">
        <f>AVERAGE('Plate 1 - Sheet1 (2)'!BH496:BJ496)</f>
        <v>12542.333333333334</v>
      </c>
      <c r="V217">
        <f>AVERAGE('Plate 1 - Sheet1 (2)'!BK496:BM496)</f>
        <v>34919.666666666664</v>
      </c>
      <c r="W217">
        <f>AVERAGE('Plate 1 - Sheet1 (2)'!BN496:BP496)</f>
        <v>1382.6666666666667</v>
      </c>
      <c r="X217">
        <f>AVERAGE('Plate 1 - Sheet1 (2)'!BQ496:BS496)</f>
        <v>4863.666666666667</v>
      </c>
      <c r="Y217">
        <f>AVERAGE('Plate 1 - Sheet1 (2)'!BT496,'Plate 1 - Sheet1 (2)'!CA496:CB496)</f>
        <v>8143.333333333333</v>
      </c>
      <c r="Z217">
        <f>AVERAGE('Plate 1 - Sheet1 (2)'!CD496:CF496)</f>
        <v>10210</v>
      </c>
      <c r="AA217">
        <f>AVERAGE('Plate 1 - Sheet1 (2)'!CG496:CI496)</f>
        <v>22165.666666666668</v>
      </c>
      <c r="AB217">
        <f>AVERAGE('Plate 1 - Sheet1 (2)'!CJ496:CL496)</f>
        <v>50534.666666666664</v>
      </c>
      <c r="AC217">
        <f>AVERAGE('Plate 1 - Sheet1 (2)'!CM496:CN496,'Plate 1 - Sheet1 (2)'!CP496)</f>
        <v>83080.666666666672</v>
      </c>
      <c r="AD217">
        <f>AVERAGE('Plate 1 - Sheet1 (2)'!CQ496:CR496,'Plate 1 - Sheet1 (2)'!G741)</f>
        <v>98.666666666666671</v>
      </c>
    </row>
    <row r="218" spans="1:30" x14ac:dyDescent="0.2">
      <c r="A218" s="1">
        <f>'Plate 1 - Sheet1 (2)'!B252</f>
        <v>0.22500000000000001</v>
      </c>
      <c r="B218">
        <f>AVERAGE('Plate 1 - Sheet1 (2)'!CB252:CC252,'Plate 1 - Sheet1 (2)'!CE252)</f>
        <v>295.33333333333331</v>
      </c>
      <c r="C218">
        <f>AVERAGE('Plate 1 - Sheet1 (2)'!CF252:CH252)</f>
        <v>641.33333333333337</v>
      </c>
      <c r="D218">
        <f>AVERAGE('Plate 1 - Sheet1 (2)'!CI252:CK252)</f>
        <v>2591.3333333333335</v>
      </c>
      <c r="E218">
        <f>AVERAGE('Plate 1 - Sheet1 (2)'!CL252:CN252)</f>
        <v>6107.333333333333</v>
      </c>
      <c r="F218">
        <f>AVERAGE('Plate 1 - Sheet1 (2)'!CO252:CQ252)</f>
        <v>39213.666666666664</v>
      </c>
      <c r="G218">
        <f>AVERAGE('Plate 1 - Sheet1 (2)'!CR252,'Plate 1 - Sheet1 (2)'!G497:H497)</f>
        <v>46152</v>
      </c>
      <c r="H218">
        <f>AVERAGE('Plate 1 - Sheet1 (2)'!I497:K497)</f>
        <v>86496.666666666672</v>
      </c>
      <c r="I218">
        <f>AVERAGE('Plate 1 - Sheet1 (2)'!L497:N497)</f>
        <v>980</v>
      </c>
      <c r="J218">
        <f>AVERAGE('Plate 1 - Sheet1 (2)'!O497:Q497)</f>
        <v>2068.3333333333335</v>
      </c>
      <c r="K218">
        <f>AVERAGE('Plate 1 - Sheet1 (2)'!R497:T497)</f>
        <v>6395</v>
      </c>
      <c r="L218">
        <f>AVERAGE('Plate 1 - Sheet1 (2)'!U497:W497)</f>
        <v>16067</v>
      </c>
      <c r="M218">
        <f>AVERAGE('Plate 1 - Sheet1 (2)'!X497,'Plate 1 - Sheet1 (2)'!AE497:AF497)</f>
        <v>39825.333333333336</v>
      </c>
      <c r="N218">
        <f>AVERAGE('Plate 1 - Sheet1 (2)'!AG497:AI497)</f>
        <v>47873.666666666664</v>
      </c>
      <c r="O218">
        <f>AVERAGE('Plate 1 - Sheet1 (2)'!AJ497:AL497)</f>
        <v>77284.333333333328</v>
      </c>
      <c r="P218">
        <f>AVERAGE('Plate 1 - Sheet1 (2)'!AM497:AO497)</f>
        <v>541.33333333333337</v>
      </c>
      <c r="Q218">
        <f>AVERAGE('Plate 1 - Sheet1 (2)'!AP497:AR497)</f>
        <v>675</v>
      </c>
      <c r="R218">
        <f>AVERAGE('Plate 1 - Sheet1 (2)'!AS497:AU497)</f>
        <v>1782</v>
      </c>
      <c r="S218">
        <f>AVERAGE('Plate 1 - Sheet1 (2)'!AV497,'Plate 1 - Sheet1 (2)'!BC497:BD497)</f>
        <v>2745.3333333333335</v>
      </c>
      <c r="T218">
        <f>AVERAGE('Plate 1 - Sheet1 (2)'!BE497:BG497)</f>
        <v>6560.333333333333</v>
      </c>
      <c r="U218">
        <f>AVERAGE('Plate 1 - Sheet1 (2)'!BH497:BJ497)</f>
        <v>12531.333333333334</v>
      </c>
      <c r="V218">
        <f>AVERAGE('Plate 1 - Sheet1 (2)'!BK497:BM497)</f>
        <v>34718</v>
      </c>
      <c r="W218">
        <f>AVERAGE('Plate 1 - Sheet1 (2)'!BN497:BP497)</f>
        <v>1387.3333333333333</v>
      </c>
      <c r="X218">
        <f>AVERAGE('Plate 1 - Sheet1 (2)'!BQ497:BS497)</f>
        <v>4860.666666666667</v>
      </c>
      <c r="Y218">
        <f>AVERAGE('Plate 1 - Sheet1 (2)'!BT497,'Plate 1 - Sheet1 (2)'!CA497:CB497)</f>
        <v>8145.333333333333</v>
      </c>
      <c r="Z218">
        <f>AVERAGE('Plate 1 - Sheet1 (2)'!CD497:CF497)</f>
        <v>10189.333333333334</v>
      </c>
      <c r="AA218">
        <f>AVERAGE('Plate 1 - Sheet1 (2)'!CG497:CI497)</f>
        <v>22267</v>
      </c>
      <c r="AB218">
        <f>AVERAGE('Plate 1 - Sheet1 (2)'!CJ497:CL497)</f>
        <v>50065</v>
      </c>
      <c r="AC218">
        <f>AVERAGE('Plate 1 - Sheet1 (2)'!CM497:CN497,'Plate 1 - Sheet1 (2)'!CP497)</f>
        <v>83210</v>
      </c>
      <c r="AD218">
        <f>AVERAGE('Plate 1 - Sheet1 (2)'!CQ497:CR497,'Plate 1 - Sheet1 (2)'!G742)</f>
        <v>100.33333333333333</v>
      </c>
    </row>
    <row r="219" spans="1:30" x14ac:dyDescent="0.2">
      <c r="A219" s="1">
        <f>'Plate 1 - Sheet1 (2)'!B253</f>
        <v>0.22604166666666667</v>
      </c>
      <c r="B219">
        <f>AVERAGE('Plate 1 - Sheet1 (2)'!CB253:CC253,'Plate 1 - Sheet1 (2)'!CE253)</f>
        <v>305</v>
      </c>
      <c r="C219">
        <f>AVERAGE('Plate 1 - Sheet1 (2)'!CF253:CH253)</f>
        <v>629</v>
      </c>
      <c r="D219">
        <f>AVERAGE('Plate 1 - Sheet1 (2)'!CI253:CK253)</f>
        <v>2625.6666666666665</v>
      </c>
      <c r="E219">
        <f>AVERAGE('Plate 1 - Sheet1 (2)'!CL253:CN253)</f>
        <v>6128.666666666667</v>
      </c>
      <c r="F219">
        <f>AVERAGE('Plate 1 - Sheet1 (2)'!CO253:CQ253)</f>
        <v>39161.333333333336</v>
      </c>
      <c r="G219">
        <f>AVERAGE('Plate 1 - Sheet1 (2)'!CR253,'Plate 1 - Sheet1 (2)'!G498:H498)</f>
        <v>46332.5</v>
      </c>
      <c r="H219">
        <f>AVERAGE('Plate 1 - Sheet1 (2)'!I498:K498)</f>
        <v>86221.333333333328</v>
      </c>
      <c r="I219">
        <f>AVERAGE('Plate 1 - Sheet1 (2)'!L498:N498)</f>
        <v>993.66666666666663</v>
      </c>
      <c r="J219">
        <f>AVERAGE('Plate 1 - Sheet1 (2)'!O498:Q498)</f>
        <v>2097.3333333333335</v>
      </c>
      <c r="K219">
        <f>AVERAGE('Plate 1 - Sheet1 (2)'!R498:T498)</f>
        <v>6430</v>
      </c>
      <c r="L219">
        <f>AVERAGE('Plate 1 - Sheet1 (2)'!U498:W498)</f>
        <v>16044.333333333334</v>
      </c>
      <c r="M219">
        <f>AVERAGE('Plate 1 - Sheet1 (2)'!X498,'Plate 1 - Sheet1 (2)'!AE498:AF498)</f>
        <v>39781.333333333336</v>
      </c>
      <c r="N219">
        <f>AVERAGE('Plate 1 - Sheet1 (2)'!AG498:AI498)</f>
        <v>48215</v>
      </c>
      <c r="O219">
        <f>AVERAGE('Plate 1 - Sheet1 (2)'!AJ498:AL498)</f>
        <v>77521</v>
      </c>
      <c r="P219">
        <f>AVERAGE('Plate 1 - Sheet1 (2)'!AM498:AO498)</f>
        <v>543.66666666666663</v>
      </c>
      <c r="Q219">
        <f>AVERAGE('Plate 1 - Sheet1 (2)'!AP498:AR498)</f>
        <v>681.33333333333337</v>
      </c>
      <c r="R219">
        <f>AVERAGE('Plate 1 - Sheet1 (2)'!AS498:AU498)</f>
        <v>1774</v>
      </c>
      <c r="S219">
        <f>AVERAGE('Plate 1 - Sheet1 (2)'!AV498,'Plate 1 - Sheet1 (2)'!BC498:BD498)</f>
        <v>2740.6666666666665</v>
      </c>
      <c r="T219">
        <f>AVERAGE('Plate 1 - Sheet1 (2)'!BE498:BG498)</f>
        <v>6590.666666666667</v>
      </c>
      <c r="U219">
        <f>AVERAGE('Plate 1 - Sheet1 (2)'!BH498:BJ498)</f>
        <v>12518.333333333334</v>
      </c>
      <c r="V219">
        <f>AVERAGE('Plate 1 - Sheet1 (2)'!BK498:BM498)</f>
        <v>34701.333333333336</v>
      </c>
      <c r="W219">
        <f>AVERAGE('Plate 1 - Sheet1 (2)'!BN498:BP498)</f>
        <v>1379.3333333333333</v>
      </c>
      <c r="X219">
        <f>AVERAGE('Plate 1 - Sheet1 (2)'!BQ498:BS498)</f>
        <v>4862.666666666667</v>
      </c>
      <c r="Y219">
        <f>AVERAGE('Plate 1 - Sheet1 (2)'!BT498,'Plate 1 - Sheet1 (2)'!CA498:CB498)</f>
        <v>8031</v>
      </c>
      <c r="Z219">
        <f>AVERAGE('Plate 1 - Sheet1 (2)'!CD498:CF498)</f>
        <v>10386.333333333334</v>
      </c>
      <c r="AA219">
        <f>AVERAGE('Plate 1 - Sheet1 (2)'!CG498:CI498)</f>
        <v>22245</v>
      </c>
      <c r="AB219">
        <f>AVERAGE('Plate 1 - Sheet1 (2)'!CJ498:CL498)</f>
        <v>50424.333333333336</v>
      </c>
      <c r="AC219">
        <f>AVERAGE('Plate 1 - Sheet1 (2)'!CM498:CN498,'Plate 1 - Sheet1 (2)'!CP498)</f>
        <v>83079.333333333328</v>
      </c>
      <c r="AD219">
        <f>AVERAGE('Plate 1 - Sheet1 (2)'!CQ498:CR498,'Plate 1 - Sheet1 (2)'!G743)</f>
        <v>110</v>
      </c>
    </row>
    <row r="220" spans="1:30" x14ac:dyDescent="0.2">
      <c r="A220" s="1">
        <f>'Plate 1 - Sheet1 (2)'!B254</f>
        <v>0.22708333333333333</v>
      </c>
      <c r="B220">
        <f>AVERAGE('Plate 1 - Sheet1 (2)'!CB254:CC254,'Plate 1 - Sheet1 (2)'!CE254)</f>
        <v>300.66666666666669</v>
      </c>
      <c r="C220">
        <f>AVERAGE('Plate 1 - Sheet1 (2)'!CF254:CH254)</f>
        <v>634.66666666666663</v>
      </c>
      <c r="D220">
        <f>AVERAGE('Plate 1 - Sheet1 (2)'!CI254:CK254)</f>
        <v>2601.3333333333335</v>
      </c>
      <c r="E220">
        <f>AVERAGE('Plate 1 - Sheet1 (2)'!CL254:CN254)</f>
        <v>6093</v>
      </c>
      <c r="F220">
        <f>AVERAGE('Plate 1 - Sheet1 (2)'!CO254:CQ254)</f>
        <v>39313</v>
      </c>
      <c r="G220">
        <f>AVERAGE('Plate 1 - Sheet1 (2)'!CR254,'Plate 1 - Sheet1 (2)'!G499:H499)</f>
        <v>46424</v>
      </c>
      <c r="H220">
        <f>AVERAGE('Plate 1 - Sheet1 (2)'!I499:K499)</f>
        <v>86016</v>
      </c>
      <c r="I220">
        <f>AVERAGE('Plate 1 - Sheet1 (2)'!L499:N499)</f>
        <v>986</v>
      </c>
      <c r="J220">
        <f>AVERAGE('Plate 1 - Sheet1 (2)'!O499:Q499)</f>
        <v>2107.3333333333335</v>
      </c>
      <c r="K220">
        <f>AVERAGE('Plate 1 - Sheet1 (2)'!R499:T499)</f>
        <v>6415.333333333333</v>
      </c>
      <c r="L220">
        <f>AVERAGE('Plate 1 - Sheet1 (2)'!U499:W499)</f>
        <v>16078.666666666666</v>
      </c>
      <c r="M220">
        <f>AVERAGE('Plate 1 - Sheet1 (2)'!X499,'Plate 1 - Sheet1 (2)'!AE499:AF499)</f>
        <v>39708.333333333336</v>
      </c>
      <c r="N220">
        <f>AVERAGE('Plate 1 - Sheet1 (2)'!AG499:AI499)</f>
        <v>48367.666666666664</v>
      </c>
      <c r="O220">
        <f>AVERAGE('Plate 1 - Sheet1 (2)'!AJ499:AL499)</f>
        <v>77253</v>
      </c>
      <c r="P220">
        <f>AVERAGE('Plate 1 - Sheet1 (2)'!AM499:AO499)</f>
        <v>533.33333333333337</v>
      </c>
      <c r="Q220">
        <f>AVERAGE('Plate 1 - Sheet1 (2)'!AP499:AR499)</f>
        <v>675.33333333333337</v>
      </c>
      <c r="R220">
        <f>AVERAGE('Plate 1 - Sheet1 (2)'!AS499:AU499)</f>
        <v>1802</v>
      </c>
      <c r="S220">
        <f>AVERAGE('Plate 1 - Sheet1 (2)'!AV499,'Plate 1 - Sheet1 (2)'!BC499:BD499)</f>
        <v>2748.6666666666665</v>
      </c>
      <c r="T220">
        <f>AVERAGE('Plate 1 - Sheet1 (2)'!BE499:BG499)</f>
        <v>6570.666666666667</v>
      </c>
      <c r="U220">
        <f>AVERAGE('Plate 1 - Sheet1 (2)'!BH499:BJ499)</f>
        <v>12600.666666666666</v>
      </c>
      <c r="V220">
        <f>AVERAGE('Plate 1 - Sheet1 (2)'!BK499:BM499)</f>
        <v>34843.333333333336</v>
      </c>
      <c r="W220">
        <f>AVERAGE('Plate 1 - Sheet1 (2)'!BN499:BP499)</f>
        <v>1369.3333333333333</v>
      </c>
      <c r="X220">
        <f>AVERAGE('Plate 1 - Sheet1 (2)'!BQ499:BS499)</f>
        <v>4924.333333333333</v>
      </c>
      <c r="Y220">
        <f>AVERAGE('Plate 1 - Sheet1 (2)'!BT499,'Plate 1 - Sheet1 (2)'!CA499:CB499)</f>
        <v>8104</v>
      </c>
      <c r="Z220">
        <f>AVERAGE('Plate 1 - Sheet1 (2)'!CD499:CF499)</f>
        <v>10375.666666666666</v>
      </c>
      <c r="AA220">
        <f>AVERAGE('Plate 1 - Sheet1 (2)'!CG499:CI499)</f>
        <v>22098</v>
      </c>
      <c r="AB220">
        <f>AVERAGE('Plate 1 - Sheet1 (2)'!CJ499:CL499)</f>
        <v>50240.333333333336</v>
      </c>
      <c r="AC220">
        <f>AVERAGE('Plate 1 - Sheet1 (2)'!CM499:CN499,'Plate 1 - Sheet1 (2)'!CP499)</f>
        <v>82985.333333333328</v>
      </c>
      <c r="AD220">
        <f>AVERAGE('Plate 1 - Sheet1 (2)'!CQ499:CR499,'Plate 1 - Sheet1 (2)'!G744)</f>
        <v>103.33333333333333</v>
      </c>
    </row>
    <row r="221" spans="1:30" x14ac:dyDescent="0.2">
      <c r="A221" s="1">
        <f>'Plate 1 - Sheet1 (2)'!B255</f>
        <v>0.22812499999999999</v>
      </c>
      <c r="B221">
        <f>AVERAGE('Plate 1 - Sheet1 (2)'!CB255:CC255,'Plate 1 - Sheet1 (2)'!CE255)</f>
        <v>300.33333333333331</v>
      </c>
      <c r="C221">
        <f>AVERAGE('Plate 1 - Sheet1 (2)'!CF255:CH255)</f>
        <v>645.66666666666663</v>
      </c>
      <c r="D221">
        <f>AVERAGE('Plate 1 - Sheet1 (2)'!CI255:CK255)</f>
        <v>2600.6666666666665</v>
      </c>
      <c r="E221">
        <f>AVERAGE('Plate 1 - Sheet1 (2)'!CL255:CN255)</f>
        <v>6131.333333333333</v>
      </c>
      <c r="F221">
        <f>AVERAGE('Plate 1 - Sheet1 (2)'!CO255:CQ255)</f>
        <v>39257</v>
      </c>
      <c r="G221">
        <f>AVERAGE('Plate 1 - Sheet1 (2)'!CR255,'Plate 1 - Sheet1 (2)'!G500:H500)</f>
        <v>46541.5</v>
      </c>
      <c r="H221">
        <f>AVERAGE('Plate 1 - Sheet1 (2)'!I500:K500)</f>
        <v>85729</v>
      </c>
      <c r="I221">
        <f>AVERAGE('Plate 1 - Sheet1 (2)'!L500:N500)</f>
        <v>983</v>
      </c>
      <c r="J221">
        <f>AVERAGE('Plate 1 - Sheet1 (2)'!O500:Q500)</f>
        <v>2119.6666666666665</v>
      </c>
      <c r="K221">
        <f>AVERAGE('Plate 1 - Sheet1 (2)'!R500:T500)</f>
        <v>6405.666666666667</v>
      </c>
      <c r="L221">
        <f>AVERAGE('Plate 1 - Sheet1 (2)'!U500:W500)</f>
        <v>16102.666666666666</v>
      </c>
      <c r="M221">
        <f>AVERAGE('Plate 1 - Sheet1 (2)'!X500,'Plate 1 - Sheet1 (2)'!AE500:AF500)</f>
        <v>39789</v>
      </c>
      <c r="N221">
        <f>AVERAGE('Plate 1 - Sheet1 (2)'!AG500:AI500)</f>
        <v>47814.666666666664</v>
      </c>
      <c r="O221">
        <f>AVERAGE('Plate 1 - Sheet1 (2)'!AJ500:AL500)</f>
        <v>77984.666666666672</v>
      </c>
      <c r="P221">
        <f>AVERAGE('Plate 1 - Sheet1 (2)'!AM500:AO500)</f>
        <v>535</v>
      </c>
      <c r="Q221">
        <f>AVERAGE('Plate 1 - Sheet1 (2)'!AP500:AR500)</f>
        <v>681.33333333333337</v>
      </c>
      <c r="R221">
        <f>AVERAGE('Plate 1 - Sheet1 (2)'!AS500:AU500)</f>
        <v>1787.3333333333333</v>
      </c>
      <c r="S221">
        <f>AVERAGE('Plate 1 - Sheet1 (2)'!AV500,'Plate 1 - Sheet1 (2)'!BC500:BD500)</f>
        <v>2742</v>
      </c>
      <c r="T221">
        <f>AVERAGE('Plate 1 - Sheet1 (2)'!BE500:BG500)</f>
        <v>6578</v>
      </c>
      <c r="U221">
        <f>AVERAGE('Plate 1 - Sheet1 (2)'!BH500:BJ500)</f>
        <v>12536</v>
      </c>
      <c r="V221">
        <f>AVERAGE('Plate 1 - Sheet1 (2)'!BK500:BM500)</f>
        <v>35013</v>
      </c>
      <c r="W221">
        <f>AVERAGE('Plate 1 - Sheet1 (2)'!BN500:BP500)</f>
        <v>1376.6666666666667</v>
      </c>
      <c r="X221">
        <f>AVERAGE('Plate 1 - Sheet1 (2)'!BQ500:BS500)</f>
        <v>4914</v>
      </c>
      <c r="Y221">
        <f>AVERAGE('Plate 1 - Sheet1 (2)'!BT500,'Plate 1 - Sheet1 (2)'!CA500:CB500)</f>
        <v>8094.333333333333</v>
      </c>
      <c r="Z221">
        <f>AVERAGE('Plate 1 - Sheet1 (2)'!CD500:CF500)</f>
        <v>10426.666666666666</v>
      </c>
      <c r="AA221">
        <f>AVERAGE('Plate 1 - Sheet1 (2)'!CG500:CI500)</f>
        <v>22200.333333333332</v>
      </c>
      <c r="AB221">
        <f>AVERAGE('Plate 1 - Sheet1 (2)'!CJ500:CL500)</f>
        <v>50492.666666666664</v>
      </c>
      <c r="AC221">
        <f>AVERAGE('Plate 1 - Sheet1 (2)'!CM500:CN500,'Plate 1 - Sheet1 (2)'!CP500)</f>
        <v>82774.666666666672</v>
      </c>
      <c r="AD221">
        <f>AVERAGE('Plate 1 - Sheet1 (2)'!CQ500:CR500,'Plate 1 - Sheet1 (2)'!G745)</f>
        <v>95</v>
      </c>
    </row>
    <row r="222" spans="1:30" x14ac:dyDescent="0.2">
      <c r="A222" s="1">
        <f>'Plate 1 - Sheet1 (2)'!B256</f>
        <v>0.22916666666666666</v>
      </c>
      <c r="B222">
        <f>AVERAGE('Plate 1 - Sheet1 (2)'!CB256:CC256,'Plate 1 - Sheet1 (2)'!CE256)</f>
        <v>301.66666666666669</v>
      </c>
      <c r="C222">
        <f>AVERAGE('Plate 1 - Sheet1 (2)'!CF256:CH256)</f>
        <v>636</v>
      </c>
      <c r="D222">
        <f>AVERAGE('Plate 1 - Sheet1 (2)'!CI256:CK256)</f>
        <v>2628</v>
      </c>
      <c r="E222">
        <f>AVERAGE('Plate 1 - Sheet1 (2)'!CL256:CN256)</f>
        <v>6132.666666666667</v>
      </c>
      <c r="F222">
        <f>AVERAGE('Plate 1 - Sheet1 (2)'!CO256:CQ256)</f>
        <v>39275.333333333336</v>
      </c>
      <c r="G222">
        <f>AVERAGE('Plate 1 - Sheet1 (2)'!CR256,'Plate 1 - Sheet1 (2)'!G501:H501)</f>
        <v>46409</v>
      </c>
      <c r="H222">
        <f>AVERAGE('Plate 1 - Sheet1 (2)'!I501:K501)</f>
        <v>85757</v>
      </c>
      <c r="I222">
        <f>AVERAGE('Plate 1 - Sheet1 (2)'!L501:N501)</f>
        <v>985.66666666666663</v>
      </c>
      <c r="J222">
        <f>AVERAGE('Plate 1 - Sheet1 (2)'!O501:Q501)</f>
        <v>2132.3333333333335</v>
      </c>
      <c r="K222">
        <f>AVERAGE('Plate 1 - Sheet1 (2)'!R501:T501)</f>
        <v>6495</v>
      </c>
      <c r="L222">
        <f>AVERAGE('Plate 1 - Sheet1 (2)'!U501:W501)</f>
        <v>16129.333333333334</v>
      </c>
      <c r="M222">
        <f>AVERAGE('Plate 1 - Sheet1 (2)'!X501,'Plate 1 - Sheet1 (2)'!AE501:AF501)</f>
        <v>40099.333333333336</v>
      </c>
      <c r="N222">
        <f>AVERAGE('Plate 1 - Sheet1 (2)'!AG501:AI501)</f>
        <v>48294</v>
      </c>
      <c r="O222">
        <f>AVERAGE('Plate 1 - Sheet1 (2)'!AJ501:AL501)</f>
        <v>77897.333333333328</v>
      </c>
      <c r="P222">
        <f>AVERAGE('Plate 1 - Sheet1 (2)'!AM501:AO501)</f>
        <v>553.66666666666663</v>
      </c>
      <c r="Q222">
        <f>AVERAGE('Plate 1 - Sheet1 (2)'!AP501:AR501)</f>
        <v>682</v>
      </c>
      <c r="R222">
        <f>AVERAGE('Plate 1 - Sheet1 (2)'!AS501:AU501)</f>
        <v>1799.6666666666667</v>
      </c>
      <c r="S222">
        <f>AVERAGE('Plate 1 - Sheet1 (2)'!AV501,'Plate 1 - Sheet1 (2)'!BC501:BD501)</f>
        <v>2751</v>
      </c>
      <c r="T222">
        <f>AVERAGE('Plate 1 - Sheet1 (2)'!BE501:BG501)</f>
        <v>6529.666666666667</v>
      </c>
      <c r="U222">
        <f>AVERAGE('Plate 1 - Sheet1 (2)'!BH501:BJ501)</f>
        <v>12637</v>
      </c>
      <c r="V222">
        <f>AVERAGE('Plate 1 - Sheet1 (2)'!BK501:BM501)</f>
        <v>34904</v>
      </c>
      <c r="W222">
        <f>AVERAGE('Plate 1 - Sheet1 (2)'!BN501:BP501)</f>
        <v>1388.3333333333333</v>
      </c>
      <c r="X222">
        <f>AVERAGE('Plate 1 - Sheet1 (2)'!BQ501:BS501)</f>
        <v>4933.333333333333</v>
      </c>
      <c r="Y222">
        <f>AVERAGE('Plate 1 - Sheet1 (2)'!BT501,'Plate 1 - Sheet1 (2)'!CA501:CB501)</f>
        <v>8124.333333333333</v>
      </c>
      <c r="Z222">
        <f>AVERAGE('Plate 1 - Sheet1 (2)'!CD501:CF501)</f>
        <v>10397.666666666666</v>
      </c>
      <c r="AA222">
        <f>AVERAGE('Plate 1 - Sheet1 (2)'!CG501:CI501)</f>
        <v>22265</v>
      </c>
      <c r="AB222">
        <f>AVERAGE('Plate 1 - Sheet1 (2)'!CJ501:CL501)</f>
        <v>50365</v>
      </c>
      <c r="AC222">
        <f>AVERAGE('Plate 1 - Sheet1 (2)'!CM501:CN501,'Plate 1 - Sheet1 (2)'!CP501)</f>
        <v>83270</v>
      </c>
      <c r="AD222">
        <f>AVERAGE('Plate 1 - Sheet1 (2)'!CQ501:CR501,'Plate 1 - Sheet1 (2)'!G746)</f>
        <v>96</v>
      </c>
    </row>
    <row r="223" spans="1:30" x14ac:dyDescent="0.2">
      <c r="A223" s="1">
        <f>'Plate 1 - Sheet1 (2)'!B257</f>
        <v>0.23020833333333335</v>
      </c>
      <c r="B223">
        <f>AVERAGE('Plate 1 - Sheet1 (2)'!CB257:CC257,'Plate 1 - Sheet1 (2)'!CE257)</f>
        <v>295.33333333333331</v>
      </c>
      <c r="C223">
        <f>AVERAGE('Plate 1 - Sheet1 (2)'!CF257:CH257)</f>
        <v>640</v>
      </c>
      <c r="D223">
        <f>AVERAGE('Plate 1 - Sheet1 (2)'!CI257:CK257)</f>
        <v>2626.3333333333335</v>
      </c>
      <c r="E223">
        <f>AVERAGE('Plate 1 - Sheet1 (2)'!CL257:CN257)</f>
        <v>6153</v>
      </c>
      <c r="F223">
        <f>AVERAGE('Plate 1 - Sheet1 (2)'!CO257:CQ257)</f>
        <v>39221.333333333336</v>
      </c>
      <c r="G223">
        <f>AVERAGE('Plate 1 - Sheet1 (2)'!CR257,'Plate 1 - Sheet1 (2)'!G502:H502)</f>
        <v>46643.5</v>
      </c>
      <c r="H223">
        <f>AVERAGE('Plate 1 - Sheet1 (2)'!I502:K502)</f>
        <v>85944</v>
      </c>
      <c r="I223">
        <f>AVERAGE('Plate 1 - Sheet1 (2)'!L502:N502)</f>
        <v>995.33333333333337</v>
      </c>
      <c r="J223">
        <f>AVERAGE('Plate 1 - Sheet1 (2)'!O502:Q502)</f>
        <v>2104.6666666666665</v>
      </c>
      <c r="K223">
        <f>AVERAGE('Plate 1 - Sheet1 (2)'!R502:T502)</f>
        <v>6472.333333333333</v>
      </c>
      <c r="L223">
        <f>AVERAGE('Plate 1 - Sheet1 (2)'!U502:W502)</f>
        <v>16131</v>
      </c>
      <c r="M223">
        <f>AVERAGE('Plate 1 - Sheet1 (2)'!X502,'Plate 1 - Sheet1 (2)'!AE502:AF502)</f>
        <v>40062</v>
      </c>
      <c r="N223">
        <f>AVERAGE('Plate 1 - Sheet1 (2)'!AG502:AI502)</f>
        <v>48355</v>
      </c>
      <c r="O223">
        <f>AVERAGE('Plate 1 - Sheet1 (2)'!AJ502:AL502)</f>
        <v>77096.666666666672</v>
      </c>
      <c r="P223">
        <f>AVERAGE('Plate 1 - Sheet1 (2)'!AM502:AO502)</f>
        <v>554.33333333333337</v>
      </c>
      <c r="Q223">
        <f>AVERAGE('Plate 1 - Sheet1 (2)'!AP502:AR502)</f>
        <v>683</v>
      </c>
      <c r="R223">
        <f>AVERAGE('Plate 1 - Sheet1 (2)'!AS502:AU502)</f>
        <v>1804.3333333333333</v>
      </c>
      <c r="S223">
        <f>AVERAGE('Plate 1 - Sheet1 (2)'!AV502,'Plate 1 - Sheet1 (2)'!BC502:BD502)</f>
        <v>2779.3333333333335</v>
      </c>
      <c r="T223">
        <f>AVERAGE('Plate 1 - Sheet1 (2)'!BE502:BG502)</f>
        <v>6560.666666666667</v>
      </c>
      <c r="U223">
        <f>AVERAGE('Plate 1 - Sheet1 (2)'!BH502:BJ502)</f>
        <v>12665</v>
      </c>
      <c r="V223">
        <f>AVERAGE('Plate 1 - Sheet1 (2)'!BK502:BM502)</f>
        <v>34960.666666666664</v>
      </c>
      <c r="W223">
        <f>AVERAGE('Plate 1 - Sheet1 (2)'!BN502:BP502)</f>
        <v>1388.6666666666667</v>
      </c>
      <c r="X223">
        <f>AVERAGE('Plate 1 - Sheet1 (2)'!BQ502:BS502)</f>
        <v>4937.333333333333</v>
      </c>
      <c r="Y223">
        <f>AVERAGE('Plate 1 - Sheet1 (2)'!BT502,'Plate 1 - Sheet1 (2)'!CA502:CB502)</f>
        <v>8104</v>
      </c>
      <c r="Z223">
        <f>AVERAGE('Plate 1 - Sheet1 (2)'!CD502:CF502)</f>
        <v>10379.333333333334</v>
      </c>
      <c r="AA223">
        <f>AVERAGE('Plate 1 - Sheet1 (2)'!CG502:CI502)</f>
        <v>22134</v>
      </c>
      <c r="AB223">
        <f>AVERAGE('Plate 1 - Sheet1 (2)'!CJ502:CL502)</f>
        <v>50250.666666666664</v>
      </c>
      <c r="AC223">
        <f>AVERAGE('Plate 1 - Sheet1 (2)'!CM502:CN502,'Plate 1 - Sheet1 (2)'!CP502)</f>
        <v>82850</v>
      </c>
      <c r="AD223">
        <f>AVERAGE('Plate 1 - Sheet1 (2)'!CQ502:CR502,'Plate 1 - Sheet1 (2)'!G747)</f>
        <v>104.33333333333333</v>
      </c>
    </row>
    <row r="224" spans="1:30" x14ac:dyDescent="0.2">
      <c r="A224" s="1">
        <f>'Plate 1 - Sheet1 (2)'!B258</f>
        <v>0.23124999999999998</v>
      </c>
      <c r="B224">
        <f>AVERAGE('Plate 1 - Sheet1 (2)'!CB258:CC258,'Plate 1 - Sheet1 (2)'!CE258)</f>
        <v>291.33333333333331</v>
      </c>
      <c r="C224">
        <f>AVERAGE('Plate 1 - Sheet1 (2)'!CF258:CH258)</f>
        <v>645</v>
      </c>
      <c r="D224">
        <f>AVERAGE('Plate 1 - Sheet1 (2)'!CI258:CK258)</f>
        <v>2644.3333333333335</v>
      </c>
      <c r="E224">
        <f>AVERAGE('Plate 1 - Sheet1 (2)'!CL258:CN258)</f>
        <v>6159.666666666667</v>
      </c>
      <c r="F224">
        <f>AVERAGE('Plate 1 - Sheet1 (2)'!CO258:CQ258)</f>
        <v>39266.333333333336</v>
      </c>
      <c r="G224">
        <f>AVERAGE('Plate 1 - Sheet1 (2)'!CR258,'Plate 1 - Sheet1 (2)'!G503:H503)</f>
        <v>46490</v>
      </c>
      <c r="H224">
        <f>AVERAGE('Plate 1 - Sheet1 (2)'!I503:K503)</f>
        <v>86410.333333333328</v>
      </c>
      <c r="I224">
        <f>AVERAGE('Plate 1 - Sheet1 (2)'!L503:N503)</f>
        <v>995</v>
      </c>
      <c r="J224">
        <f>AVERAGE('Plate 1 - Sheet1 (2)'!O503:Q503)</f>
        <v>2129</v>
      </c>
      <c r="K224">
        <f>AVERAGE('Plate 1 - Sheet1 (2)'!R503:T503)</f>
        <v>6524</v>
      </c>
      <c r="L224">
        <f>AVERAGE('Plate 1 - Sheet1 (2)'!U503:W503)</f>
        <v>16148.333333333334</v>
      </c>
      <c r="M224">
        <f>AVERAGE('Plate 1 - Sheet1 (2)'!X503,'Plate 1 - Sheet1 (2)'!AE503:AF503)</f>
        <v>39795.666666666664</v>
      </c>
      <c r="N224">
        <f>AVERAGE('Plate 1 - Sheet1 (2)'!AG503:AI503)</f>
        <v>48540.333333333336</v>
      </c>
      <c r="O224">
        <f>AVERAGE('Plate 1 - Sheet1 (2)'!AJ503:AL503)</f>
        <v>77717.666666666672</v>
      </c>
      <c r="P224">
        <f>AVERAGE('Plate 1 - Sheet1 (2)'!AM503:AO503)</f>
        <v>559.33333333333337</v>
      </c>
      <c r="Q224">
        <f>AVERAGE('Plate 1 - Sheet1 (2)'!AP503:AR503)</f>
        <v>694.33333333333337</v>
      </c>
      <c r="R224">
        <f>AVERAGE('Plate 1 - Sheet1 (2)'!AS503:AU503)</f>
        <v>1793.3333333333333</v>
      </c>
      <c r="S224">
        <f>AVERAGE('Plate 1 - Sheet1 (2)'!AV503,'Plate 1 - Sheet1 (2)'!BC503:BD503)</f>
        <v>2758.3333333333335</v>
      </c>
      <c r="T224">
        <f>AVERAGE('Plate 1 - Sheet1 (2)'!BE503:BG503)</f>
        <v>6547.666666666667</v>
      </c>
      <c r="U224">
        <f>AVERAGE('Plate 1 - Sheet1 (2)'!BH503:BJ503)</f>
        <v>12680.333333333334</v>
      </c>
      <c r="V224">
        <f>AVERAGE('Plate 1 - Sheet1 (2)'!BK503:BM503)</f>
        <v>34997.333333333336</v>
      </c>
      <c r="W224">
        <f>AVERAGE('Plate 1 - Sheet1 (2)'!BN503:BP503)</f>
        <v>1382.3333333333333</v>
      </c>
      <c r="X224">
        <f>AVERAGE('Plate 1 - Sheet1 (2)'!BQ503:BS503)</f>
        <v>4966.333333333333</v>
      </c>
      <c r="Y224">
        <f>AVERAGE('Plate 1 - Sheet1 (2)'!BT503,'Plate 1 - Sheet1 (2)'!CA503:CB503)</f>
        <v>8141.333333333333</v>
      </c>
      <c r="Z224">
        <f>AVERAGE('Plate 1 - Sheet1 (2)'!CD503:CF503)</f>
        <v>10426.666666666666</v>
      </c>
      <c r="AA224">
        <f>AVERAGE('Plate 1 - Sheet1 (2)'!CG503:CI503)</f>
        <v>22018.333333333332</v>
      </c>
      <c r="AB224">
        <f>AVERAGE('Plate 1 - Sheet1 (2)'!CJ503:CL503)</f>
        <v>50030.333333333336</v>
      </c>
      <c r="AC224">
        <f>AVERAGE('Plate 1 - Sheet1 (2)'!CM503:CN503,'Plate 1 - Sheet1 (2)'!CP503)</f>
        <v>82834</v>
      </c>
      <c r="AD224">
        <f>AVERAGE('Plate 1 - Sheet1 (2)'!CQ503:CR503,'Plate 1 - Sheet1 (2)'!G748)</f>
        <v>108</v>
      </c>
    </row>
    <row r="225" spans="1:30" x14ac:dyDescent="0.2">
      <c r="A225" s="1">
        <f>'Plate 1 - Sheet1 (2)'!B259</f>
        <v>0.23229166666666667</v>
      </c>
      <c r="B225">
        <f>AVERAGE('Plate 1 - Sheet1 (2)'!CB259:CC259,'Plate 1 - Sheet1 (2)'!CE259)</f>
        <v>296.33333333333331</v>
      </c>
      <c r="C225">
        <f>AVERAGE('Plate 1 - Sheet1 (2)'!CF259:CH259)</f>
        <v>648.33333333333337</v>
      </c>
      <c r="D225">
        <f>AVERAGE('Plate 1 - Sheet1 (2)'!CI259:CK259)</f>
        <v>2687.3333333333335</v>
      </c>
      <c r="E225">
        <f>AVERAGE('Plate 1 - Sheet1 (2)'!CL259:CN259)</f>
        <v>6133.666666666667</v>
      </c>
      <c r="F225">
        <f>AVERAGE('Plate 1 - Sheet1 (2)'!CO259:CQ259)</f>
        <v>39452</v>
      </c>
      <c r="G225">
        <f>AVERAGE('Plate 1 - Sheet1 (2)'!CR259,'Plate 1 - Sheet1 (2)'!G504:H504)</f>
        <v>46076.5</v>
      </c>
      <c r="H225">
        <f>AVERAGE('Plate 1 - Sheet1 (2)'!I504:K504)</f>
        <v>86131.666666666672</v>
      </c>
      <c r="I225">
        <f>AVERAGE('Plate 1 - Sheet1 (2)'!L504:N504)</f>
        <v>1000.6666666666666</v>
      </c>
      <c r="J225">
        <f>AVERAGE('Plate 1 - Sheet1 (2)'!O504:Q504)</f>
        <v>2123.6666666666665</v>
      </c>
      <c r="K225">
        <f>AVERAGE('Plate 1 - Sheet1 (2)'!R504:T504)</f>
        <v>6554</v>
      </c>
      <c r="L225">
        <f>AVERAGE('Plate 1 - Sheet1 (2)'!U504:W504)</f>
        <v>16240.666666666666</v>
      </c>
      <c r="M225">
        <f>AVERAGE('Plate 1 - Sheet1 (2)'!X504,'Plate 1 - Sheet1 (2)'!AE504:AF504)</f>
        <v>39954</v>
      </c>
      <c r="N225">
        <f>AVERAGE('Plate 1 - Sheet1 (2)'!AG504:AI504)</f>
        <v>48763</v>
      </c>
      <c r="O225">
        <f>AVERAGE('Plate 1 - Sheet1 (2)'!AJ504:AL504)</f>
        <v>77543</v>
      </c>
      <c r="P225">
        <f>AVERAGE('Plate 1 - Sheet1 (2)'!AM504:AO504)</f>
        <v>556.66666666666663</v>
      </c>
      <c r="Q225">
        <f>AVERAGE('Plate 1 - Sheet1 (2)'!AP504:AR504)</f>
        <v>688</v>
      </c>
      <c r="R225">
        <f>AVERAGE('Plate 1 - Sheet1 (2)'!AS504:AU504)</f>
        <v>1815.3333333333333</v>
      </c>
      <c r="S225">
        <f>AVERAGE('Plate 1 - Sheet1 (2)'!AV504,'Plate 1 - Sheet1 (2)'!BC504:BD504)</f>
        <v>2744</v>
      </c>
      <c r="T225">
        <f>AVERAGE('Plate 1 - Sheet1 (2)'!BE504:BG504)</f>
        <v>6529</v>
      </c>
      <c r="U225">
        <f>AVERAGE('Plate 1 - Sheet1 (2)'!BH504:BJ504)</f>
        <v>12620.333333333334</v>
      </c>
      <c r="V225">
        <f>AVERAGE('Plate 1 - Sheet1 (2)'!BK504:BM504)</f>
        <v>35177.333333333336</v>
      </c>
      <c r="W225">
        <f>AVERAGE('Plate 1 - Sheet1 (2)'!BN504:BP504)</f>
        <v>1396.6666666666667</v>
      </c>
      <c r="X225">
        <f>AVERAGE('Plate 1 - Sheet1 (2)'!BQ504:BS504)</f>
        <v>4988</v>
      </c>
      <c r="Y225">
        <f>AVERAGE('Plate 1 - Sheet1 (2)'!BT504,'Plate 1 - Sheet1 (2)'!CA504:CB504)</f>
        <v>8117</v>
      </c>
      <c r="Z225">
        <f>AVERAGE('Plate 1 - Sheet1 (2)'!CD504:CF504)</f>
        <v>10386</v>
      </c>
      <c r="AA225">
        <f>AVERAGE('Plate 1 - Sheet1 (2)'!CG504:CI504)</f>
        <v>22061.666666666668</v>
      </c>
      <c r="AB225">
        <f>AVERAGE('Plate 1 - Sheet1 (2)'!CJ504:CL504)</f>
        <v>50351</v>
      </c>
      <c r="AC225">
        <f>AVERAGE('Plate 1 - Sheet1 (2)'!CM504:CN504,'Plate 1 - Sheet1 (2)'!CP504)</f>
        <v>83081</v>
      </c>
      <c r="AD225">
        <f>AVERAGE('Plate 1 - Sheet1 (2)'!CQ504:CR504,'Plate 1 - Sheet1 (2)'!G749)</f>
        <v>98</v>
      </c>
    </row>
    <row r="226" spans="1:30" x14ac:dyDescent="0.2">
      <c r="A226" s="1">
        <f>'Plate 1 - Sheet1 (2)'!B260</f>
        <v>0.23333333333333331</v>
      </c>
      <c r="B226">
        <f>AVERAGE('Plate 1 - Sheet1 (2)'!CB260:CC260,'Plate 1 - Sheet1 (2)'!CE260)</f>
        <v>294</v>
      </c>
      <c r="C226">
        <f>AVERAGE('Plate 1 - Sheet1 (2)'!CF260:CH260)</f>
        <v>642.66666666666663</v>
      </c>
      <c r="D226">
        <f>AVERAGE('Plate 1 - Sheet1 (2)'!CI260:CK260)</f>
        <v>2685.3333333333335</v>
      </c>
      <c r="E226">
        <f>AVERAGE('Plate 1 - Sheet1 (2)'!CL260:CN260)</f>
        <v>6137.666666666667</v>
      </c>
      <c r="F226">
        <f>AVERAGE('Plate 1 - Sheet1 (2)'!CO260:CQ260)</f>
        <v>39616</v>
      </c>
      <c r="G226">
        <f>AVERAGE('Plate 1 - Sheet1 (2)'!CR260,'Plate 1 - Sheet1 (2)'!G505:H505)</f>
        <v>47266</v>
      </c>
      <c r="H226">
        <f>AVERAGE('Plate 1 - Sheet1 (2)'!I505:K505)</f>
        <v>85975</v>
      </c>
      <c r="I226">
        <f>AVERAGE('Plate 1 - Sheet1 (2)'!L505:N505)</f>
        <v>989.66666666666663</v>
      </c>
      <c r="J226">
        <f>AVERAGE('Plate 1 - Sheet1 (2)'!O505:Q505)</f>
        <v>2119.3333333333335</v>
      </c>
      <c r="K226">
        <f>AVERAGE('Plate 1 - Sheet1 (2)'!R505:T505)</f>
        <v>6521.333333333333</v>
      </c>
      <c r="L226">
        <f>AVERAGE('Plate 1 - Sheet1 (2)'!U505:W505)</f>
        <v>16246.333333333334</v>
      </c>
      <c r="M226">
        <f>AVERAGE('Plate 1 - Sheet1 (2)'!X505,'Plate 1 - Sheet1 (2)'!AE505:AF505)</f>
        <v>40027.333333333336</v>
      </c>
      <c r="N226">
        <f>AVERAGE('Plate 1 - Sheet1 (2)'!AG505:AI505)</f>
        <v>48333</v>
      </c>
      <c r="O226">
        <f>AVERAGE('Plate 1 - Sheet1 (2)'!AJ505:AL505)</f>
        <v>77472</v>
      </c>
      <c r="P226">
        <f>AVERAGE('Plate 1 - Sheet1 (2)'!AM505:AO505)</f>
        <v>553</v>
      </c>
      <c r="Q226">
        <f>AVERAGE('Plate 1 - Sheet1 (2)'!AP505:AR505)</f>
        <v>687.66666666666663</v>
      </c>
      <c r="R226">
        <f>AVERAGE('Plate 1 - Sheet1 (2)'!AS505:AU505)</f>
        <v>1811</v>
      </c>
      <c r="S226">
        <f>AVERAGE('Plate 1 - Sheet1 (2)'!AV505,'Plate 1 - Sheet1 (2)'!BC505:BD505)</f>
        <v>2752.6666666666665</v>
      </c>
      <c r="T226">
        <f>AVERAGE('Plate 1 - Sheet1 (2)'!BE505:BG505)</f>
        <v>6579.666666666667</v>
      </c>
      <c r="U226">
        <f>AVERAGE('Plate 1 - Sheet1 (2)'!BH505:BJ505)</f>
        <v>12558.666666666666</v>
      </c>
      <c r="V226">
        <f>AVERAGE('Plate 1 - Sheet1 (2)'!BK505:BM505)</f>
        <v>35013</v>
      </c>
      <c r="W226">
        <f>AVERAGE('Plate 1 - Sheet1 (2)'!BN505:BP505)</f>
        <v>1410</v>
      </c>
      <c r="X226">
        <f>AVERAGE('Plate 1 - Sheet1 (2)'!BQ505:BS505)</f>
        <v>4963.333333333333</v>
      </c>
      <c r="Y226">
        <f>AVERAGE('Plate 1 - Sheet1 (2)'!BT505,'Plate 1 - Sheet1 (2)'!CA505:CB505)</f>
        <v>8101.666666666667</v>
      </c>
      <c r="Z226">
        <f>AVERAGE('Plate 1 - Sheet1 (2)'!CD505:CF505)</f>
        <v>10390.666666666666</v>
      </c>
      <c r="AA226">
        <f>AVERAGE('Plate 1 - Sheet1 (2)'!CG505:CI505)</f>
        <v>22245.666666666668</v>
      </c>
      <c r="AB226">
        <f>AVERAGE('Plate 1 - Sheet1 (2)'!CJ505:CL505)</f>
        <v>50324.333333333336</v>
      </c>
      <c r="AC226">
        <f>AVERAGE('Plate 1 - Sheet1 (2)'!CM505:CN505,'Plate 1 - Sheet1 (2)'!CP505)</f>
        <v>83118.333333333328</v>
      </c>
      <c r="AD226">
        <f>AVERAGE('Plate 1 - Sheet1 (2)'!CQ505:CR505,'Plate 1 - Sheet1 (2)'!G750)</f>
        <v>101.33333333333333</v>
      </c>
    </row>
    <row r="227" spans="1:30" x14ac:dyDescent="0.2">
      <c r="A227" s="1">
        <f>'Plate 1 - Sheet1 (2)'!B261</f>
        <v>0.234375</v>
      </c>
      <c r="B227">
        <f>AVERAGE('Plate 1 - Sheet1 (2)'!CB261:CC261,'Plate 1 - Sheet1 (2)'!CE261)</f>
        <v>294</v>
      </c>
      <c r="C227">
        <f>AVERAGE('Plate 1 - Sheet1 (2)'!CF261:CH261)</f>
        <v>647</v>
      </c>
      <c r="D227">
        <f>AVERAGE('Plate 1 - Sheet1 (2)'!CI261:CK261)</f>
        <v>2689</v>
      </c>
      <c r="E227">
        <f>AVERAGE('Plate 1 - Sheet1 (2)'!CL261:CN261)</f>
        <v>6219.666666666667</v>
      </c>
      <c r="F227">
        <f>AVERAGE('Plate 1 - Sheet1 (2)'!CO261:CQ261)</f>
        <v>39734.666666666664</v>
      </c>
      <c r="G227">
        <f>AVERAGE('Plate 1 - Sheet1 (2)'!CR261,'Plate 1 - Sheet1 (2)'!G506:H506)</f>
        <v>47548.5</v>
      </c>
      <c r="H227">
        <f>AVERAGE('Plate 1 - Sheet1 (2)'!I506:K506)</f>
        <v>86814.666666666672</v>
      </c>
      <c r="I227">
        <f>AVERAGE('Plate 1 - Sheet1 (2)'!L506:N506)</f>
        <v>998.33333333333337</v>
      </c>
      <c r="J227">
        <f>AVERAGE('Plate 1 - Sheet1 (2)'!O506:Q506)</f>
        <v>2145.6666666666665</v>
      </c>
      <c r="K227">
        <f>AVERAGE('Plate 1 - Sheet1 (2)'!R506:T506)</f>
        <v>6462.333333333333</v>
      </c>
      <c r="L227">
        <f>AVERAGE('Plate 1 - Sheet1 (2)'!U506:W506)</f>
        <v>16338.666666666666</v>
      </c>
      <c r="M227">
        <f>AVERAGE('Plate 1 - Sheet1 (2)'!X506,'Plate 1 - Sheet1 (2)'!AE506:AF506)</f>
        <v>39986</v>
      </c>
      <c r="N227">
        <f>AVERAGE('Plate 1 - Sheet1 (2)'!AG506:AI506)</f>
        <v>48739</v>
      </c>
      <c r="O227">
        <f>AVERAGE('Plate 1 - Sheet1 (2)'!AJ506:AL506)</f>
        <v>77718.666666666672</v>
      </c>
      <c r="P227">
        <f>AVERAGE('Plate 1 - Sheet1 (2)'!AM506:AO506)</f>
        <v>549.66666666666663</v>
      </c>
      <c r="Q227">
        <f>AVERAGE('Plate 1 - Sheet1 (2)'!AP506:AR506)</f>
        <v>708</v>
      </c>
      <c r="R227">
        <f>AVERAGE('Plate 1 - Sheet1 (2)'!AS506:AU506)</f>
        <v>1811</v>
      </c>
      <c r="S227">
        <f>AVERAGE('Plate 1 - Sheet1 (2)'!AV506,'Plate 1 - Sheet1 (2)'!BC506:BD506)</f>
        <v>2753</v>
      </c>
      <c r="T227">
        <f>AVERAGE('Plate 1 - Sheet1 (2)'!BE506:BG506)</f>
        <v>6624.333333333333</v>
      </c>
      <c r="U227">
        <f>AVERAGE('Plate 1 - Sheet1 (2)'!BH506:BJ506)</f>
        <v>12629.666666666666</v>
      </c>
      <c r="V227">
        <f>AVERAGE('Plate 1 - Sheet1 (2)'!BK506:BM506)</f>
        <v>34963.666666666664</v>
      </c>
      <c r="W227">
        <f>AVERAGE('Plate 1 - Sheet1 (2)'!BN506:BP506)</f>
        <v>1401.6666666666667</v>
      </c>
      <c r="X227">
        <f>AVERAGE('Plate 1 - Sheet1 (2)'!BQ506:BS506)</f>
        <v>4959.333333333333</v>
      </c>
      <c r="Y227">
        <f>AVERAGE('Plate 1 - Sheet1 (2)'!BT506,'Plate 1 - Sheet1 (2)'!CA506:CB506)</f>
        <v>8117.666666666667</v>
      </c>
      <c r="Z227">
        <f>AVERAGE('Plate 1 - Sheet1 (2)'!CD506:CF506)</f>
        <v>10381.333333333334</v>
      </c>
      <c r="AA227">
        <f>AVERAGE('Plate 1 - Sheet1 (2)'!CG506:CI506)</f>
        <v>22228.333333333332</v>
      </c>
      <c r="AB227">
        <f>AVERAGE('Plate 1 - Sheet1 (2)'!CJ506:CL506)</f>
        <v>50206.333333333336</v>
      </c>
      <c r="AC227">
        <f>AVERAGE('Plate 1 - Sheet1 (2)'!CM506:CN506,'Plate 1 - Sheet1 (2)'!CP506)</f>
        <v>82886.333333333328</v>
      </c>
      <c r="AD227">
        <f>AVERAGE('Plate 1 - Sheet1 (2)'!CQ506:CR506,'Plate 1 - Sheet1 (2)'!G751)</f>
        <v>110</v>
      </c>
    </row>
    <row r="228" spans="1:30" x14ac:dyDescent="0.2">
      <c r="A228" s="1">
        <f>'Plate 1 - Sheet1 (2)'!B262</f>
        <v>0.23541666666666669</v>
      </c>
      <c r="B228">
        <f>AVERAGE('Plate 1 - Sheet1 (2)'!CB262:CC262,'Plate 1 - Sheet1 (2)'!CE262)</f>
        <v>291.33333333333331</v>
      </c>
      <c r="C228">
        <f>AVERAGE('Plate 1 - Sheet1 (2)'!CF262:CH262)</f>
        <v>653.66666666666663</v>
      </c>
      <c r="D228">
        <f>AVERAGE('Plate 1 - Sheet1 (2)'!CI262:CK262)</f>
        <v>2689.3333333333335</v>
      </c>
      <c r="E228">
        <f>AVERAGE('Plate 1 - Sheet1 (2)'!CL262:CN262)</f>
        <v>6190.333333333333</v>
      </c>
      <c r="F228">
        <f>AVERAGE('Plate 1 - Sheet1 (2)'!CO262:CQ262)</f>
        <v>39592.333333333336</v>
      </c>
      <c r="G228">
        <f>AVERAGE('Plate 1 - Sheet1 (2)'!CR262,'Plate 1 - Sheet1 (2)'!G507:H507)</f>
        <v>48443.5</v>
      </c>
      <c r="H228">
        <f>AVERAGE('Plate 1 - Sheet1 (2)'!I507:K507)</f>
        <v>85929.666666666672</v>
      </c>
      <c r="I228">
        <f>AVERAGE('Plate 1 - Sheet1 (2)'!L507:N507)</f>
        <v>995</v>
      </c>
      <c r="J228">
        <f>AVERAGE('Plate 1 - Sheet1 (2)'!O507:Q507)</f>
        <v>2135.6666666666665</v>
      </c>
      <c r="K228">
        <f>AVERAGE('Plate 1 - Sheet1 (2)'!R507:T507)</f>
        <v>6535.666666666667</v>
      </c>
      <c r="L228">
        <f>AVERAGE('Plate 1 - Sheet1 (2)'!U507:W507)</f>
        <v>16325.333333333334</v>
      </c>
      <c r="M228">
        <f>AVERAGE('Plate 1 - Sheet1 (2)'!X507,'Plate 1 - Sheet1 (2)'!AE507:AF507)</f>
        <v>40112.333333333336</v>
      </c>
      <c r="N228">
        <f>AVERAGE('Plate 1 - Sheet1 (2)'!AG507:AI507)</f>
        <v>48832.666666666664</v>
      </c>
      <c r="O228">
        <f>AVERAGE('Plate 1 - Sheet1 (2)'!AJ507:AL507)</f>
        <v>77291.666666666672</v>
      </c>
      <c r="P228">
        <f>AVERAGE('Plate 1 - Sheet1 (2)'!AM507:AO507)</f>
        <v>563.33333333333337</v>
      </c>
      <c r="Q228">
        <f>AVERAGE('Plate 1 - Sheet1 (2)'!AP507:AR507)</f>
        <v>680.66666666666663</v>
      </c>
      <c r="R228">
        <f>AVERAGE('Plate 1 - Sheet1 (2)'!AS507:AU507)</f>
        <v>1811.6666666666667</v>
      </c>
      <c r="S228">
        <f>AVERAGE('Plate 1 - Sheet1 (2)'!AV507,'Plate 1 - Sheet1 (2)'!BC507:BD507)</f>
        <v>2750</v>
      </c>
      <c r="T228">
        <f>AVERAGE('Plate 1 - Sheet1 (2)'!BE507:BG507)</f>
        <v>6580.333333333333</v>
      </c>
      <c r="U228">
        <f>AVERAGE('Plate 1 - Sheet1 (2)'!BH507:BJ507)</f>
        <v>12499</v>
      </c>
      <c r="V228">
        <f>AVERAGE('Plate 1 - Sheet1 (2)'!BK507:BM507)</f>
        <v>35251.333333333336</v>
      </c>
      <c r="W228">
        <f>AVERAGE('Plate 1 - Sheet1 (2)'!BN507:BP507)</f>
        <v>1397.3333333333333</v>
      </c>
      <c r="X228">
        <f>AVERAGE('Plate 1 - Sheet1 (2)'!BQ507:BS507)</f>
        <v>5002.333333333333</v>
      </c>
      <c r="Y228">
        <f>AVERAGE('Plate 1 - Sheet1 (2)'!BT507,'Plate 1 - Sheet1 (2)'!CA507:CB507)</f>
        <v>8135.333333333333</v>
      </c>
      <c r="Z228">
        <f>AVERAGE('Plate 1 - Sheet1 (2)'!CD507:CF507)</f>
        <v>10373.333333333334</v>
      </c>
      <c r="AA228">
        <f>AVERAGE('Plate 1 - Sheet1 (2)'!CG507:CI507)</f>
        <v>22355.333333333332</v>
      </c>
      <c r="AB228">
        <f>AVERAGE('Plate 1 - Sheet1 (2)'!CJ507:CL507)</f>
        <v>50187</v>
      </c>
      <c r="AC228">
        <f>AVERAGE('Plate 1 - Sheet1 (2)'!CM507:CN507,'Plate 1 - Sheet1 (2)'!CP507)</f>
        <v>83098.333333333328</v>
      </c>
      <c r="AD228">
        <f>AVERAGE('Plate 1 - Sheet1 (2)'!CQ507:CR507,'Plate 1 - Sheet1 (2)'!G752)</f>
        <v>94</v>
      </c>
    </row>
    <row r="229" spans="1:30" x14ac:dyDescent="0.2">
      <c r="A229" s="1">
        <f>'Plate 1 - Sheet1 (2)'!B263</f>
        <v>0.23645833333333333</v>
      </c>
      <c r="B229">
        <f>AVERAGE('Plate 1 - Sheet1 (2)'!CB263:CC263,'Plate 1 - Sheet1 (2)'!CE263)</f>
        <v>302.33333333333331</v>
      </c>
      <c r="C229">
        <f>AVERAGE('Plate 1 - Sheet1 (2)'!CF263:CH263)</f>
        <v>624.66666666666663</v>
      </c>
      <c r="D229">
        <f>AVERAGE('Plate 1 - Sheet1 (2)'!CI263:CK263)</f>
        <v>2720.6666666666665</v>
      </c>
      <c r="E229">
        <f>AVERAGE('Plate 1 - Sheet1 (2)'!CL263:CN263)</f>
        <v>6216</v>
      </c>
      <c r="F229">
        <f>AVERAGE('Plate 1 - Sheet1 (2)'!CO263:CQ263)</f>
        <v>39770.333333333336</v>
      </c>
      <c r="G229">
        <f>AVERAGE('Plate 1 - Sheet1 (2)'!CR263,'Plate 1 - Sheet1 (2)'!G508:H508)</f>
        <v>48551</v>
      </c>
      <c r="H229">
        <f>AVERAGE('Plate 1 - Sheet1 (2)'!I508:K508)</f>
        <v>86579</v>
      </c>
      <c r="I229">
        <f>AVERAGE('Plate 1 - Sheet1 (2)'!L508:N508)</f>
        <v>989.33333333333337</v>
      </c>
      <c r="J229">
        <f>AVERAGE('Plate 1 - Sheet1 (2)'!O508:Q508)</f>
        <v>2127</v>
      </c>
      <c r="K229">
        <f>AVERAGE('Plate 1 - Sheet1 (2)'!R508:T508)</f>
        <v>6509.333333333333</v>
      </c>
      <c r="L229">
        <f>AVERAGE('Plate 1 - Sheet1 (2)'!U508:W508)</f>
        <v>16482.666666666668</v>
      </c>
      <c r="M229">
        <f>AVERAGE('Plate 1 - Sheet1 (2)'!X508,'Plate 1 - Sheet1 (2)'!AE508:AF508)</f>
        <v>40248.666666666664</v>
      </c>
      <c r="N229">
        <f>AVERAGE('Plate 1 - Sheet1 (2)'!AG508:AI508)</f>
        <v>48526.666666666664</v>
      </c>
      <c r="O229">
        <f>AVERAGE('Plate 1 - Sheet1 (2)'!AJ508:AL508)</f>
        <v>77769.333333333328</v>
      </c>
      <c r="P229">
        <f>AVERAGE('Plate 1 - Sheet1 (2)'!AM508:AO508)</f>
        <v>549</v>
      </c>
      <c r="Q229">
        <f>AVERAGE('Plate 1 - Sheet1 (2)'!AP508:AR508)</f>
        <v>687.33333333333337</v>
      </c>
      <c r="R229">
        <f>AVERAGE('Plate 1 - Sheet1 (2)'!AS508:AU508)</f>
        <v>1804.3333333333333</v>
      </c>
      <c r="S229">
        <f>AVERAGE('Plate 1 - Sheet1 (2)'!AV508,'Plate 1 - Sheet1 (2)'!BC508:BD508)</f>
        <v>2759.6666666666665</v>
      </c>
      <c r="T229">
        <f>AVERAGE('Plate 1 - Sheet1 (2)'!BE508:BG508)</f>
        <v>6591.333333333333</v>
      </c>
      <c r="U229">
        <f>AVERAGE('Plate 1 - Sheet1 (2)'!BH508:BJ508)</f>
        <v>12535</v>
      </c>
      <c r="V229">
        <f>AVERAGE('Plate 1 - Sheet1 (2)'!BK508:BM508)</f>
        <v>35086.333333333336</v>
      </c>
      <c r="W229">
        <f>AVERAGE('Plate 1 - Sheet1 (2)'!BN508:BP508)</f>
        <v>1417</v>
      </c>
      <c r="X229">
        <f>AVERAGE('Plate 1 - Sheet1 (2)'!BQ508:BS508)</f>
        <v>4993</v>
      </c>
      <c r="Y229">
        <f>AVERAGE('Plate 1 - Sheet1 (2)'!BT508,'Plate 1 - Sheet1 (2)'!CA508:CB508)</f>
        <v>8106.666666666667</v>
      </c>
      <c r="Z229">
        <f>AVERAGE('Plate 1 - Sheet1 (2)'!CD508:CF508)</f>
        <v>10448</v>
      </c>
      <c r="AA229">
        <f>AVERAGE('Plate 1 - Sheet1 (2)'!CG508:CI508)</f>
        <v>22477.333333333332</v>
      </c>
      <c r="AB229">
        <f>AVERAGE('Plate 1 - Sheet1 (2)'!CJ508:CL508)</f>
        <v>50112.333333333336</v>
      </c>
      <c r="AC229">
        <f>AVERAGE('Plate 1 - Sheet1 (2)'!CM508:CN508,'Plate 1 - Sheet1 (2)'!CP508)</f>
        <v>82754.333333333328</v>
      </c>
      <c r="AD229">
        <f>AVERAGE('Plate 1 - Sheet1 (2)'!CQ508:CR508,'Plate 1 - Sheet1 (2)'!G753)</f>
        <v>112</v>
      </c>
    </row>
    <row r="230" spans="1:30" x14ac:dyDescent="0.2">
      <c r="A230" s="1">
        <f>'Plate 1 - Sheet1 (2)'!B264</f>
        <v>0.23750000000000002</v>
      </c>
      <c r="B230">
        <f>AVERAGE('Plate 1 - Sheet1 (2)'!CB264:CC264,'Plate 1 - Sheet1 (2)'!CE264)</f>
        <v>290.66666666666669</v>
      </c>
      <c r="C230">
        <f>AVERAGE('Plate 1 - Sheet1 (2)'!CF264:CH264)</f>
        <v>635.66666666666663</v>
      </c>
      <c r="D230">
        <f>AVERAGE('Plate 1 - Sheet1 (2)'!CI264:CK264)</f>
        <v>2707.6666666666665</v>
      </c>
      <c r="E230">
        <f>AVERAGE('Plate 1 - Sheet1 (2)'!CL264:CN264)</f>
        <v>6176.666666666667</v>
      </c>
      <c r="F230">
        <f>AVERAGE('Plate 1 - Sheet1 (2)'!CO264:CQ264)</f>
        <v>39548</v>
      </c>
      <c r="G230">
        <f>AVERAGE('Plate 1 - Sheet1 (2)'!CR264,'Plate 1 - Sheet1 (2)'!G509:H509)</f>
        <v>48499</v>
      </c>
      <c r="H230">
        <f>AVERAGE('Plate 1 - Sheet1 (2)'!I509:K509)</f>
        <v>86068.666666666672</v>
      </c>
      <c r="I230">
        <f>AVERAGE('Plate 1 - Sheet1 (2)'!L509:N509)</f>
        <v>982.33333333333337</v>
      </c>
      <c r="J230">
        <f>AVERAGE('Plate 1 - Sheet1 (2)'!O509:Q509)</f>
        <v>2138.3333333333335</v>
      </c>
      <c r="K230">
        <f>AVERAGE('Plate 1 - Sheet1 (2)'!R509:T509)</f>
        <v>6518.666666666667</v>
      </c>
      <c r="L230">
        <f>AVERAGE('Plate 1 - Sheet1 (2)'!U509:W509)</f>
        <v>16251</v>
      </c>
      <c r="M230">
        <f>AVERAGE('Plate 1 - Sheet1 (2)'!X509,'Plate 1 - Sheet1 (2)'!AE509:AF509)</f>
        <v>40369.333333333336</v>
      </c>
      <c r="N230">
        <f>AVERAGE('Plate 1 - Sheet1 (2)'!AG509:AI509)</f>
        <v>48619</v>
      </c>
      <c r="O230">
        <f>AVERAGE('Plate 1 - Sheet1 (2)'!AJ509:AL509)</f>
        <v>77785.666666666672</v>
      </c>
      <c r="P230">
        <f>AVERAGE('Plate 1 - Sheet1 (2)'!AM509:AO509)</f>
        <v>555.33333333333337</v>
      </c>
      <c r="Q230">
        <f>AVERAGE('Plate 1 - Sheet1 (2)'!AP509:AR509)</f>
        <v>683</v>
      </c>
      <c r="R230">
        <f>AVERAGE('Plate 1 - Sheet1 (2)'!AS509:AU509)</f>
        <v>1816</v>
      </c>
      <c r="S230">
        <f>AVERAGE('Plate 1 - Sheet1 (2)'!AV509,'Plate 1 - Sheet1 (2)'!BC509:BD509)</f>
        <v>2760.6666666666665</v>
      </c>
      <c r="T230">
        <f>AVERAGE('Plate 1 - Sheet1 (2)'!BE509:BG509)</f>
        <v>6623.333333333333</v>
      </c>
      <c r="U230">
        <f>AVERAGE('Plate 1 - Sheet1 (2)'!BH509:BJ509)</f>
        <v>12507</v>
      </c>
      <c r="V230">
        <f>AVERAGE('Plate 1 - Sheet1 (2)'!BK509:BM509)</f>
        <v>35077.333333333336</v>
      </c>
      <c r="W230">
        <f>AVERAGE('Plate 1 - Sheet1 (2)'!BN509:BP509)</f>
        <v>1425.6666666666667</v>
      </c>
      <c r="X230">
        <f>AVERAGE('Plate 1 - Sheet1 (2)'!BQ509:BS509)</f>
        <v>5025</v>
      </c>
      <c r="Y230">
        <f>AVERAGE('Plate 1 - Sheet1 (2)'!BT509,'Plate 1 - Sheet1 (2)'!CA509:CB509)</f>
        <v>8149.333333333333</v>
      </c>
      <c r="Z230">
        <f>AVERAGE('Plate 1 - Sheet1 (2)'!CD509:CF509)</f>
        <v>10426.666666666666</v>
      </c>
      <c r="AA230">
        <f>AVERAGE('Plate 1 - Sheet1 (2)'!CG509:CI509)</f>
        <v>22459</v>
      </c>
      <c r="AB230">
        <f>AVERAGE('Plate 1 - Sheet1 (2)'!CJ509:CL509)</f>
        <v>50580.333333333336</v>
      </c>
      <c r="AC230">
        <f>AVERAGE('Plate 1 - Sheet1 (2)'!CM509:CN509,'Plate 1 - Sheet1 (2)'!CP509)</f>
        <v>82417.333333333328</v>
      </c>
      <c r="AD230">
        <f>AVERAGE('Plate 1 - Sheet1 (2)'!CQ509:CR509,'Plate 1 - Sheet1 (2)'!G754)</f>
        <v>106.66666666666667</v>
      </c>
    </row>
    <row r="231" spans="1:30" x14ac:dyDescent="0.2">
      <c r="A231" s="1">
        <f>'Plate 1 - Sheet1 (2)'!B265</f>
        <v>0.23854166666666665</v>
      </c>
      <c r="B231">
        <f>AVERAGE('Plate 1 - Sheet1 (2)'!CB265:CC265,'Plate 1 - Sheet1 (2)'!CE265)</f>
        <v>310</v>
      </c>
      <c r="C231">
        <f>AVERAGE('Plate 1 - Sheet1 (2)'!CF265:CH265)</f>
        <v>650.33333333333337</v>
      </c>
      <c r="D231">
        <f>AVERAGE('Plate 1 - Sheet1 (2)'!CI265:CK265)</f>
        <v>2722</v>
      </c>
      <c r="E231">
        <f>AVERAGE('Plate 1 - Sheet1 (2)'!CL265:CN265)</f>
        <v>6207.333333333333</v>
      </c>
      <c r="F231">
        <f>AVERAGE('Plate 1 - Sheet1 (2)'!CO265:CQ265)</f>
        <v>39607.666666666664</v>
      </c>
      <c r="G231">
        <f>AVERAGE('Plate 1 - Sheet1 (2)'!CR265,'Plate 1 - Sheet1 (2)'!G510:H510)</f>
        <v>48564</v>
      </c>
      <c r="H231">
        <f>AVERAGE('Plate 1 - Sheet1 (2)'!I510:K510)</f>
        <v>86092.333333333328</v>
      </c>
      <c r="I231">
        <f>AVERAGE('Plate 1 - Sheet1 (2)'!L510:N510)</f>
        <v>994.33333333333337</v>
      </c>
      <c r="J231">
        <f>AVERAGE('Plate 1 - Sheet1 (2)'!O510:Q510)</f>
        <v>2130.6666666666665</v>
      </c>
      <c r="K231">
        <f>AVERAGE('Plate 1 - Sheet1 (2)'!R510:T510)</f>
        <v>6462.666666666667</v>
      </c>
      <c r="L231">
        <f>AVERAGE('Plate 1 - Sheet1 (2)'!U510:W510)</f>
        <v>16468.333333333332</v>
      </c>
      <c r="M231">
        <f>AVERAGE('Plate 1 - Sheet1 (2)'!X510,'Plate 1 - Sheet1 (2)'!AE510:AF510)</f>
        <v>40221</v>
      </c>
      <c r="N231">
        <f>AVERAGE('Plate 1 - Sheet1 (2)'!AG510:AI510)</f>
        <v>48870.333333333336</v>
      </c>
      <c r="O231">
        <f>AVERAGE('Plate 1 - Sheet1 (2)'!AJ510:AL510)</f>
        <v>77771</v>
      </c>
      <c r="P231">
        <f>AVERAGE('Plate 1 - Sheet1 (2)'!AM510:AO510)</f>
        <v>559</v>
      </c>
      <c r="Q231">
        <f>AVERAGE('Plate 1 - Sheet1 (2)'!AP510:AR510)</f>
        <v>690</v>
      </c>
      <c r="R231">
        <f>AVERAGE('Plate 1 - Sheet1 (2)'!AS510:AU510)</f>
        <v>1811.6666666666667</v>
      </c>
      <c r="S231">
        <f>AVERAGE('Plate 1 - Sheet1 (2)'!AV510,'Plate 1 - Sheet1 (2)'!BC510:BD510)</f>
        <v>2765.6666666666665</v>
      </c>
      <c r="T231">
        <f>AVERAGE('Plate 1 - Sheet1 (2)'!BE510:BG510)</f>
        <v>6585.666666666667</v>
      </c>
      <c r="U231">
        <f>AVERAGE('Plate 1 - Sheet1 (2)'!BH510:BJ510)</f>
        <v>12605</v>
      </c>
      <c r="V231">
        <f>AVERAGE('Plate 1 - Sheet1 (2)'!BK510:BM510)</f>
        <v>34911.333333333336</v>
      </c>
      <c r="W231">
        <f>AVERAGE('Plate 1 - Sheet1 (2)'!BN510:BP510)</f>
        <v>1416.6666666666667</v>
      </c>
      <c r="X231">
        <f>AVERAGE('Plate 1 - Sheet1 (2)'!BQ510:BS510)</f>
        <v>5028.333333333333</v>
      </c>
      <c r="Y231">
        <f>AVERAGE('Plate 1 - Sheet1 (2)'!BT510,'Plate 1 - Sheet1 (2)'!CA510:CB510)</f>
        <v>8121</v>
      </c>
      <c r="Z231">
        <f>AVERAGE('Plate 1 - Sheet1 (2)'!CD510:CF510)</f>
        <v>10382.333333333334</v>
      </c>
      <c r="AA231">
        <f>AVERAGE('Plate 1 - Sheet1 (2)'!CG510:CI510)</f>
        <v>22529.333333333332</v>
      </c>
      <c r="AB231">
        <f>AVERAGE('Plate 1 - Sheet1 (2)'!CJ510:CL510)</f>
        <v>50161</v>
      </c>
      <c r="AC231">
        <f>AVERAGE('Plate 1 - Sheet1 (2)'!CM510:CN510,'Plate 1 - Sheet1 (2)'!CP510)</f>
        <v>82136.333333333328</v>
      </c>
      <c r="AD231">
        <f>AVERAGE('Plate 1 - Sheet1 (2)'!CQ510:CR510,'Plate 1 - Sheet1 (2)'!G755)</f>
        <v>105.66666666666667</v>
      </c>
    </row>
    <row r="232" spans="1:30" x14ac:dyDescent="0.2">
      <c r="A232" s="1">
        <f>'Plate 1 - Sheet1 (2)'!B266</f>
        <v>0.23958333333333334</v>
      </c>
      <c r="B232">
        <f>AVERAGE('Plate 1 - Sheet1 (2)'!CB266:CC266,'Plate 1 - Sheet1 (2)'!CE266)</f>
        <v>297.66666666666669</v>
      </c>
      <c r="C232">
        <f>AVERAGE('Plate 1 - Sheet1 (2)'!CF266:CH266)</f>
        <v>643</v>
      </c>
      <c r="D232">
        <f>AVERAGE('Plate 1 - Sheet1 (2)'!CI266:CK266)</f>
        <v>2727.3333333333335</v>
      </c>
      <c r="E232">
        <f>AVERAGE('Plate 1 - Sheet1 (2)'!CL266:CN266)</f>
        <v>6261</v>
      </c>
      <c r="F232">
        <f>AVERAGE('Plate 1 - Sheet1 (2)'!CO266:CQ266)</f>
        <v>39639.666666666664</v>
      </c>
      <c r="G232">
        <f>AVERAGE('Plate 1 - Sheet1 (2)'!CR266,'Plate 1 - Sheet1 (2)'!G511:H511)</f>
        <v>48684.5</v>
      </c>
      <c r="H232">
        <f>AVERAGE('Plate 1 - Sheet1 (2)'!I511:K511)</f>
        <v>86293</v>
      </c>
      <c r="I232">
        <f>AVERAGE('Plate 1 - Sheet1 (2)'!L511:N511)</f>
        <v>1007</v>
      </c>
      <c r="J232">
        <f>AVERAGE('Plate 1 - Sheet1 (2)'!O511:Q511)</f>
        <v>2152</v>
      </c>
      <c r="K232">
        <f>AVERAGE('Plate 1 - Sheet1 (2)'!R511:T511)</f>
        <v>6548.333333333333</v>
      </c>
      <c r="L232">
        <f>AVERAGE('Plate 1 - Sheet1 (2)'!U511:W511)</f>
        <v>16482</v>
      </c>
      <c r="M232">
        <f>AVERAGE('Plate 1 - Sheet1 (2)'!X511,'Plate 1 - Sheet1 (2)'!AE511:AF511)</f>
        <v>40112.333333333336</v>
      </c>
      <c r="N232">
        <f>AVERAGE('Plate 1 - Sheet1 (2)'!AG511:AI511)</f>
        <v>48815.666666666664</v>
      </c>
      <c r="O232">
        <f>AVERAGE('Plate 1 - Sheet1 (2)'!AJ511:AL511)</f>
        <v>77838</v>
      </c>
      <c r="P232">
        <f>AVERAGE('Plate 1 - Sheet1 (2)'!AM511:AO511)</f>
        <v>566.33333333333337</v>
      </c>
      <c r="Q232">
        <f>AVERAGE('Plate 1 - Sheet1 (2)'!AP511:AR511)</f>
        <v>683.66666666666663</v>
      </c>
      <c r="R232">
        <f>AVERAGE('Plate 1 - Sheet1 (2)'!AS511:AU511)</f>
        <v>1804</v>
      </c>
      <c r="S232">
        <f>AVERAGE('Plate 1 - Sheet1 (2)'!AV511,'Plate 1 - Sheet1 (2)'!BC511:BD511)</f>
        <v>2752.6666666666665</v>
      </c>
      <c r="T232">
        <f>AVERAGE('Plate 1 - Sheet1 (2)'!BE511:BG511)</f>
        <v>6586</v>
      </c>
      <c r="U232">
        <f>AVERAGE('Plate 1 - Sheet1 (2)'!BH511:BJ511)</f>
        <v>12539.666666666666</v>
      </c>
      <c r="V232">
        <f>AVERAGE('Plate 1 - Sheet1 (2)'!BK511:BM511)</f>
        <v>35189.333333333336</v>
      </c>
      <c r="W232">
        <f>AVERAGE('Plate 1 - Sheet1 (2)'!BN511:BP511)</f>
        <v>1428.3333333333333</v>
      </c>
      <c r="X232">
        <f>AVERAGE('Plate 1 - Sheet1 (2)'!BQ511:BS511)</f>
        <v>5050.333333333333</v>
      </c>
      <c r="Y232">
        <f>AVERAGE('Plate 1 - Sheet1 (2)'!BT511,'Plate 1 - Sheet1 (2)'!CA511:CB511)</f>
        <v>8095.333333333333</v>
      </c>
      <c r="Z232">
        <f>AVERAGE('Plate 1 - Sheet1 (2)'!CD511:CF511)</f>
        <v>10266.666666666666</v>
      </c>
      <c r="AA232">
        <f>AVERAGE('Plate 1 - Sheet1 (2)'!CG511:CI511)</f>
        <v>22720</v>
      </c>
      <c r="AB232">
        <f>AVERAGE('Plate 1 - Sheet1 (2)'!CJ511:CL511)</f>
        <v>50380</v>
      </c>
      <c r="AC232">
        <f>AVERAGE('Plate 1 - Sheet1 (2)'!CM511:CN511,'Plate 1 - Sheet1 (2)'!CP511)</f>
        <v>81965.666666666672</v>
      </c>
      <c r="AD232">
        <f>AVERAGE('Plate 1 - Sheet1 (2)'!CQ511:CR511,'Plate 1 - Sheet1 (2)'!G756)</f>
        <v>102</v>
      </c>
    </row>
    <row r="233" spans="1:30" x14ac:dyDescent="0.2">
      <c r="A233" s="1">
        <f>'Plate 1 - Sheet1 (2)'!B267</f>
        <v>0.24062500000000001</v>
      </c>
      <c r="B233">
        <f>AVERAGE('Plate 1 - Sheet1 (2)'!CB267:CC267,'Plate 1 - Sheet1 (2)'!CE267)</f>
        <v>309</v>
      </c>
      <c r="C233">
        <f>AVERAGE('Plate 1 - Sheet1 (2)'!CF267:CH267)</f>
        <v>649.33333333333337</v>
      </c>
      <c r="D233">
        <f>AVERAGE('Plate 1 - Sheet1 (2)'!CI267:CK267)</f>
        <v>2743</v>
      </c>
      <c r="E233">
        <f>AVERAGE('Plate 1 - Sheet1 (2)'!CL267:CN267)</f>
        <v>6282</v>
      </c>
      <c r="F233">
        <f>AVERAGE('Plate 1 - Sheet1 (2)'!CO267:CQ267)</f>
        <v>39671.666666666664</v>
      </c>
      <c r="G233">
        <f>AVERAGE('Plate 1 - Sheet1 (2)'!CR267,'Plate 1 - Sheet1 (2)'!G512:H512)</f>
        <v>48324</v>
      </c>
      <c r="H233">
        <f>AVERAGE('Plate 1 - Sheet1 (2)'!I512:K512)</f>
        <v>85985.333333333328</v>
      </c>
      <c r="I233">
        <f>AVERAGE('Plate 1 - Sheet1 (2)'!L512:N512)</f>
        <v>990</v>
      </c>
      <c r="J233">
        <f>AVERAGE('Plate 1 - Sheet1 (2)'!O512:Q512)</f>
        <v>2136.6666666666665</v>
      </c>
      <c r="K233">
        <f>AVERAGE('Plate 1 - Sheet1 (2)'!R512:T512)</f>
        <v>6581.666666666667</v>
      </c>
      <c r="L233">
        <f>AVERAGE('Plate 1 - Sheet1 (2)'!U512:W512)</f>
        <v>16502</v>
      </c>
      <c r="M233">
        <f>AVERAGE('Plate 1 - Sheet1 (2)'!X512,'Plate 1 - Sheet1 (2)'!AE512:AF512)</f>
        <v>39995</v>
      </c>
      <c r="N233">
        <f>AVERAGE('Plate 1 - Sheet1 (2)'!AG512:AI512)</f>
        <v>49021.333333333336</v>
      </c>
      <c r="O233">
        <f>AVERAGE('Plate 1 - Sheet1 (2)'!AJ512:AL512)</f>
        <v>77872.333333333328</v>
      </c>
      <c r="P233">
        <f>AVERAGE('Plate 1 - Sheet1 (2)'!AM512:AO512)</f>
        <v>564.33333333333337</v>
      </c>
      <c r="Q233">
        <f>AVERAGE('Plate 1 - Sheet1 (2)'!AP512:AR512)</f>
        <v>680.33333333333337</v>
      </c>
      <c r="R233">
        <f>AVERAGE('Plate 1 - Sheet1 (2)'!AS512:AU512)</f>
        <v>1795.6666666666667</v>
      </c>
      <c r="S233">
        <f>AVERAGE('Plate 1 - Sheet1 (2)'!AV512,'Plate 1 - Sheet1 (2)'!BC512:BD512)</f>
        <v>2771</v>
      </c>
      <c r="T233">
        <f>AVERAGE('Plate 1 - Sheet1 (2)'!BE512:BG512)</f>
        <v>6585</v>
      </c>
      <c r="U233">
        <f>AVERAGE('Plate 1 - Sheet1 (2)'!BH512:BJ512)</f>
        <v>12568.333333333334</v>
      </c>
      <c r="V233">
        <f>AVERAGE('Plate 1 - Sheet1 (2)'!BK512:BM512)</f>
        <v>34852</v>
      </c>
      <c r="W233">
        <f>AVERAGE('Plate 1 - Sheet1 (2)'!BN512:BP512)</f>
        <v>1420.6666666666667</v>
      </c>
      <c r="X233">
        <f>AVERAGE('Plate 1 - Sheet1 (2)'!BQ512:BS512)</f>
        <v>5052</v>
      </c>
      <c r="Y233">
        <f>AVERAGE('Plate 1 - Sheet1 (2)'!BT512,'Plate 1 - Sheet1 (2)'!CA512:CB512)</f>
        <v>8147.333333333333</v>
      </c>
      <c r="Z233">
        <f>AVERAGE('Plate 1 - Sheet1 (2)'!CD512:CF512)</f>
        <v>10266.666666666666</v>
      </c>
      <c r="AA233">
        <f>AVERAGE('Plate 1 - Sheet1 (2)'!CG512:CI512)</f>
        <v>22804.333333333332</v>
      </c>
      <c r="AB233">
        <f>AVERAGE('Plate 1 - Sheet1 (2)'!CJ512:CL512)</f>
        <v>50261.333333333336</v>
      </c>
      <c r="AC233">
        <f>AVERAGE('Plate 1 - Sheet1 (2)'!CM512:CN512,'Plate 1 - Sheet1 (2)'!CP512)</f>
        <v>82407</v>
      </c>
      <c r="AD233">
        <f>AVERAGE('Plate 1 - Sheet1 (2)'!CQ512:CR512,'Plate 1 - Sheet1 (2)'!G757)</f>
        <v>101.66666666666667</v>
      </c>
    </row>
    <row r="234" spans="1:30" x14ac:dyDescent="0.2">
      <c r="A234" s="1">
        <f>'Plate 1 - Sheet1 (2)'!B268</f>
        <v>0.24166666666666667</v>
      </c>
      <c r="B234">
        <f>AVERAGE('Plate 1 - Sheet1 (2)'!CB268:CC268,'Plate 1 - Sheet1 (2)'!CE268)</f>
        <v>301.33333333333331</v>
      </c>
      <c r="C234">
        <f>AVERAGE('Plate 1 - Sheet1 (2)'!CF268:CH268)</f>
        <v>641.66666666666663</v>
      </c>
      <c r="D234">
        <f>AVERAGE('Plate 1 - Sheet1 (2)'!CI268:CK268)</f>
        <v>2758</v>
      </c>
      <c r="E234">
        <f>AVERAGE('Plate 1 - Sheet1 (2)'!CL268:CN268)</f>
        <v>6245.666666666667</v>
      </c>
      <c r="F234">
        <f>AVERAGE('Plate 1 - Sheet1 (2)'!CO268:CQ268)</f>
        <v>39671</v>
      </c>
      <c r="G234">
        <f>AVERAGE('Plate 1 - Sheet1 (2)'!CR268,'Plate 1 - Sheet1 (2)'!G513:H513)</f>
        <v>48723</v>
      </c>
      <c r="H234">
        <f>AVERAGE('Plate 1 - Sheet1 (2)'!I513:K513)</f>
        <v>86625.333333333328</v>
      </c>
      <c r="I234">
        <f>AVERAGE('Plate 1 - Sheet1 (2)'!L513:N513)</f>
        <v>997</v>
      </c>
      <c r="J234">
        <f>AVERAGE('Plate 1 - Sheet1 (2)'!O513:Q513)</f>
        <v>2140.6666666666665</v>
      </c>
      <c r="K234">
        <f>AVERAGE('Plate 1 - Sheet1 (2)'!R513:T513)</f>
        <v>6543.666666666667</v>
      </c>
      <c r="L234">
        <f>AVERAGE('Plate 1 - Sheet1 (2)'!U513:W513)</f>
        <v>16468</v>
      </c>
      <c r="M234">
        <f>AVERAGE('Plate 1 - Sheet1 (2)'!X513,'Plate 1 - Sheet1 (2)'!AE513:AF513)</f>
        <v>39851.666666666664</v>
      </c>
      <c r="N234">
        <f>AVERAGE('Plate 1 - Sheet1 (2)'!AG513:AI513)</f>
        <v>48900.666666666664</v>
      </c>
      <c r="O234">
        <f>AVERAGE('Plate 1 - Sheet1 (2)'!AJ513:AL513)</f>
        <v>77509.666666666672</v>
      </c>
      <c r="P234">
        <f>AVERAGE('Plate 1 - Sheet1 (2)'!AM513:AO513)</f>
        <v>573.66666666666663</v>
      </c>
      <c r="Q234">
        <f>AVERAGE('Plate 1 - Sheet1 (2)'!AP513:AR513)</f>
        <v>681</v>
      </c>
      <c r="R234">
        <f>AVERAGE('Plate 1 - Sheet1 (2)'!AS513:AU513)</f>
        <v>1805.3333333333333</v>
      </c>
      <c r="S234">
        <f>AVERAGE('Plate 1 - Sheet1 (2)'!AV513,'Plate 1 - Sheet1 (2)'!BC513:BD513)</f>
        <v>2757.3333333333335</v>
      </c>
      <c r="T234">
        <f>AVERAGE('Plate 1 - Sheet1 (2)'!BE513:BG513)</f>
        <v>6602.666666666667</v>
      </c>
      <c r="U234">
        <f>AVERAGE('Plate 1 - Sheet1 (2)'!BH513:BJ513)</f>
        <v>12628.666666666666</v>
      </c>
      <c r="V234">
        <f>AVERAGE('Plate 1 - Sheet1 (2)'!BK513:BM513)</f>
        <v>34858.666666666664</v>
      </c>
      <c r="W234">
        <f>AVERAGE('Plate 1 - Sheet1 (2)'!BN513:BP513)</f>
        <v>1408.3333333333333</v>
      </c>
      <c r="X234">
        <f>AVERAGE('Plate 1 - Sheet1 (2)'!BQ513:BS513)</f>
        <v>5048.666666666667</v>
      </c>
      <c r="Y234">
        <f>AVERAGE('Plate 1 - Sheet1 (2)'!BT513,'Plate 1 - Sheet1 (2)'!CA513:CB513)</f>
        <v>8144.666666666667</v>
      </c>
      <c r="Z234">
        <f>AVERAGE('Plate 1 - Sheet1 (2)'!CD513:CF513)</f>
        <v>10304.666666666666</v>
      </c>
      <c r="AA234">
        <f>AVERAGE('Plate 1 - Sheet1 (2)'!CG513:CI513)</f>
        <v>22533</v>
      </c>
      <c r="AB234">
        <f>AVERAGE('Plate 1 - Sheet1 (2)'!CJ513:CL513)</f>
        <v>50298.333333333336</v>
      </c>
      <c r="AC234">
        <f>AVERAGE('Plate 1 - Sheet1 (2)'!CM513:CN513,'Plate 1 - Sheet1 (2)'!CP513)</f>
        <v>82232</v>
      </c>
      <c r="AD234">
        <f>AVERAGE('Plate 1 - Sheet1 (2)'!CQ513:CR513,'Plate 1 - Sheet1 (2)'!G758)</f>
        <v>106</v>
      </c>
    </row>
    <row r="235" spans="1:30" x14ac:dyDescent="0.2">
      <c r="A235" s="1">
        <f>'Plate 1 - Sheet1 (2)'!B269</f>
        <v>0.24270833333333333</v>
      </c>
      <c r="B235">
        <f>AVERAGE('Plate 1 - Sheet1 (2)'!CB269:CC269,'Plate 1 - Sheet1 (2)'!CE269)</f>
        <v>304.66666666666669</v>
      </c>
      <c r="C235">
        <f>AVERAGE('Plate 1 - Sheet1 (2)'!CF269:CH269)</f>
        <v>655.33333333333337</v>
      </c>
      <c r="D235">
        <f>AVERAGE('Plate 1 - Sheet1 (2)'!CI269:CK269)</f>
        <v>2770.3333333333335</v>
      </c>
      <c r="E235">
        <f>AVERAGE('Plate 1 - Sheet1 (2)'!CL269:CN269)</f>
        <v>6227.333333333333</v>
      </c>
      <c r="F235">
        <f>AVERAGE('Plate 1 - Sheet1 (2)'!CO269:CQ269)</f>
        <v>39631.666666666664</v>
      </c>
      <c r="G235">
        <f>AVERAGE('Plate 1 - Sheet1 (2)'!CR269,'Plate 1 - Sheet1 (2)'!G514:H514)</f>
        <v>48524</v>
      </c>
      <c r="H235">
        <f>AVERAGE('Plate 1 - Sheet1 (2)'!I514:K514)</f>
        <v>85993.333333333328</v>
      </c>
      <c r="I235">
        <f>AVERAGE('Plate 1 - Sheet1 (2)'!L514:N514)</f>
        <v>998.66666666666663</v>
      </c>
      <c r="J235">
        <f>AVERAGE('Plate 1 - Sheet1 (2)'!O514:Q514)</f>
        <v>2154.6666666666665</v>
      </c>
      <c r="K235">
        <f>AVERAGE('Plate 1 - Sheet1 (2)'!R514:T514)</f>
        <v>6551.666666666667</v>
      </c>
      <c r="L235">
        <f>AVERAGE('Plate 1 - Sheet1 (2)'!U514:W514)</f>
        <v>16539.333333333332</v>
      </c>
      <c r="M235">
        <f>AVERAGE('Plate 1 - Sheet1 (2)'!X514,'Plate 1 - Sheet1 (2)'!AE514:AF514)</f>
        <v>39994.333333333336</v>
      </c>
      <c r="N235">
        <f>AVERAGE('Plate 1 - Sheet1 (2)'!AG514:AI514)</f>
        <v>48575.333333333336</v>
      </c>
      <c r="O235">
        <f>AVERAGE('Plate 1 - Sheet1 (2)'!AJ514:AL514)</f>
        <v>77547.666666666672</v>
      </c>
      <c r="P235">
        <f>AVERAGE('Plate 1 - Sheet1 (2)'!AM514:AO514)</f>
        <v>565</v>
      </c>
      <c r="Q235">
        <f>AVERAGE('Plate 1 - Sheet1 (2)'!AP514:AR514)</f>
        <v>683</v>
      </c>
      <c r="R235">
        <f>AVERAGE('Plate 1 - Sheet1 (2)'!AS514:AU514)</f>
        <v>1797.3333333333333</v>
      </c>
      <c r="S235">
        <f>AVERAGE('Plate 1 - Sheet1 (2)'!AV514,'Plate 1 - Sheet1 (2)'!BC514:BD514)</f>
        <v>2769</v>
      </c>
      <c r="T235">
        <f>AVERAGE('Plate 1 - Sheet1 (2)'!BE514:BG514)</f>
        <v>6601.666666666667</v>
      </c>
      <c r="U235">
        <f>AVERAGE('Plate 1 - Sheet1 (2)'!BH514:BJ514)</f>
        <v>12620.333333333334</v>
      </c>
      <c r="V235">
        <f>AVERAGE('Plate 1 - Sheet1 (2)'!BK514:BM514)</f>
        <v>35060.666666666664</v>
      </c>
      <c r="W235">
        <f>AVERAGE('Plate 1 - Sheet1 (2)'!BN514:BP514)</f>
        <v>1416.6666666666667</v>
      </c>
      <c r="X235">
        <f>AVERAGE('Plate 1 - Sheet1 (2)'!BQ514:BS514)</f>
        <v>5059.333333333333</v>
      </c>
      <c r="Y235">
        <f>AVERAGE('Plate 1 - Sheet1 (2)'!BT514,'Plate 1 - Sheet1 (2)'!CA514:CB514)</f>
        <v>8188.666666666667</v>
      </c>
      <c r="Z235">
        <f>AVERAGE('Plate 1 - Sheet1 (2)'!CD514:CF514)</f>
        <v>10260</v>
      </c>
      <c r="AA235">
        <f>AVERAGE('Plate 1 - Sheet1 (2)'!CG514:CI514)</f>
        <v>22560</v>
      </c>
      <c r="AB235">
        <f>AVERAGE('Plate 1 - Sheet1 (2)'!CJ514:CL514)</f>
        <v>50389.666666666664</v>
      </c>
      <c r="AC235">
        <f>AVERAGE('Plate 1 - Sheet1 (2)'!CM514:CN514,'Plate 1 - Sheet1 (2)'!CP514)</f>
        <v>82626.666666666672</v>
      </c>
      <c r="AD235">
        <f>AVERAGE('Plate 1 - Sheet1 (2)'!CQ514:CR514,'Plate 1 - Sheet1 (2)'!G759)</f>
        <v>102.33333333333333</v>
      </c>
    </row>
    <row r="236" spans="1:30" x14ac:dyDescent="0.2">
      <c r="A236" s="1">
        <f>'Plate 1 - Sheet1 (2)'!B270</f>
        <v>0.24374999999999999</v>
      </c>
      <c r="B236">
        <f>AVERAGE('Plate 1 - Sheet1 (2)'!CB270:CC270,'Plate 1 - Sheet1 (2)'!CE270)</f>
        <v>301</v>
      </c>
      <c r="C236">
        <f>AVERAGE('Plate 1 - Sheet1 (2)'!CF270:CH270)</f>
        <v>633.66666666666663</v>
      </c>
      <c r="D236">
        <f>AVERAGE('Plate 1 - Sheet1 (2)'!CI270:CK270)</f>
        <v>2764</v>
      </c>
      <c r="E236">
        <f>AVERAGE('Plate 1 - Sheet1 (2)'!CL270:CN270)</f>
        <v>6207.333333333333</v>
      </c>
      <c r="F236">
        <f>AVERAGE('Plate 1 - Sheet1 (2)'!CO270:CQ270)</f>
        <v>39834.666666666664</v>
      </c>
      <c r="G236">
        <f>AVERAGE('Plate 1 - Sheet1 (2)'!CR270,'Plate 1 - Sheet1 (2)'!G515:H515)</f>
        <v>49153</v>
      </c>
      <c r="H236">
        <f>AVERAGE('Plate 1 - Sheet1 (2)'!I515:K515)</f>
        <v>85903.333333333328</v>
      </c>
      <c r="I236">
        <f>AVERAGE('Plate 1 - Sheet1 (2)'!L515:N515)</f>
        <v>991.33333333333337</v>
      </c>
      <c r="J236">
        <f>AVERAGE('Plate 1 - Sheet1 (2)'!O515:Q515)</f>
        <v>2163.6666666666665</v>
      </c>
      <c r="K236">
        <f>AVERAGE('Plate 1 - Sheet1 (2)'!R515:T515)</f>
        <v>6583.333333333333</v>
      </c>
      <c r="L236">
        <f>AVERAGE('Plate 1 - Sheet1 (2)'!U515:W515)</f>
        <v>16614.666666666668</v>
      </c>
      <c r="M236">
        <f>AVERAGE('Plate 1 - Sheet1 (2)'!X515,'Plate 1 - Sheet1 (2)'!AE515:AF515)</f>
        <v>40187.666666666664</v>
      </c>
      <c r="N236">
        <f>AVERAGE('Plate 1 - Sheet1 (2)'!AG515:AI515)</f>
        <v>48582.333333333336</v>
      </c>
      <c r="O236">
        <f>AVERAGE('Plate 1 - Sheet1 (2)'!AJ515:AL515)</f>
        <v>77463</v>
      </c>
      <c r="P236">
        <f>AVERAGE('Plate 1 - Sheet1 (2)'!AM515:AO515)</f>
        <v>588.33333333333337</v>
      </c>
      <c r="Q236">
        <f>AVERAGE('Plate 1 - Sheet1 (2)'!AP515:AR515)</f>
        <v>679</v>
      </c>
      <c r="R236">
        <f>AVERAGE('Plate 1 - Sheet1 (2)'!AS515:AU515)</f>
        <v>1814.6666666666667</v>
      </c>
      <c r="S236">
        <f>AVERAGE('Plate 1 - Sheet1 (2)'!AV515,'Plate 1 - Sheet1 (2)'!BC515:BD515)</f>
        <v>2742.6666666666665</v>
      </c>
      <c r="T236">
        <f>AVERAGE('Plate 1 - Sheet1 (2)'!BE515:BG515)</f>
        <v>6599.333333333333</v>
      </c>
      <c r="U236">
        <f>AVERAGE('Plate 1 - Sheet1 (2)'!BH515:BJ515)</f>
        <v>12579.666666666666</v>
      </c>
      <c r="V236">
        <f>AVERAGE('Plate 1 - Sheet1 (2)'!BK515:BM515)</f>
        <v>35181.666666666664</v>
      </c>
      <c r="W236">
        <f>AVERAGE('Plate 1 - Sheet1 (2)'!BN515:BP515)</f>
        <v>1418</v>
      </c>
      <c r="X236">
        <f>AVERAGE('Plate 1 - Sheet1 (2)'!BQ515:BS515)</f>
        <v>5072</v>
      </c>
      <c r="Y236">
        <f>AVERAGE('Plate 1 - Sheet1 (2)'!BT515,'Plate 1 - Sheet1 (2)'!CA515:CB515)</f>
        <v>8141.333333333333</v>
      </c>
      <c r="Z236">
        <f>AVERAGE('Plate 1 - Sheet1 (2)'!CD515:CF515)</f>
        <v>10330.333333333334</v>
      </c>
      <c r="AA236">
        <f>AVERAGE('Plate 1 - Sheet1 (2)'!CG515:CI515)</f>
        <v>22560.333333333332</v>
      </c>
      <c r="AB236">
        <f>AVERAGE('Plate 1 - Sheet1 (2)'!CJ515:CL515)</f>
        <v>50401</v>
      </c>
      <c r="AC236">
        <f>AVERAGE('Plate 1 - Sheet1 (2)'!CM515:CN515,'Plate 1 - Sheet1 (2)'!CP515)</f>
        <v>82437</v>
      </c>
      <c r="AD236">
        <f>AVERAGE('Plate 1 - Sheet1 (2)'!CQ515:CR515,'Plate 1 - Sheet1 (2)'!G760)</f>
        <v>101.33333333333333</v>
      </c>
    </row>
    <row r="237" spans="1:30" x14ac:dyDescent="0.2">
      <c r="A237" s="1">
        <f>'Plate 1 - Sheet1 (2)'!B271</f>
        <v>0.24479166666666666</v>
      </c>
      <c r="B237">
        <f>AVERAGE('Plate 1 - Sheet1 (2)'!CB271:CC271,'Plate 1 - Sheet1 (2)'!CE271)</f>
        <v>303</v>
      </c>
      <c r="C237">
        <f>AVERAGE('Plate 1 - Sheet1 (2)'!CF271:CH271)</f>
        <v>643.33333333333337</v>
      </c>
      <c r="D237">
        <f>AVERAGE('Plate 1 - Sheet1 (2)'!CI271:CK271)</f>
        <v>2778.6666666666665</v>
      </c>
      <c r="E237">
        <f>AVERAGE('Plate 1 - Sheet1 (2)'!CL271:CN271)</f>
        <v>6269.333333333333</v>
      </c>
      <c r="F237">
        <f>AVERAGE('Plate 1 - Sheet1 (2)'!CO271:CQ271)</f>
        <v>39585</v>
      </c>
      <c r="G237">
        <f>AVERAGE('Plate 1 - Sheet1 (2)'!CR271,'Plate 1 - Sheet1 (2)'!G516:H516)</f>
        <v>48640</v>
      </c>
      <c r="H237">
        <f>AVERAGE('Plate 1 - Sheet1 (2)'!I516:K516)</f>
        <v>86113.333333333328</v>
      </c>
      <c r="I237">
        <f>AVERAGE('Plate 1 - Sheet1 (2)'!L516:N516)</f>
        <v>1016.3333333333334</v>
      </c>
      <c r="J237">
        <f>AVERAGE('Plate 1 - Sheet1 (2)'!O516:Q516)</f>
        <v>2146.6666666666665</v>
      </c>
      <c r="K237">
        <f>AVERAGE('Plate 1 - Sheet1 (2)'!R516:T516)</f>
        <v>6536.666666666667</v>
      </c>
      <c r="L237">
        <f>AVERAGE('Plate 1 - Sheet1 (2)'!U516:W516)</f>
        <v>16570.333333333332</v>
      </c>
      <c r="M237">
        <f>AVERAGE('Plate 1 - Sheet1 (2)'!X516,'Plate 1 - Sheet1 (2)'!AE516:AF516)</f>
        <v>40050</v>
      </c>
      <c r="N237">
        <f>AVERAGE('Plate 1 - Sheet1 (2)'!AG516:AI516)</f>
        <v>49047</v>
      </c>
      <c r="O237">
        <f>AVERAGE('Plate 1 - Sheet1 (2)'!AJ516:AL516)</f>
        <v>77274.666666666672</v>
      </c>
      <c r="P237">
        <f>AVERAGE('Plate 1 - Sheet1 (2)'!AM516:AO516)</f>
        <v>581.33333333333337</v>
      </c>
      <c r="Q237">
        <f>AVERAGE('Plate 1 - Sheet1 (2)'!AP516:AR516)</f>
        <v>681.66666666666663</v>
      </c>
      <c r="R237">
        <f>AVERAGE('Plate 1 - Sheet1 (2)'!AS516:AU516)</f>
        <v>1836</v>
      </c>
      <c r="S237">
        <f>AVERAGE('Plate 1 - Sheet1 (2)'!AV516,'Plate 1 - Sheet1 (2)'!BC516:BD516)</f>
        <v>2768.3333333333335</v>
      </c>
      <c r="T237">
        <f>AVERAGE('Plate 1 - Sheet1 (2)'!BE516:BG516)</f>
        <v>6563.333333333333</v>
      </c>
      <c r="U237">
        <f>AVERAGE('Plate 1 - Sheet1 (2)'!BH516:BJ516)</f>
        <v>12558.666666666666</v>
      </c>
      <c r="V237">
        <f>AVERAGE('Plate 1 - Sheet1 (2)'!BK516:BM516)</f>
        <v>35311.333333333336</v>
      </c>
      <c r="W237">
        <f>AVERAGE('Plate 1 - Sheet1 (2)'!BN516:BP516)</f>
        <v>1433.3333333333333</v>
      </c>
      <c r="X237">
        <f>AVERAGE('Plate 1 - Sheet1 (2)'!BQ516:BS516)</f>
        <v>5078.333333333333</v>
      </c>
      <c r="Y237">
        <f>AVERAGE('Plate 1 - Sheet1 (2)'!BT516,'Plate 1 - Sheet1 (2)'!CA516:CB516)</f>
        <v>8184.333333333333</v>
      </c>
      <c r="Z237">
        <f>AVERAGE('Plate 1 - Sheet1 (2)'!CD516:CF516)</f>
        <v>10309</v>
      </c>
      <c r="AA237">
        <f>AVERAGE('Plate 1 - Sheet1 (2)'!CG516:CI516)</f>
        <v>22729.666666666668</v>
      </c>
      <c r="AB237">
        <f>AVERAGE('Plate 1 - Sheet1 (2)'!CJ516:CL516)</f>
        <v>50223.666666666664</v>
      </c>
      <c r="AC237">
        <f>AVERAGE('Plate 1 - Sheet1 (2)'!CM516:CN516,'Plate 1 - Sheet1 (2)'!CP516)</f>
        <v>82273.333333333328</v>
      </c>
      <c r="AD237">
        <f>AVERAGE('Plate 1 - Sheet1 (2)'!CQ516:CR516,'Plate 1 - Sheet1 (2)'!G761)</f>
        <v>103</v>
      </c>
    </row>
    <row r="238" spans="1:30" x14ac:dyDescent="0.2">
      <c r="A238" s="1">
        <f>'Plate 1 - Sheet1 (2)'!B272</f>
        <v>0.24583333333333335</v>
      </c>
      <c r="B238">
        <f>AVERAGE('Plate 1 - Sheet1 (2)'!CB272:CC272,'Plate 1 - Sheet1 (2)'!CE272)</f>
        <v>293</v>
      </c>
      <c r="C238">
        <f>AVERAGE('Plate 1 - Sheet1 (2)'!CF272:CH272)</f>
        <v>648</v>
      </c>
      <c r="D238">
        <f>AVERAGE('Plate 1 - Sheet1 (2)'!CI272:CK272)</f>
        <v>2785</v>
      </c>
      <c r="E238">
        <f>AVERAGE('Plate 1 - Sheet1 (2)'!CL272:CN272)</f>
        <v>6312</v>
      </c>
      <c r="F238">
        <f>AVERAGE('Plate 1 - Sheet1 (2)'!CO272:CQ272)</f>
        <v>39819</v>
      </c>
      <c r="G238">
        <f>AVERAGE('Plate 1 - Sheet1 (2)'!CR272,'Plate 1 - Sheet1 (2)'!G517:H517)</f>
        <v>48449.5</v>
      </c>
      <c r="H238">
        <f>AVERAGE('Plate 1 - Sheet1 (2)'!I517:K517)</f>
        <v>86180</v>
      </c>
      <c r="I238">
        <f>AVERAGE('Plate 1 - Sheet1 (2)'!L517:N517)</f>
        <v>1011</v>
      </c>
      <c r="J238">
        <f>AVERAGE('Plate 1 - Sheet1 (2)'!O517:Q517)</f>
        <v>2128.3333333333335</v>
      </c>
      <c r="K238">
        <f>AVERAGE('Plate 1 - Sheet1 (2)'!R517:T517)</f>
        <v>6552</v>
      </c>
      <c r="L238">
        <f>AVERAGE('Plate 1 - Sheet1 (2)'!U517:W517)</f>
        <v>16601.666666666668</v>
      </c>
      <c r="M238">
        <f>AVERAGE('Plate 1 - Sheet1 (2)'!X517,'Plate 1 - Sheet1 (2)'!AE517:AF517)</f>
        <v>40021</v>
      </c>
      <c r="N238">
        <f>AVERAGE('Plate 1 - Sheet1 (2)'!AG517:AI517)</f>
        <v>48682.666666666664</v>
      </c>
      <c r="O238">
        <f>AVERAGE('Plate 1 - Sheet1 (2)'!AJ517:AL517)</f>
        <v>77211</v>
      </c>
      <c r="P238">
        <f>AVERAGE('Plate 1 - Sheet1 (2)'!AM517:AO517)</f>
        <v>558.33333333333337</v>
      </c>
      <c r="Q238">
        <f>AVERAGE('Plate 1 - Sheet1 (2)'!AP517:AR517)</f>
        <v>686</v>
      </c>
      <c r="R238">
        <f>AVERAGE('Plate 1 - Sheet1 (2)'!AS517:AU517)</f>
        <v>1815.6666666666667</v>
      </c>
      <c r="S238">
        <f>AVERAGE('Plate 1 - Sheet1 (2)'!AV517,'Plate 1 - Sheet1 (2)'!BC517:BD517)</f>
        <v>2756</v>
      </c>
      <c r="T238">
        <f>AVERAGE('Plate 1 - Sheet1 (2)'!BE517:BG517)</f>
        <v>6582</v>
      </c>
      <c r="U238">
        <f>AVERAGE('Plate 1 - Sheet1 (2)'!BH517:BJ517)</f>
        <v>12618</v>
      </c>
      <c r="V238">
        <f>AVERAGE('Plate 1 - Sheet1 (2)'!BK517:BM517)</f>
        <v>35464.333333333336</v>
      </c>
      <c r="W238">
        <f>AVERAGE('Plate 1 - Sheet1 (2)'!BN517:BP517)</f>
        <v>1413.3333333333333</v>
      </c>
      <c r="X238">
        <f>AVERAGE('Plate 1 - Sheet1 (2)'!BQ517:BS517)</f>
        <v>5098.333333333333</v>
      </c>
      <c r="Y238">
        <f>AVERAGE('Plate 1 - Sheet1 (2)'!BT517,'Plate 1 - Sheet1 (2)'!CA517:CB517)</f>
        <v>8226.3333333333339</v>
      </c>
      <c r="Z238">
        <f>AVERAGE('Plate 1 - Sheet1 (2)'!CD517:CF517)</f>
        <v>10256</v>
      </c>
      <c r="AA238">
        <f>AVERAGE('Plate 1 - Sheet1 (2)'!CG517:CI517)</f>
        <v>22648.333333333332</v>
      </c>
      <c r="AB238">
        <f>AVERAGE('Plate 1 - Sheet1 (2)'!CJ517:CL517)</f>
        <v>49933</v>
      </c>
      <c r="AC238">
        <f>AVERAGE('Plate 1 - Sheet1 (2)'!CM517:CN517,'Plate 1 - Sheet1 (2)'!CP517)</f>
        <v>82621.333333333328</v>
      </c>
      <c r="AD238">
        <f>AVERAGE('Plate 1 - Sheet1 (2)'!CQ517:CR517,'Plate 1 - Sheet1 (2)'!G762)</f>
        <v>107</v>
      </c>
    </row>
    <row r="239" spans="1:30" x14ac:dyDescent="0.2">
      <c r="A239" s="1">
        <f>'Plate 1 - Sheet1 (2)'!B273</f>
        <v>0.24687499999999998</v>
      </c>
      <c r="B239">
        <f>AVERAGE('Plate 1 - Sheet1 (2)'!CB273:CC273,'Plate 1 - Sheet1 (2)'!CE273)</f>
        <v>300</v>
      </c>
      <c r="C239">
        <f>AVERAGE('Plate 1 - Sheet1 (2)'!CF273:CH273)</f>
        <v>650.66666666666663</v>
      </c>
      <c r="D239">
        <f>AVERAGE('Plate 1 - Sheet1 (2)'!CI273:CK273)</f>
        <v>2824.6666666666665</v>
      </c>
      <c r="E239">
        <f>AVERAGE('Plate 1 - Sheet1 (2)'!CL273:CN273)</f>
        <v>6324</v>
      </c>
      <c r="F239">
        <f>AVERAGE('Plate 1 - Sheet1 (2)'!CO273:CQ273)</f>
        <v>39819.333333333336</v>
      </c>
      <c r="G239">
        <f>AVERAGE('Plate 1 - Sheet1 (2)'!CR273,'Plate 1 - Sheet1 (2)'!G518:H518)</f>
        <v>48500.5</v>
      </c>
      <c r="H239">
        <f>AVERAGE('Plate 1 - Sheet1 (2)'!I518:K518)</f>
        <v>86033.333333333328</v>
      </c>
      <c r="I239">
        <f>AVERAGE('Plate 1 - Sheet1 (2)'!L518:N518)</f>
        <v>1012</v>
      </c>
      <c r="J239">
        <f>AVERAGE('Plate 1 - Sheet1 (2)'!O518:Q518)</f>
        <v>2141.3333333333335</v>
      </c>
      <c r="K239">
        <f>AVERAGE('Plate 1 - Sheet1 (2)'!R518:T518)</f>
        <v>6566.666666666667</v>
      </c>
      <c r="L239">
        <f>AVERAGE('Plate 1 - Sheet1 (2)'!U518:W518)</f>
        <v>16528.333333333332</v>
      </c>
      <c r="M239">
        <f>AVERAGE('Plate 1 - Sheet1 (2)'!X518,'Plate 1 - Sheet1 (2)'!AE518:AF518)</f>
        <v>40218</v>
      </c>
      <c r="N239">
        <f>AVERAGE('Plate 1 - Sheet1 (2)'!AG518:AI518)</f>
        <v>48971</v>
      </c>
      <c r="O239">
        <f>AVERAGE('Plate 1 - Sheet1 (2)'!AJ518:AL518)</f>
        <v>76602.333333333328</v>
      </c>
      <c r="P239">
        <f>AVERAGE('Plate 1 - Sheet1 (2)'!AM518:AO518)</f>
        <v>573</v>
      </c>
      <c r="Q239">
        <f>AVERAGE('Plate 1 - Sheet1 (2)'!AP518:AR518)</f>
        <v>679.66666666666663</v>
      </c>
      <c r="R239">
        <f>AVERAGE('Plate 1 - Sheet1 (2)'!AS518:AU518)</f>
        <v>1820.3333333333333</v>
      </c>
      <c r="S239">
        <f>AVERAGE('Plate 1 - Sheet1 (2)'!AV518,'Plate 1 - Sheet1 (2)'!BC518:BD518)</f>
        <v>2743</v>
      </c>
      <c r="T239">
        <f>AVERAGE('Plate 1 - Sheet1 (2)'!BE518:BG518)</f>
        <v>6586.666666666667</v>
      </c>
      <c r="U239">
        <f>AVERAGE('Plate 1 - Sheet1 (2)'!BH518:BJ518)</f>
        <v>12661.666666666666</v>
      </c>
      <c r="V239">
        <f>AVERAGE('Plate 1 - Sheet1 (2)'!BK518:BM518)</f>
        <v>35573.666666666664</v>
      </c>
      <c r="W239">
        <f>AVERAGE('Plate 1 - Sheet1 (2)'!BN518:BP518)</f>
        <v>1417.6666666666667</v>
      </c>
      <c r="X239">
        <f>AVERAGE('Plate 1 - Sheet1 (2)'!BQ518:BS518)</f>
        <v>5101</v>
      </c>
      <c r="Y239">
        <f>AVERAGE('Plate 1 - Sheet1 (2)'!BT518,'Plate 1 - Sheet1 (2)'!CA518:CB518)</f>
        <v>8223.3333333333339</v>
      </c>
      <c r="Z239">
        <f>AVERAGE('Plate 1 - Sheet1 (2)'!CD518:CF518)</f>
        <v>10332.333333333334</v>
      </c>
      <c r="AA239">
        <f>AVERAGE('Plate 1 - Sheet1 (2)'!CG518:CI518)</f>
        <v>22688.666666666668</v>
      </c>
      <c r="AB239">
        <f>AVERAGE('Plate 1 - Sheet1 (2)'!CJ518:CL518)</f>
        <v>50164</v>
      </c>
      <c r="AC239">
        <f>AVERAGE('Plate 1 - Sheet1 (2)'!CM518:CN518,'Plate 1 - Sheet1 (2)'!CP518)</f>
        <v>82649</v>
      </c>
      <c r="AD239">
        <f>AVERAGE('Plate 1 - Sheet1 (2)'!CQ518:CR518,'Plate 1 - Sheet1 (2)'!G763)</f>
        <v>100</v>
      </c>
    </row>
    <row r="240" spans="1:30" x14ac:dyDescent="0.2">
      <c r="A240" s="1">
        <f>'Plate 1 - Sheet1 (2)'!B274</f>
        <v>0.24791666666666667</v>
      </c>
      <c r="B240">
        <f>AVERAGE('Plate 1 - Sheet1 (2)'!CB274:CC274,'Plate 1 - Sheet1 (2)'!CE274)</f>
        <v>298.66666666666669</v>
      </c>
      <c r="C240">
        <f>AVERAGE('Plate 1 - Sheet1 (2)'!CF274:CH274)</f>
        <v>649.33333333333337</v>
      </c>
      <c r="D240">
        <f>AVERAGE('Plate 1 - Sheet1 (2)'!CI274:CK274)</f>
        <v>2805</v>
      </c>
      <c r="E240">
        <f>AVERAGE('Plate 1 - Sheet1 (2)'!CL274:CN274)</f>
        <v>6302.333333333333</v>
      </c>
      <c r="F240">
        <f>AVERAGE('Plate 1 - Sheet1 (2)'!CO274:CQ274)</f>
        <v>39815</v>
      </c>
      <c r="G240">
        <f>AVERAGE('Plate 1 - Sheet1 (2)'!CR274,'Plate 1 - Sheet1 (2)'!G519:H519)</f>
        <v>48976.5</v>
      </c>
      <c r="H240">
        <f>AVERAGE('Plate 1 - Sheet1 (2)'!I519:K519)</f>
        <v>85154.666666666672</v>
      </c>
      <c r="I240">
        <f>AVERAGE('Plate 1 - Sheet1 (2)'!L519:N519)</f>
        <v>999.66666666666663</v>
      </c>
      <c r="J240">
        <f>AVERAGE('Plate 1 - Sheet1 (2)'!O519:Q519)</f>
        <v>2141.6666666666665</v>
      </c>
      <c r="K240">
        <f>AVERAGE('Plate 1 - Sheet1 (2)'!R519:T519)</f>
        <v>6576.666666666667</v>
      </c>
      <c r="L240">
        <f>AVERAGE('Plate 1 - Sheet1 (2)'!U519:W519)</f>
        <v>16598.333333333332</v>
      </c>
      <c r="M240">
        <f>AVERAGE('Plate 1 - Sheet1 (2)'!X519,'Plate 1 - Sheet1 (2)'!AE519:AF519)</f>
        <v>39947</v>
      </c>
      <c r="N240">
        <f>AVERAGE('Plate 1 - Sheet1 (2)'!AG519:AI519)</f>
        <v>48716</v>
      </c>
      <c r="O240">
        <f>AVERAGE('Plate 1 - Sheet1 (2)'!AJ519:AL519)</f>
        <v>77107.333333333328</v>
      </c>
      <c r="P240">
        <f>AVERAGE('Plate 1 - Sheet1 (2)'!AM519:AO519)</f>
        <v>573</v>
      </c>
      <c r="Q240">
        <f>AVERAGE('Plate 1 - Sheet1 (2)'!AP519:AR519)</f>
        <v>676.33333333333337</v>
      </c>
      <c r="R240">
        <f>AVERAGE('Plate 1 - Sheet1 (2)'!AS519:AU519)</f>
        <v>1824.6666666666667</v>
      </c>
      <c r="S240">
        <f>AVERAGE('Plate 1 - Sheet1 (2)'!AV519,'Plate 1 - Sheet1 (2)'!BC519:BD519)</f>
        <v>2742.3333333333335</v>
      </c>
      <c r="T240">
        <f>AVERAGE('Plate 1 - Sheet1 (2)'!BE519:BG519)</f>
        <v>6531</v>
      </c>
      <c r="U240">
        <f>AVERAGE('Plate 1 - Sheet1 (2)'!BH519:BJ519)</f>
        <v>12593.666666666666</v>
      </c>
      <c r="V240">
        <f>AVERAGE('Plate 1 - Sheet1 (2)'!BK519:BM519)</f>
        <v>35611.666666666664</v>
      </c>
      <c r="W240">
        <f>AVERAGE('Plate 1 - Sheet1 (2)'!BN519:BP519)</f>
        <v>1427.3333333333333</v>
      </c>
      <c r="X240">
        <f>AVERAGE('Plate 1 - Sheet1 (2)'!BQ519:BS519)</f>
        <v>5091</v>
      </c>
      <c r="Y240">
        <f>AVERAGE('Plate 1 - Sheet1 (2)'!BT519,'Plate 1 - Sheet1 (2)'!CA519:CB519)</f>
        <v>8243.3333333333339</v>
      </c>
      <c r="Z240">
        <f>AVERAGE('Plate 1 - Sheet1 (2)'!CD519:CF519)</f>
        <v>10328</v>
      </c>
      <c r="AA240">
        <f>AVERAGE('Plate 1 - Sheet1 (2)'!CG519:CI519)</f>
        <v>22790.666666666668</v>
      </c>
      <c r="AB240">
        <f>AVERAGE('Plate 1 - Sheet1 (2)'!CJ519:CL519)</f>
        <v>50246</v>
      </c>
      <c r="AC240">
        <f>AVERAGE('Plate 1 - Sheet1 (2)'!CM519:CN519,'Plate 1 - Sheet1 (2)'!CP519)</f>
        <v>82730.333333333328</v>
      </c>
      <c r="AD240">
        <f>AVERAGE('Plate 1 - Sheet1 (2)'!CQ519:CR519,'Plate 1 - Sheet1 (2)'!G764)</f>
        <v>96.666666666666671</v>
      </c>
    </row>
    <row r="241" spans="1:30" x14ac:dyDescent="0.2">
      <c r="A241" s="1">
        <f>'Plate 1 - Sheet1 (2)'!B275</f>
        <v>0.24895833333333331</v>
      </c>
      <c r="B241">
        <f>AVERAGE('Plate 1 - Sheet1 (2)'!CB275:CC275,'Plate 1 - Sheet1 (2)'!CE275)</f>
        <v>292</v>
      </c>
      <c r="C241">
        <f>AVERAGE('Plate 1 - Sheet1 (2)'!CF275:CH275)</f>
        <v>635</v>
      </c>
      <c r="D241">
        <f>AVERAGE('Plate 1 - Sheet1 (2)'!CI275:CK275)</f>
        <v>2784</v>
      </c>
      <c r="E241">
        <f>AVERAGE('Plate 1 - Sheet1 (2)'!CL275:CN275)</f>
        <v>6300.666666666667</v>
      </c>
      <c r="F241">
        <f>AVERAGE('Plate 1 - Sheet1 (2)'!CO275:CQ275)</f>
        <v>39906.666666666664</v>
      </c>
      <c r="G241">
        <f>AVERAGE('Plate 1 - Sheet1 (2)'!CR275,'Plate 1 - Sheet1 (2)'!G520:H520)</f>
        <v>48634.5</v>
      </c>
      <c r="H241">
        <f>AVERAGE('Plate 1 - Sheet1 (2)'!I520:K520)</f>
        <v>85329.666666666672</v>
      </c>
      <c r="I241">
        <f>AVERAGE('Plate 1 - Sheet1 (2)'!L520:N520)</f>
        <v>1005.6666666666666</v>
      </c>
      <c r="J241">
        <f>AVERAGE('Plate 1 - Sheet1 (2)'!O520:Q520)</f>
        <v>2156.3333333333335</v>
      </c>
      <c r="K241">
        <f>AVERAGE('Plate 1 - Sheet1 (2)'!R520:T520)</f>
        <v>6620.333333333333</v>
      </c>
      <c r="L241">
        <f>AVERAGE('Plate 1 - Sheet1 (2)'!U520:W520)</f>
        <v>16590.666666666668</v>
      </c>
      <c r="M241">
        <f>AVERAGE('Plate 1 - Sheet1 (2)'!X520,'Plate 1 - Sheet1 (2)'!AE520:AF520)</f>
        <v>40178.666666666664</v>
      </c>
      <c r="N241">
        <f>AVERAGE('Plate 1 - Sheet1 (2)'!AG520:AI520)</f>
        <v>48599</v>
      </c>
      <c r="O241">
        <f>AVERAGE('Plate 1 - Sheet1 (2)'!AJ520:AL520)</f>
        <v>76362.333333333328</v>
      </c>
      <c r="P241">
        <f>AVERAGE('Plate 1 - Sheet1 (2)'!AM520:AO520)</f>
        <v>583.33333333333337</v>
      </c>
      <c r="Q241">
        <f>AVERAGE('Plate 1 - Sheet1 (2)'!AP520:AR520)</f>
        <v>687.66666666666663</v>
      </c>
      <c r="R241">
        <f>AVERAGE('Plate 1 - Sheet1 (2)'!AS520:AU520)</f>
        <v>1816.3333333333333</v>
      </c>
      <c r="S241">
        <f>AVERAGE('Plate 1 - Sheet1 (2)'!AV520,'Plate 1 - Sheet1 (2)'!BC520:BD520)</f>
        <v>2752</v>
      </c>
      <c r="T241">
        <f>AVERAGE('Plate 1 - Sheet1 (2)'!BE520:BG520)</f>
        <v>6561.666666666667</v>
      </c>
      <c r="U241">
        <f>AVERAGE('Plate 1 - Sheet1 (2)'!BH520:BJ520)</f>
        <v>12607.333333333334</v>
      </c>
      <c r="V241">
        <f>AVERAGE('Plate 1 - Sheet1 (2)'!BK520:BM520)</f>
        <v>35420.333333333336</v>
      </c>
      <c r="W241">
        <f>AVERAGE('Plate 1 - Sheet1 (2)'!BN520:BP520)</f>
        <v>1415.3333333333333</v>
      </c>
      <c r="X241">
        <f>AVERAGE('Plate 1 - Sheet1 (2)'!BQ520:BS520)</f>
        <v>5143.333333333333</v>
      </c>
      <c r="Y241">
        <f>AVERAGE('Plate 1 - Sheet1 (2)'!BT520,'Plate 1 - Sheet1 (2)'!CA520:CB520)</f>
        <v>8243.3333333333339</v>
      </c>
      <c r="Z241">
        <f>AVERAGE('Plate 1 - Sheet1 (2)'!CD520:CF520)</f>
        <v>10261</v>
      </c>
      <c r="AA241">
        <f>AVERAGE('Plate 1 - Sheet1 (2)'!CG520:CI520)</f>
        <v>22630.666666666668</v>
      </c>
      <c r="AB241">
        <f>AVERAGE('Plate 1 - Sheet1 (2)'!CJ520:CL520)</f>
        <v>50460.333333333336</v>
      </c>
      <c r="AC241">
        <f>AVERAGE('Plate 1 - Sheet1 (2)'!CM520:CN520,'Plate 1 - Sheet1 (2)'!CP520)</f>
        <v>82687</v>
      </c>
      <c r="AD241">
        <f>AVERAGE('Plate 1 - Sheet1 (2)'!CQ520:CR520,'Plate 1 - Sheet1 (2)'!G765)</f>
        <v>107.66666666666667</v>
      </c>
    </row>
    <row r="242" spans="1:30" x14ac:dyDescent="0.2">
      <c r="A242" s="1">
        <f>'Plate 1 - Sheet1 (2)'!B276</f>
        <v>0.25</v>
      </c>
      <c r="B242">
        <f>AVERAGE('Plate 1 - Sheet1 (2)'!CB276:CC276,'Plate 1 - Sheet1 (2)'!CE276)</f>
        <v>292.66666666666669</v>
      </c>
      <c r="C242">
        <f>AVERAGE('Plate 1 - Sheet1 (2)'!CF276:CH276)</f>
        <v>642.66666666666663</v>
      </c>
      <c r="D242">
        <f>AVERAGE('Plate 1 - Sheet1 (2)'!CI276:CK276)</f>
        <v>2802.3333333333335</v>
      </c>
      <c r="E242">
        <f>AVERAGE('Plate 1 - Sheet1 (2)'!CL276:CN276)</f>
        <v>6257.666666666667</v>
      </c>
      <c r="F242">
        <f>AVERAGE('Plate 1 - Sheet1 (2)'!CO276:CQ276)</f>
        <v>39782</v>
      </c>
      <c r="G242">
        <f>AVERAGE('Plate 1 - Sheet1 (2)'!CR276,'Plate 1 - Sheet1 (2)'!G521:H521)</f>
        <v>48707</v>
      </c>
      <c r="H242">
        <f>AVERAGE('Plate 1 - Sheet1 (2)'!I521:K521)</f>
        <v>85296.333333333328</v>
      </c>
      <c r="I242">
        <f>AVERAGE('Plate 1 - Sheet1 (2)'!L521:N521)</f>
        <v>1016.6666666666666</v>
      </c>
      <c r="J242">
        <f>AVERAGE('Plate 1 - Sheet1 (2)'!O521:Q521)</f>
        <v>2130.3333333333335</v>
      </c>
      <c r="K242">
        <f>AVERAGE('Plate 1 - Sheet1 (2)'!R521:T521)</f>
        <v>6626.333333333333</v>
      </c>
      <c r="L242">
        <f>AVERAGE('Plate 1 - Sheet1 (2)'!U521:W521)</f>
        <v>16649</v>
      </c>
      <c r="M242">
        <f>AVERAGE('Plate 1 - Sheet1 (2)'!X521,'Plate 1 - Sheet1 (2)'!AE521:AF521)</f>
        <v>39946</v>
      </c>
      <c r="N242">
        <f>AVERAGE('Plate 1 - Sheet1 (2)'!AG521:AI521)</f>
        <v>48050</v>
      </c>
      <c r="O242">
        <f>AVERAGE('Plate 1 - Sheet1 (2)'!AJ521:AL521)</f>
        <v>76906</v>
      </c>
      <c r="P242">
        <f>AVERAGE('Plate 1 - Sheet1 (2)'!AM521:AO521)</f>
        <v>579.33333333333337</v>
      </c>
      <c r="Q242">
        <f>AVERAGE('Plate 1 - Sheet1 (2)'!AP521:AR521)</f>
        <v>679.33333333333337</v>
      </c>
      <c r="R242">
        <f>AVERAGE('Plate 1 - Sheet1 (2)'!AS521:AU521)</f>
        <v>1818.6666666666667</v>
      </c>
      <c r="S242">
        <f>AVERAGE('Plate 1 - Sheet1 (2)'!AV521,'Plate 1 - Sheet1 (2)'!BC521:BD521)</f>
        <v>2755.6666666666665</v>
      </c>
      <c r="T242">
        <f>AVERAGE('Plate 1 - Sheet1 (2)'!BE521:BG521)</f>
        <v>6589.333333333333</v>
      </c>
      <c r="U242">
        <f>AVERAGE('Plate 1 - Sheet1 (2)'!BH521:BJ521)</f>
        <v>12622.666666666666</v>
      </c>
      <c r="V242">
        <f>AVERAGE('Plate 1 - Sheet1 (2)'!BK521:BM521)</f>
        <v>35337.666666666664</v>
      </c>
      <c r="W242">
        <f>AVERAGE('Plate 1 - Sheet1 (2)'!BN521:BP521)</f>
        <v>1429.3333333333333</v>
      </c>
      <c r="X242">
        <f>AVERAGE('Plate 1 - Sheet1 (2)'!BQ521:BS521)</f>
        <v>5152.333333333333</v>
      </c>
      <c r="Y242">
        <f>AVERAGE('Plate 1 - Sheet1 (2)'!BT521,'Plate 1 - Sheet1 (2)'!CA521:CB521)</f>
        <v>8239</v>
      </c>
      <c r="Z242">
        <f>AVERAGE('Plate 1 - Sheet1 (2)'!CD521:CF521)</f>
        <v>10185.333333333334</v>
      </c>
      <c r="AA242">
        <f>AVERAGE('Plate 1 - Sheet1 (2)'!CG521:CI521)</f>
        <v>22576</v>
      </c>
      <c r="AB242">
        <f>AVERAGE('Plate 1 - Sheet1 (2)'!CJ521:CL521)</f>
        <v>50303</v>
      </c>
      <c r="AC242">
        <f>AVERAGE('Plate 1 - Sheet1 (2)'!CM521:CN521,'Plate 1 - Sheet1 (2)'!CP521)</f>
        <v>82614.666666666672</v>
      </c>
      <c r="AD242">
        <f>AVERAGE('Plate 1 - Sheet1 (2)'!CQ521:CR521,'Plate 1 - Sheet1 (2)'!G766)</f>
        <v>99.333333333333329</v>
      </c>
    </row>
    <row r="243" spans="1:30" x14ac:dyDescent="0.2">
      <c r="A243" s="1"/>
    </row>
    <row r="244" spans="1:30" x14ac:dyDescent="0.2">
      <c r="A244" s="1"/>
    </row>
    <row r="245" spans="1:30" x14ac:dyDescent="0.2">
      <c r="A245" s="1"/>
    </row>
    <row r="246" spans="1:30" x14ac:dyDescent="0.2">
      <c r="A246" s="1"/>
    </row>
    <row r="247" spans="1:30" x14ac:dyDescent="0.2">
      <c r="A247" s="1"/>
    </row>
    <row r="248" spans="1:30" x14ac:dyDescent="0.2">
      <c r="A248" s="1"/>
    </row>
    <row r="249" spans="1:30" x14ac:dyDescent="0.2">
      <c r="A249" s="1"/>
    </row>
    <row r="250" spans="1:30" x14ac:dyDescent="0.2">
      <c r="A250" s="1"/>
    </row>
    <row r="251" spans="1:30" x14ac:dyDescent="0.2">
      <c r="A251" s="1"/>
    </row>
    <row r="252" spans="1:30" x14ac:dyDescent="0.2">
      <c r="A252" s="1"/>
    </row>
    <row r="253" spans="1:30" x14ac:dyDescent="0.2">
      <c r="A253" s="1"/>
    </row>
    <row r="254" spans="1:30" x14ac:dyDescent="0.2">
      <c r="A254" s="1"/>
    </row>
    <row r="255" spans="1:30" x14ac:dyDescent="0.2">
      <c r="A255" s="1"/>
    </row>
    <row r="256" spans="1:30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30" x14ac:dyDescent="0.2">
      <c r="A465" s="1"/>
    </row>
    <row r="466" spans="1:30" x14ac:dyDescent="0.2">
      <c r="A466" s="1"/>
    </row>
    <row r="467" spans="1:30" x14ac:dyDescent="0.2">
      <c r="A467" s="1"/>
    </row>
    <row r="468" spans="1:30" x14ac:dyDescent="0.2">
      <c r="A468" s="1"/>
    </row>
    <row r="469" spans="1:30" x14ac:dyDescent="0.2">
      <c r="A469" s="1"/>
    </row>
    <row r="470" spans="1:30" x14ac:dyDescent="0.2">
      <c r="A470" s="1"/>
    </row>
    <row r="471" spans="1:30" x14ac:dyDescent="0.2">
      <c r="A471" s="1"/>
    </row>
    <row r="472" spans="1:30" x14ac:dyDescent="0.2">
      <c r="A472" s="1" t="e">
        <f>#REF!</f>
        <v>#REF!</v>
      </c>
      <c r="B472" t="e">
        <f>AVERAGE(#REF!)</f>
        <v>#REF!</v>
      </c>
      <c r="C472" t="e">
        <f>AVERAGE(#REF!)</f>
        <v>#REF!</v>
      </c>
      <c r="D472" t="e">
        <f>AVERAGE(#REF!)</f>
        <v>#REF!</v>
      </c>
      <c r="E472" t="e">
        <f>AVERAGE(#REF!,#REF!)</f>
        <v>#REF!</v>
      </c>
      <c r="F472" t="e">
        <f>AVERAGE(#REF!,#REF!)</f>
        <v>#REF!</v>
      </c>
      <c r="G472" t="e">
        <f>AVERAGE(#REF!,#REF!)</f>
        <v>#REF!</v>
      </c>
      <c r="H472" t="e">
        <f>AVERAGE(#REF!,#REF!)</f>
        <v>#REF!</v>
      </c>
      <c r="I472" t="e">
        <f>AVERAGE(#REF!)</f>
        <v>#REF!</v>
      </c>
      <c r="J472" t="e">
        <f>AVERAGE(#REF!,#REF!)</f>
        <v>#REF!</v>
      </c>
      <c r="K472" t="e">
        <f>AVERAGE(#REF!)</f>
        <v>#REF!</v>
      </c>
      <c r="L472" t="e">
        <f>AVERAGE(#REF!)</f>
        <v>#REF!</v>
      </c>
      <c r="M472" t="e">
        <f>AVERAGE(#REF!)</f>
        <v>#REF!</v>
      </c>
      <c r="N472" t="e">
        <f>AVERAGE(#REF!)</f>
        <v>#REF!</v>
      </c>
      <c r="O472" t="e">
        <f>AVERAGE(#REF!)</f>
        <v>#REF!</v>
      </c>
      <c r="P472" t="e">
        <f>AVERAGE(#REF!,#REF!)</f>
        <v>#REF!</v>
      </c>
      <c r="Q472" t="e">
        <f>AVERAGE(#REF!,#REF!)</f>
        <v>#REF!</v>
      </c>
      <c r="R472" t="e">
        <f>AVERAGE(#REF!)</f>
        <v>#REF!</v>
      </c>
      <c r="S472" t="e">
        <f>AVERAGE(#REF!)</f>
        <v>#REF!</v>
      </c>
      <c r="T472" t="e">
        <f>AVERAGE(#REF!)</f>
        <v>#REF!</v>
      </c>
      <c r="U472" t="e">
        <f>AVERAGE(#REF!)</f>
        <v>#REF!</v>
      </c>
      <c r="V472" t="e">
        <f>AVERAGE(#REF!)</f>
        <v>#REF!</v>
      </c>
      <c r="W472" t="e">
        <f>AVERAGE(#REF!)</f>
        <v>#REF!</v>
      </c>
      <c r="X472" t="e">
        <f>AVERAGE(#REF!)</f>
        <v>#REF!</v>
      </c>
      <c r="Y472" t="e">
        <f>AVERAGE(#REF!)</f>
        <v>#REF!</v>
      </c>
      <c r="Z472" t="e">
        <f>AVERAGE(#REF!)</f>
        <v>#REF!</v>
      </c>
      <c r="AA472" t="e">
        <f>AVERAGE(#REF!)</f>
        <v>#REF!</v>
      </c>
      <c r="AB472" t="e">
        <f>AVERAGE(#REF!)</f>
        <v>#REF!</v>
      </c>
      <c r="AC472" t="e">
        <f>AVERAGE(#REF!)</f>
        <v>#REF!</v>
      </c>
      <c r="AD472" t="e">
        <f>AVERAGE(#REF!)</f>
        <v>#REF!</v>
      </c>
    </row>
    <row r="473" spans="1:30" x14ac:dyDescent="0.2">
      <c r="A473" s="1" t="e">
        <f>#REF!</f>
        <v>#REF!</v>
      </c>
      <c r="B473" t="e">
        <f>AVERAGE(#REF!)</f>
        <v>#REF!</v>
      </c>
      <c r="C473" t="e">
        <f>AVERAGE(#REF!)</f>
        <v>#REF!</v>
      </c>
      <c r="D473" t="e">
        <f>AVERAGE(#REF!)</f>
        <v>#REF!</v>
      </c>
      <c r="E473" t="e">
        <f>AVERAGE(#REF!,#REF!)</f>
        <v>#REF!</v>
      </c>
      <c r="F473" t="e">
        <f>AVERAGE(#REF!,#REF!)</f>
        <v>#REF!</v>
      </c>
      <c r="G473" t="e">
        <f>AVERAGE(#REF!,#REF!)</f>
        <v>#REF!</v>
      </c>
      <c r="H473" t="e">
        <f>AVERAGE(#REF!,#REF!)</f>
        <v>#REF!</v>
      </c>
      <c r="I473" t="e">
        <f>AVERAGE(#REF!)</f>
        <v>#REF!</v>
      </c>
      <c r="J473" t="e">
        <f>AVERAGE(#REF!,#REF!)</f>
        <v>#REF!</v>
      </c>
      <c r="K473" t="e">
        <f>AVERAGE(#REF!)</f>
        <v>#REF!</v>
      </c>
      <c r="L473" t="e">
        <f>AVERAGE(#REF!)</f>
        <v>#REF!</v>
      </c>
      <c r="M473" t="e">
        <f>AVERAGE(#REF!)</f>
        <v>#REF!</v>
      </c>
      <c r="N473" t="e">
        <f>AVERAGE(#REF!)</f>
        <v>#REF!</v>
      </c>
      <c r="O473" t="e">
        <f>AVERAGE(#REF!)</f>
        <v>#REF!</v>
      </c>
      <c r="P473" t="e">
        <f>AVERAGE(#REF!,#REF!)</f>
        <v>#REF!</v>
      </c>
      <c r="Q473" t="e">
        <f>AVERAGE(#REF!,#REF!)</f>
        <v>#REF!</v>
      </c>
      <c r="R473" t="e">
        <f>AVERAGE(#REF!)</f>
        <v>#REF!</v>
      </c>
      <c r="S473" t="e">
        <f>AVERAGE(#REF!)</f>
        <v>#REF!</v>
      </c>
      <c r="T473" t="e">
        <f>AVERAGE(#REF!)</f>
        <v>#REF!</v>
      </c>
      <c r="U473" t="e">
        <f>AVERAGE(#REF!)</f>
        <v>#REF!</v>
      </c>
      <c r="V473" t="e">
        <f>AVERAGE(#REF!)</f>
        <v>#REF!</v>
      </c>
      <c r="W473" t="e">
        <f>AVERAGE(#REF!)</f>
        <v>#REF!</v>
      </c>
      <c r="X473" t="e">
        <f>AVERAGE(#REF!)</f>
        <v>#REF!</v>
      </c>
      <c r="Y473" t="e">
        <f>AVERAGE(#REF!)</f>
        <v>#REF!</v>
      </c>
      <c r="Z473" t="e">
        <f>AVERAGE(#REF!)</f>
        <v>#REF!</v>
      </c>
      <c r="AA473" t="e">
        <f>AVERAGE(#REF!)</f>
        <v>#REF!</v>
      </c>
      <c r="AB473" t="e">
        <f>AVERAGE(#REF!)</f>
        <v>#REF!</v>
      </c>
      <c r="AC473" t="e">
        <f>AVERAGE(#REF!)</f>
        <v>#REF!</v>
      </c>
      <c r="AD473" t="e">
        <f>AVERAGE(#REF!)</f>
        <v>#REF!</v>
      </c>
    </row>
    <row r="474" spans="1:30" x14ac:dyDescent="0.2">
      <c r="A474" s="1" t="e">
        <f>#REF!</f>
        <v>#REF!</v>
      </c>
      <c r="B474" t="e">
        <f>AVERAGE(#REF!)</f>
        <v>#REF!</v>
      </c>
      <c r="C474" t="e">
        <f>AVERAGE(#REF!)</f>
        <v>#REF!</v>
      </c>
      <c r="D474" t="e">
        <f>AVERAGE(#REF!)</f>
        <v>#REF!</v>
      </c>
      <c r="E474" t="e">
        <f>AVERAGE(#REF!,#REF!)</f>
        <v>#REF!</v>
      </c>
      <c r="F474" t="e">
        <f>AVERAGE(#REF!,#REF!)</f>
        <v>#REF!</v>
      </c>
      <c r="G474" t="e">
        <f>AVERAGE(#REF!,#REF!)</f>
        <v>#REF!</v>
      </c>
      <c r="H474" t="e">
        <f>AVERAGE(#REF!,#REF!)</f>
        <v>#REF!</v>
      </c>
      <c r="I474" t="e">
        <f>AVERAGE(#REF!)</f>
        <v>#REF!</v>
      </c>
      <c r="J474" t="e">
        <f>AVERAGE(#REF!,#REF!)</f>
        <v>#REF!</v>
      </c>
      <c r="K474" t="e">
        <f>AVERAGE(#REF!)</f>
        <v>#REF!</v>
      </c>
      <c r="L474" t="e">
        <f>AVERAGE(#REF!)</f>
        <v>#REF!</v>
      </c>
      <c r="M474" t="e">
        <f>AVERAGE(#REF!)</f>
        <v>#REF!</v>
      </c>
      <c r="N474" t="e">
        <f>AVERAGE(#REF!)</f>
        <v>#REF!</v>
      </c>
      <c r="O474" t="e">
        <f>AVERAGE(#REF!)</f>
        <v>#REF!</v>
      </c>
      <c r="P474" t="e">
        <f>AVERAGE(#REF!,#REF!)</f>
        <v>#REF!</v>
      </c>
      <c r="Q474" t="e">
        <f>AVERAGE(#REF!,#REF!)</f>
        <v>#REF!</v>
      </c>
      <c r="R474" t="e">
        <f>AVERAGE(#REF!)</f>
        <v>#REF!</v>
      </c>
      <c r="S474" t="e">
        <f>AVERAGE(#REF!)</f>
        <v>#REF!</v>
      </c>
      <c r="T474" t="e">
        <f>AVERAGE(#REF!)</f>
        <v>#REF!</v>
      </c>
      <c r="U474" t="e">
        <f>AVERAGE(#REF!)</f>
        <v>#REF!</v>
      </c>
      <c r="V474" t="e">
        <f>AVERAGE(#REF!)</f>
        <v>#REF!</v>
      </c>
      <c r="W474" t="e">
        <f>AVERAGE(#REF!)</f>
        <v>#REF!</v>
      </c>
      <c r="X474" t="e">
        <f>AVERAGE(#REF!)</f>
        <v>#REF!</v>
      </c>
      <c r="Y474" t="e">
        <f>AVERAGE(#REF!)</f>
        <v>#REF!</v>
      </c>
      <c r="Z474" t="e">
        <f>AVERAGE(#REF!)</f>
        <v>#REF!</v>
      </c>
      <c r="AA474" t="e">
        <f>AVERAGE(#REF!)</f>
        <v>#REF!</v>
      </c>
      <c r="AB474" t="e">
        <f>AVERAGE(#REF!)</f>
        <v>#REF!</v>
      </c>
      <c r="AC474" t="e">
        <f>AVERAGE(#REF!)</f>
        <v>#REF!</v>
      </c>
      <c r="AD474" t="e">
        <f>AVERAGE(#REF!)</f>
        <v>#REF!</v>
      </c>
    </row>
    <row r="475" spans="1:30" x14ac:dyDescent="0.2">
      <c r="A475" s="1" t="e">
        <f>#REF!</f>
        <v>#REF!</v>
      </c>
      <c r="B475" t="e">
        <f>AVERAGE(#REF!)</f>
        <v>#REF!</v>
      </c>
      <c r="C475" t="e">
        <f>AVERAGE(#REF!)</f>
        <v>#REF!</v>
      </c>
      <c r="D475" t="e">
        <f>AVERAGE(#REF!)</f>
        <v>#REF!</v>
      </c>
      <c r="E475" t="e">
        <f>AVERAGE(#REF!,#REF!)</f>
        <v>#REF!</v>
      </c>
      <c r="F475" t="e">
        <f>AVERAGE(#REF!,#REF!)</f>
        <v>#REF!</v>
      </c>
      <c r="G475" t="e">
        <f>AVERAGE(#REF!,#REF!)</f>
        <v>#REF!</v>
      </c>
      <c r="H475" t="e">
        <f>AVERAGE(#REF!,#REF!)</f>
        <v>#REF!</v>
      </c>
      <c r="I475" t="e">
        <f>AVERAGE(#REF!)</f>
        <v>#REF!</v>
      </c>
      <c r="J475" t="e">
        <f>AVERAGE(#REF!,#REF!)</f>
        <v>#REF!</v>
      </c>
      <c r="K475" t="e">
        <f>AVERAGE(#REF!)</f>
        <v>#REF!</v>
      </c>
      <c r="L475" t="e">
        <f>AVERAGE(#REF!)</f>
        <v>#REF!</v>
      </c>
      <c r="M475" t="e">
        <f>AVERAGE(#REF!)</f>
        <v>#REF!</v>
      </c>
      <c r="N475" t="e">
        <f>AVERAGE(#REF!)</f>
        <v>#REF!</v>
      </c>
      <c r="O475" t="e">
        <f>AVERAGE(#REF!)</f>
        <v>#REF!</v>
      </c>
      <c r="P475" t="e">
        <f>AVERAGE(#REF!,#REF!)</f>
        <v>#REF!</v>
      </c>
      <c r="Q475" t="e">
        <f>AVERAGE(#REF!,#REF!)</f>
        <v>#REF!</v>
      </c>
      <c r="R475" t="e">
        <f>AVERAGE(#REF!)</f>
        <v>#REF!</v>
      </c>
      <c r="S475" t="e">
        <f>AVERAGE(#REF!)</f>
        <v>#REF!</v>
      </c>
      <c r="T475" t="e">
        <f>AVERAGE(#REF!)</f>
        <v>#REF!</v>
      </c>
      <c r="U475" t="e">
        <f>AVERAGE(#REF!)</f>
        <v>#REF!</v>
      </c>
      <c r="V475" t="e">
        <f>AVERAGE(#REF!)</f>
        <v>#REF!</v>
      </c>
      <c r="W475" t="e">
        <f>AVERAGE(#REF!)</f>
        <v>#REF!</v>
      </c>
      <c r="X475" t="e">
        <f>AVERAGE(#REF!)</f>
        <v>#REF!</v>
      </c>
      <c r="Y475" t="e">
        <f>AVERAGE(#REF!)</f>
        <v>#REF!</v>
      </c>
      <c r="Z475" t="e">
        <f>AVERAGE(#REF!)</f>
        <v>#REF!</v>
      </c>
      <c r="AA475" t="e">
        <f>AVERAGE(#REF!)</f>
        <v>#REF!</v>
      </c>
      <c r="AB475" t="e">
        <f>AVERAGE(#REF!)</f>
        <v>#REF!</v>
      </c>
      <c r="AC475" t="e">
        <f>AVERAGE(#REF!)</f>
        <v>#REF!</v>
      </c>
      <c r="AD475" t="e">
        <f>AVERAGE(#REF!)</f>
        <v>#REF!</v>
      </c>
    </row>
    <row r="476" spans="1:30" x14ac:dyDescent="0.2">
      <c r="A476" s="1" t="e">
        <f>#REF!</f>
        <v>#REF!</v>
      </c>
      <c r="B476" t="e">
        <f>AVERAGE(#REF!)</f>
        <v>#REF!</v>
      </c>
      <c r="C476" t="e">
        <f>AVERAGE(#REF!)</f>
        <v>#REF!</v>
      </c>
      <c r="D476" t="e">
        <f>AVERAGE(#REF!)</f>
        <v>#REF!</v>
      </c>
      <c r="E476" t="e">
        <f>AVERAGE(#REF!,#REF!)</f>
        <v>#REF!</v>
      </c>
      <c r="F476" t="e">
        <f>AVERAGE(#REF!,#REF!)</f>
        <v>#REF!</v>
      </c>
      <c r="G476" t="e">
        <f>AVERAGE(#REF!,#REF!)</f>
        <v>#REF!</v>
      </c>
      <c r="H476" t="e">
        <f>AVERAGE(#REF!,#REF!)</f>
        <v>#REF!</v>
      </c>
      <c r="I476" t="e">
        <f>AVERAGE(#REF!)</f>
        <v>#REF!</v>
      </c>
      <c r="J476" t="e">
        <f>AVERAGE(#REF!,#REF!)</f>
        <v>#REF!</v>
      </c>
      <c r="K476" t="e">
        <f>AVERAGE(#REF!)</f>
        <v>#REF!</v>
      </c>
      <c r="L476" t="e">
        <f>AVERAGE(#REF!)</f>
        <v>#REF!</v>
      </c>
      <c r="M476" t="e">
        <f>AVERAGE(#REF!)</f>
        <v>#REF!</v>
      </c>
      <c r="N476" t="e">
        <f>AVERAGE(#REF!)</f>
        <v>#REF!</v>
      </c>
      <c r="O476" t="e">
        <f>AVERAGE(#REF!)</f>
        <v>#REF!</v>
      </c>
      <c r="P476" t="e">
        <f>AVERAGE(#REF!,#REF!)</f>
        <v>#REF!</v>
      </c>
      <c r="Q476" t="e">
        <f>AVERAGE(#REF!,#REF!)</f>
        <v>#REF!</v>
      </c>
      <c r="R476" t="e">
        <f>AVERAGE(#REF!)</f>
        <v>#REF!</v>
      </c>
      <c r="S476" t="e">
        <f>AVERAGE(#REF!)</f>
        <v>#REF!</v>
      </c>
      <c r="T476" t="e">
        <f>AVERAGE(#REF!)</f>
        <v>#REF!</v>
      </c>
      <c r="U476" t="e">
        <f>AVERAGE(#REF!)</f>
        <v>#REF!</v>
      </c>
      <c r="V476" t="e">
        <f>AVERAGE(#REF!)</f>
        <v>#REF!</v>
      </c>
      <c r="W476" t="e">
        <f>AVERAGE(#REF!)</f>
        <v>#REF!</v>
      </c>
      <c r="X476" t="e">
        <f>AVERAGE(#REF!)</f>
        <v>#REF!</v>
      </c>
      <c r="Y476" t="e">
        <f>AVERAGE(#REF!)</f>
        <v>#REF!</v>
      </c>
      <c r="Z476" t="e">
        <f>AVERAGE(#REF!)</f>
        <v>#REF!</v>
      </c>
      <c r="AA476" t="e">
        <f>AVERAGE(#REF!)</f>
        <v>#REF!</v>
      </c>
      <c r="AB476" t="e">
        <f>AVERAGE(#REF!)</f>
        <v>#REF!</v>
      </c>
      <c r="AC476" t="e">
        <f>AVERAGE(#REF!)</f>
        <v>#REF!</v>
      </c>
      <c r="AD476" t="e">
        <f>AVERAGE(#REF!)</f>
        <v>#REF!</v>
      </c>
    </row>
    <row r="477" spans="1:30" x14ac:dyDescent="0.2">
      <c r="A477" s="1" t="e">
        <f>#REF!</f>
        <v>#REF!</v>
      </c>
      <c r="B477" t="e">
        <f>AVERAGE(#REF!)</f>
        <v>#REF!</v>
      </c>
      <c r="C477" t="e">
        <f>AVERAGE(#REF!)</f>
        <v>#REF!</v>
      </c>
      <c r="D477" t="e">
        <f>AVERAGE(#REF!)</f>
        <v>#REF!</v>
      </c>
      <c r="E477" t="e">
        <f>AVERAGE(#REF!,#REF!)</f>
        <v>#REF!</v>
      </c>
      <c r="F477" t="e">
        <f>AVERAGE(#REF!,#REF!)</f>
        <v>#REF!</v>
      </c>
      <c r="G477" t="e">
        <f>AVERAGE(#REF!,#REF!)</f>
        <v>#REF!</v>
      </c>
      <c r="H477" t="e">
        <f>AVERAGE(#REF!,#REF!)</f>
        <v>#REF!</v>
      </c>
      <c r="I477" t="e">
        <f>AVERAGE(#REF!)</f>
        <v>#REF!</v>
      </c>
      <c r="J477" t="e">
        <f>AVERAGE(#REF!,#REF!)</f>
        <v>#REF!</v>
      </c>
      <c r="K477" t="e">
        <f>AVERAGE(#REF!)</f>
        <v>#REF!</v>
      </c>
      <c r="L477" t="e">
        <f>AVERAGE(#REF!)</f>
        <v>#REF!</v>
      </c>
      <c r="M477" t="e">
        <f>AVERAGE(#REF!)</f>
        <v>#REF!</v>
      </c>
      <c r="N477" t="e">
        <f>AVERAGE(#REF!)</f>
        <v>#REF!</v>
      </c>
      <c r="O477" t="e">
        <f>AVERAGE(#REF!)</f>
        <v>#REF!</v>
      </c>
      <c r="P477" t="e">
        <f>AVERAGE(#REF!,#REF!)</f>
        <v>#REF!</v>
      </c>
      <c r="Q477" t="e">
        <f>AVERAGE(#REF!,#REF!)</f>
        <v>#REF!</v>
      </c>
      <c r="R477" t="e">
        <f>AVERAGE(#REF!)</f>
        <v>#REF!</v>
      </c>
      <c r="S477" t="e">
        <f>AVERAGE(#REF!)</f>
        <v>#REF!</v>
      </c>
      <c r="T477" t="e">
        <f>AVERAGE(#REF!)</f>
        <v>#REF!</v>
      </c>
      <c r="U477" t="e">
        <f>AVERAGE(#REF!)</f>
        <v>#REF!</v>
      </c>
      <c r="V477" t="e">
        <f>AVERAGE(#REF!)</f>
        <v>#REF!</v>
      </c>
      <c r="W477" t="e">
        <f>AVERAGE(#REF!)</f>
        <v>#REF!</v>
      </c>
      <c r="X477" t="e">
        <f>AVERAGE(#REF!)</f>
        <v>#REF!</v>
      </c>
      <c r="Y477" t="e">
        <f>AVERAGE(#REF!)</f>
        <v>#REF!</v>
      </c>
      <c r="Z477" t="e">
        <f>AVERAGE(#REF!)</f>
        <v>#REF!</v>
      </c>
      <c r="AA477" t="e">
        <f>AVERAGE(#REF!)</f>
        <v>#REF!</v>
      </c>
      <c r="AB477" t="e">
        <f>AVERAGE(#REF!)</f>
        <v>#REF!</v>
      </c>
      <c r="AC477" t="e">
        <f>AVERAGE(#REF!)</f>
        <v>#REF!</v>
      </c>
      <c r="AD477" t="e">
        <f>AVERAGE(#REF!)</f>
        <v>#REF!</v>
      </c>
    </row>
    <row r="478" spans="1:30" x14ac:dyDescent="0.2">
      <c r="A478" s="1" t="e">
        <f>#REF!</f>
        <v>#REF!</v>
      </c>
      <c r="B478" t="e">
        <f>AVERAGE(#REF!)</f>
        <v>#REF!</v>
      </c>
      <c r="C478" t="e">
        <f>AVERAGE(#REF!)</f>
        <v>#REF!</v>
      </c>
      <c r="D478" t="e">
        <f>AVERAGE(#REF!)</f>
        <v>#REF!</v>
      </c>
      <c r="E478" t="e">
        <f>AVERAGE(#REF!,#REF!)</f>
        <v>#REF!</v>
      </c>
      <c r="F478" t="e">
        <f>AVERAGE(#REF!,#REF!)</f>
        <v>#REF!</v>
      </c>
      <c r="G478" t="e">
        <f>AVERAGE(#REF!,#REF!)</f>
        <v>#REF!</v>
      </c>
      <c r="H478" t="e">
        <f>AVERAGE(#REF!,#REF!)</f>
        <v>#REF!</v>
      </c>
      <c r="I478" t="e">
        <f>AVERAGE(#REF!)</f>
        <v>#REF!</v>
      </c>
      <c r="J478" t="e">
        <f>AVERAGE(#REF!,#REF!)</f>
        <v>#REF!</v>
      </c>
      <c r="K478" t="e">
        <f>AVERAGE(#REF!)</f>
        <v>#REF!</v>
      </c>
      <c r="L478" t="e">
        <f>AVERAGE(#REF!)</f>
        <v>#REF!</v>
      </c>
      <c r="M478" t="e">
        <f>AVERAGE(#REF!)</f>
        <v>#REF!</v>
      </c>
      <c r="N478" t="e">
        <f>AVERAGE(#REF!)</f>
        <v>#REF!</v>
      </c>
      <c r="O478" t="e">
        <f>AVERAGE(#REF!)</f>
        <v>#REF!</v>
      </c>
      <c r="P478" t="e">
        <f>AVERAGE(#REF!,#REF!)</f>
        <v>#REF!</v>
      </c>
      <c r="Q478" t="e">
        <f>AVERAGE(#REF!,#REF!)</f>
        <v>#REF!</v>
      </c>
      <c r="R478" t="e">
        <f>AVERAGE(#REF!)</f>
        <v>#REF!</v>
      </c>
      <c r="S478" t="e">
        <f>AVERAGE(#REF!)</f>
        <v>#REF!</v>
      </c>
      <c r="T478" t="e">
        <f>AVERAGE(#REF!)</f>
        <v>#REF!</v>
      </c>
      <c r="U478" t="e">
        <f>AVERAGE(#REF!)</f>
        <v>#REF!</v>
      </c>
      <c r="V478" t="e">
        <f>AVERAGE(#REF!)</f>
        <v>#REF!</v>
      </c>
      <c r="W478" t="e">
        <f>AVERAGE(#REF!)</f>
        <v>#REF!</v>
      </c>
      <c r="X478" t="e">
        <f>AVERAGE(#REF!)</f>
        <v>#REF!</v>
      </c>
      <c r="Y478" t="e">
        <f>AVERAGE(#REF!)</f>
        <v>#REF!</v>
      </c>
      <c r="Z478" t="e">
        <f>AVERAGE(#REF!)</f>
        <v>#REF!</v>
      </c>
      <c r="AA478" t="e">
        <f>AVERAGE(#REF!)</f>
        <v>#REF!</v>
      </c>
      <c r="AB478" t="e">
        <f>AVERAGE(#REF!)</f>
        <v>#REF!</v>
      </c>
      <c r="AC478" t="e">
        <f>AVERAGE(#REF!)</f>
        <v>#REF!</v>
      </c>
      <c r="AD478" t="e">
        <f>AVERAGE(#REF!)</f>
        <v>#REF!</v>
      </c>
    </row>
    <row r="479" spans="1:30" x14ac:dyDescent="0.2">
      <c r="A479" s="1" t="e">
        <f>#REF!</f>
        <v>#REF!</v>
      </c>
      <c r="B479" t="e">
        <f>AVERAGE(#REF!)</f>
        <v>#REF!</v>
      </c>
      <c r="C479" t="e">
        <f>AVERAGE(#REF!)</f>
        <v>#REF!</v>
      </c>
      <c r="D479" t="e">
        <f>AVERAGE(#REF!)</f>
        <v>#REF!</v>
      </c>
      <c r="E479" t="e">
        <f>AVERAGE(#REF!,#REF!)</f>
        <v>#REF!</v>
      </c>
      <c r="F479" t="e">
        <f>AVERAGE(#REF!,#REF!)</f>
        <v>#REF!</v>
      </c>
      <c r="G479" t="e">
        <f>AVERAGE(#REF!,#REF!)</f>
        <v>#REF!</v>
      </c>
      <c r="H479" t="e">
        <f>AVERAGE(#REF!,#REF!)</f>
        <v>#REF!</v>
      </c>
      <c r="I479" t="e">
        <f>AVERAGE(#REF!)</f>
        <v>#REF!</v>
      </c>
      <c r="J479" t="e">
        <f>AVERAGE(#REF!,#REF!)</f>
        <v>#REF!</v>
      </c>
      <c r="K479" t="e">
        <f>AVERAGE(#REF!)</f>
        <v>#REF!</v>
      </c>
      <c r="L479" t="e">
        <f>AVERAGE(#REF!)</f>
        <v>#REF!</v>
      </c>
      <c r="M479" t="e">
        <f>AVERAGE(#REF!)</f>
        <v>#REF!</v>
      </c>
      <c r="N479" t="e">
        <f>AVERAGE(#REF!)</f>
        <v>#REF!</v>
      </c>
      <c r="O479" t="e">
        <f>AVERAGE(#REF!)</f>
        <v>#REF!</v>
      </c>
      <c r="P479" t="e">
        <f>AVERAGE(#REF!,#REF!)</f>
        <v>#REF!</v>
      </c>
      <c r="Q479" t="e">
        <f>AVERAGE(#REF!,#REF!)</f>
        <v>#REF!</v>
      </c>
      <c r="R479" t="e">
        <f>AVERAGE(#REF!)</f>
        <v>#REF!</v>
      </c>
      <c r="S479" t="e">
        <f>AVERAGE(#REF!)</f>
        <v>#REF!</v>
      </c>
      <c r="T479" t="e">
        <f>AVERAGE(#REF!)</f>
        <v>#REF!</v>
      </c>
      <c r="U479" t="e">
        <f>AVERAGE(#REF!)</f>
        <v>#REF!</v>
      </c>
      <c r="V479" t="e">
        <f>AVERAGE(#REF!)</f>
        <v>#REF!</v>
      </c>
      <c r="W479" t="e">
        <f>AVERAGE(#REF!)</f>
        <v>#REF!</v>
      </c>
      <c r="X479" t="e">
        <f>AVERAGE(#REF!)</f>
        <v>#REF!</v>
      </c>
      <c r="Y479" t="e">
        <f>AVERAGE(#REF!)</f>
        <v>#REF!</v>
      </c>
      <c r="Z479" t="e">
        <f>AVERAGE(#REF!)</f>
        <v>#REF!</v>
      </c>
      <c r="AA479" t="e">
        <f>AVERAGE(#REF!)</f>
        <v>#REF!</v>
      </c>
      <c r="AB479" t="e">
        <f>AVERAGE(#REF!)</f>
        <v>#REF!</v>
      </c>
      <c r="AC479" t="e">
        <f>AVERAGE(#REF!)</f>
        <v>#REF!</v>
      </c>
      <c r="AD479" t="e">
        <f>AVERAGE(#REF!)</f>
        <v>#REF!</v>
      </c>
    </row>
    <row r="480" spans="1:30" x14ac:dyDescent="0.2">
      <c r="A480" s="1" t="e">
        <f>#REF!</f>
        <v>#REF!</v>
      </c>
      <c r="B480" t="e">
        <f>AVERAGE(#REF!)</f>
        <v>#REF!</v>
      </c>
      <c r="C480" t="e">
        <f>AVERAGE(#REF!)</f>
        <v>#REF!</v>
      </c>
      <c r="D480" t="e">
        <f>AVERAGE(#REF!)</f>
        <v>#REF!</v>
      </c>
      <c r="E480" t="e">
        <f>AVERAGE(#REF!,#REF!)</f>
        <v>#REF!</v>
      </c>
      <c r="F480" t="e">
        <f>AVERAGE(#REF!,#REF!)</f>
        <v>#REF!</v>
      </c>
      <c r="G480" t="e">
        <f>AVERAGE(#REF!,#REF!)</f>
        <v>#REF!</v>
      </c>
      <c r="H480" t="e">
        <f>AVERAGE(#REF!,#REF!)</f>
        <v>#REF!</v>
      </c>
      <c r="I480" t="e">
        <f>AVERAGE(#REF!)</f>
        <v>#REF!</v>
      </c>
      <c r="J480" t="e">
        <f>AVERAGE(#REF!,#REF!)</f>
        <v>#REF!</v>
      </c>
      <c r="K480" t="e">
        <f>AVERAGE(#REF!)</f>
        <v>#REF!</v>
      </c>
      <c r="L480" t="e">
        <f>AVERAGE(#REF!)</f>
        <v>#REF!</v>
      </c>
      <c r="M480" t="e">
        <f>AVERAGE(#REF!)</f>
        <v>#REF!</v>
      </c>
      <c r="N480" t="e">
        <f>AVERAGE(#REF!)</f>
        <v>#REF!</v>
      </c>
      <c r="O480" t="e">
        <f>AVERAGE(#REF!)</f>
        <v>#REF!</v>
      </c>
      <c r="P480" t="e">
        <f>AVERAGE(#REF!,#REF!)</f>
        <v>#REF!</v>
      </c>
      <c r="Q480" t="e">
        <f>AVERAGE(#REF!,#REF!)</f>
        <v>#REF!</v>
      </c>
      <c r="R480" t="e">
        <f>AVERAGE(#REF!)</f>
        <v>#REF!</v>
      </c>
      <c r="S480" t="e">
        <f>AVERAGE(#REF!)</f>
        <v>#REF!</v>
      </c>
      <c r="T480" t="e">
        <f>AVERAGE(#REF!)</f>
        <v>#REF!</v>
      </c>
      <c r="U480" t="e">
        <f>AVERAGE(#REF!)</f>
        <v>#REF!</v>
      </c>
      <c r="V480" t="e">
        <f>AVERAGE(#REF!)</f>
        <v>#REF!</v>
      </c>
      <c r="W480" t="e">
        <f>AVERAGE(#REF!)</f>
        <v>#REF!</v>
      </c>
      <c r="X480" t="e">
        <f>AVERAGE(#REF!)</f>
        <v>#REF!</v>
      </c>
      <c r="Y480" t="e">
        <f>AVERAGE(#REF!)</f>
        <v>#REF!</v>
      </c>
      <c r="Z480" t="e">
        <f>AVERAGE(#REF!)</f>
        <v>#REF!</v>
      </c>
      <c r="AA480" t="e">
        <f>AVERAGE(#REF!)</f>
        <v>#REF!</v>
      </c>
      <c r="AB480" t="e">
        <f>AVERAGE(#REF!)</f>
        <v>#REF!</v>
      </c>
      <c r="AC480" t="e">
        <f>AVERAGE(#REF!)</f>
        <v>#REF!</v>
      </c>
      <c r="AD480" t="e">
        <f>AVERAGE(#REF!)</f>
        <v>#REF!</v>
      </c>
    </row>
    <row r="481" spans="1:30" x14ac:dyDescent="0.2">
      <c r="A481" s="1" t="e">
        <f>#REF!</f>
        <v>#REF!</v>
      </c>
      <c r="B481" t="e">
        <f>AVERAGE(#REF!)</f>
        <v>#REF!</v>
      </c>
      <c r="C481" t="e">
        <f>AVERAGE(#REF!)</f>
        <v>#REF!</v>
      </c>
      <c r="D481" t="e">
        <f>AVERAGE(#REF!)</f>
        <v>#REF!</v>
      </c>
      <c r="E481" t="e">
        <f>AVERAGE(#REF!,#REF!)</f>
        <v>#REF!</v>
      </c>
      <c r="F481" t="e">
        <f>AVERAGE(#REF!,#REF!)</f>
        <v>#REF!</v>
      </c>
      <c r="G481" t="e">
        <f>AVERAGE(#REF!,#REF!)</f>
        <v>#REF!</v>
      </c>
      <c r="H481" t="e">
        <f>AVERAGE(#REF!,#REF!)</f>
        <v>#REF!</v>
      </c>
      <c r="I481" t="e">
        <f>AVERAGE(#REF!)</f>
        <v>#REF!</v>
      </c>
      <c r="J481" t="e">
        <f>AVERAGE(#REF!,#REF!)</f>
        <v>#REF!</v>
      </c>
      <c r="K481" t="e">
        <f>AVERAGE(#REF!)</f>
        <v>#REF!</v>
      </c>
      <c r="L481" t="e">
        <f>AVERAGE(#REF!)</f>
        <v>#REF!</v>
      </c>
      <c r="M481" t="e">
        <f>AVERAGE(#REF!)</f>
        <v>#REF!</v>
      </c>
      <c r="N481" t="e">
        <f>AVERAGE(#REF!)</f>
        <v>#REF!</v>
      </c>
      <c r="O481" t="e">
        <f>AVERAGE(#REF!)</f>
        <v>#REF!</v>
      </c>
      <c r="P481" t="e">
        <f>AVERAGE(#REF!,#REF!)</f>
        <v>#REF!</v>
      </c>
      <c r="Q481" t="e">
        <f>AVERAGE(#REF!,#REF!)</f>
        <v>#REF!</v>
      </c>
      <c r="R481" t="e">
        <f>AVERAGE(#REF!)</f>
        <v>#REF!</v>
      </c>
      <c r="S481" t="e">
        <f>AVERAGE(#REF!)</f>
        <v>#REF!</v>
      </c>
      <c r="T481" t="e">
        <f>AVERAGE(#REF!)</f>
        <v>#REF!</v>
      </c>
      <c r="U481" t="e">
        <f>AVERAGE(#REF!)</f>
        <v>#REF!</v>
      </c>
      <c r="V481" t="e">
        <f>AVERAGE(#REF!)</f>
        <v>#REF!</v>
      </c>
      <c r="W481" t="e">
        <f>AVERAGE(#REF!)</f>
        <v>#REF!</v>
      </c>
      <c r="X481" t="e">
        <f>AVERAGE(#REF!)</f>
        <v>#REF!</v>
      </c>
      <c r="Y481" t="e">
        <f>AVERAGE(#REF!)</f>
        <v>#REF!</v>
      </c>
      <c r="Z481" t="e">
        <f>AVERAGE(#REF!)</f>
        <v>#REF!</v>
      </c>
      <c r="AA481" t="e">
        <f>AVERAGE(#REF!)</f>
        <v>#REF!</v>
      </c>
      <c r="AB481" t="e">
        <f>AVERAGE(#REF!)</f>
        <v>#REF!</v>
      </c>
      <c r="AC481" t="e">
        <f>AVERAGE(#REF!)</f>
        <v>#REF!</v>
      </c>
      <c r="AD481" t="e">
        <f>AVERAGE(#REF!)</f>
        <v>#REF!</v>
      </c>
    </row>
    <row r="482" spans="1:30" x14ac:dyDescent="0.2">
      <c r="A482" s="1" t="e">
        <f>#REF!</f>
        <v>#REF!</v>
      </c>
      <c r="B482" t="e">
        <f>AVERAGE(#REF!)</f>
        <v>#REF!</v>
      </c>
      <c r="C482" t="e">
        <f>AVERAGE(#REF!)</f>
        <v>#REF!</v>
      </c>
      <c r="D482" t="e">
        <f>AVERAGE(#REF!)</f>
        <v>#REF!</v>
      </c>
      <c r="E482" t="e">
        <f>AVERAGE(#REF!,#REF!)</f>
        <v>#REF!</v>
      </c>
      <c r="F482" t="e">
        <f>AVERAGE(#REF!,#REF!)</f>
        <v>#REF!</v>
      </c>
      <c r="G482" t="e">
        <f>AVERAGE(#REF!,#REF!)</f>
        <v>#REF!</v>
      </c>
      <c r="H482" t="e">
        <f>AVERAGE(#REF!,#REF!)</f>
        <v>#REF!</v>
      </c>
      <c r="I482" t="e">
        <f>AVERAGE(#REF!)</f>
        <v>#REF!</v>
      </c>
      <c r="J482" t="e">
        <f>AVERAGE(#REF!,#REF!)</f>
        <v>#REF!</v>
      </c>
      <c r="K482" t="e">
        <f>AVERAGE(#REF!)</f>
        <v>#REF!</v>
      </c>
      <c r="L482" t="e">
        <f>AVERAGE(#REF!)</f>
        <v>#REF!</v>
      </c>
      <c r="M482" t="e">
        <f>AVERAGE(#REF!)</f>
        <v>#REF!</v>
      </c>
      <c r="N482" t="e">
        <f>AVERAGE(#REF!)</f>
        <v>#REF!</v>
      </c>
      <c r="O482" t="e">
        <f>AVERAGE(#REF!)</f>
        <v>#REF!</v>
      </c>
      <c r="P482" t="e">
        <f>AVERAGE(#REF!,#REF!)</f>
        <v>#REF!</v>
      </c>
      <c r="Q482" t="e">
        <f>AVERAGE(#REF!,#REF!)</f>
        <v>#REF!</v>
      </c>
      <c r="R482" t="e">
        <f>AVERAGE(#REF!)</f>
        <v>#REF!</v>
      </c>
      <c r="S482" t="e">
        <f>AVERAGE(#REF!)</f>
        <v>#REF!</v>
      </c>
      <c r="T482" t="e">
        <f>AVERAGE(#REF!)</f>
        <v>#REF!</v>
      </c>
      <c r="U482" t="e">
        <f>AVERAGE(#REF!)</f>
        <v>#REF!</v>
      </c>
      <c r="V482" t="e">
        <f>AVERAGE(#REF!)</f>
        <v>#REF!</v>
      </c>
      <c r="W482" t="e">
        <f>AVERAGE(#REF!)</f>
        <v>#REF!</v>
      </c>
      <c r="X482" t="e">
        <f>AVERAGE(#REF!)</f>
        <v>#REF!</v>
      </c>
      <c r="Y482" t="e">
        <f>AVERAGE(#REF!)</f>
        <v>#REF!</v>
      </c>
      <c r="Z482" t="e">
        <f>AVERAGE(#REF!)</f>
        <v>#REF!</v>
      </c>
      <c r="AA482" t="e">
        <f>AVERAGE(#REF!)</f>
        <v>#REF!</v>
      </c>
      <c r="AB482" t="e">
        <f>AVERAGE(#REF!)</f>
        <v>#REF!</v>
      </c>
      <c r="AC482" t="e">
        <f>AVERAGE(#REF!)</f>
        <v>#REF!</v>
      </c>
      <c r="AD482" t="e">
        <f>AVERAGE(#REF!)</f>
        <v>#REF!</v>
      </c>
    </row>
    <row r="483" spans="1:30" x14ac:dyDescent="0.2">
      <c r="A483" s="1"/>
    </row>
    <row r="484" spans="1:30" x14ac:dyDescent="0.2">
      <c r="A484" s="1"/>
    </row>
    <row r="485" spans="1:30" x14ac:dyDescent="0.2">
      <c r="A485" s="1"/>
    </row>
    <row r="486" spans="1:30" x14ac:dyDescent="0.2">
      <c r="A486" s="1"/>
    </row>
    <row r="487" spans="1:30" x14ac:dyDescent="0.2">
      <c r="A487" s="1"/>
    </row>
    <row r="488" spans="1:30" x14ac:dyDescent="0.2">
      <c r="A488" s="1"/>
    </row>
    <row r="489" spans="1:30" x14ac:dyDescent="0.2">
      <c r="A489" s="1"/>
    </row>
    <row r="490" spans="1:30" x14ac:dyDescent="0.2">
      <c r="A490" s="1"/>
    </row>
    <row r="491" spans="1:30" x14ac:dyDescent="0.2">
      <c r="A491" s="1"/>
    </row>
    <row r="492" spans="1:30" x14ac:dyDescent="0.2">
      <c r="A492" s="1"/>
    </row>
    <row r="493" spans="1:30" x14ac:dyDescent="0.2">
      <c r="A493" s="1"/>
    </row>
    <row r="494" spans="1:30" x14ac:dyDescent="0.2">
      <c r="A494" s="1"/>
    </row>
    <row r="495" spans="1:30" x14ac:dyDescent="0.2">
      <c r="A495" s="1"/>
    </row>
    <row r="496" spans="1:30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CA63-1D3F-4DF6-BDF2-8AC13C26958F}">
  <dimension ref="A1:AD487"/>
  <sheetViews>
    <sheetView topLeftCell="C1" workbookViewId="0">
      <selection activeCell="B2" sqref="B2:AD242"/>
    </sheetView>
  </sheetViews>
  <sheetFormatPr defaultRowHeight="12.75" x14ac:dyDescent="0.2"/>
  <sheetData>
    <row r="1" spans="1:30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  <c r="AD1" t="s">
        <v>448</v>
      </c>
    </row>
    <row r="2" spans="1:30" x14ac:dyDescent="0.2">
      <c r="A2" s="1">
        <f>AVGs!A2</f>
        <v>0</v>
      </c>
      <c r="B2">
        <f>AVGs!B2-AVGs!$AD2</f>
        <v>-192.00000000000003</v>
      </c>
      <c r="C2">
        <f>AVGs!C2-AVGs!$AD2</f>
        <v>-187.33333333333334</v>
      </c>
      <c r="D2">
        <f>AVGs!D2-AVGs!$AD2</f>
        <v>-179.66666666666669</v>
      </c>
      <c r="E2">
        <f>AVGs!E2-AVGs!$AD2</f>
        <v>-174.00000000000003</v>
      </c>
      <c r="F2">
        <f>AVGs!F2-AVGs!$AD2</f>
        <v>-177.00000000000003</v>
      </c>
      <c r="G2">
        <f>AVGs!G2-AVGs!$AD2</f>
        <v>-152.00000000000003</v>
      </c>
      <c r="H2">
        <f>AVGs!H2-AVGs!$AD2</f>
        <v>-154.66666666666669</v>
      </c>
      <c r="I2">
        <f>AVGs!I2-AVGs!$AD2</f>
        <v>-149.00000000000003</v>
      </c>
      <c r="J2">
        <f>AVGs!J2-AVGs!$AD2</f>
        <v>-145.00000000000003</v>
      </c>
      <c r="K2">
        <f>AVGs!K2-AVGs!$AD2</f>
        <v>-147.00000000000003</v>
      </c>
      <c r="L2">
        <f>AVGs!L2-AVGs!$AD2</f>
        <v>-141.33333333333334</v>
      </c>
      <c r="M2">
        <f>AVGs!M2-AVGs!$AD2</f>
        <v>-135.66666666666669</v>
      </c>
      <c r="N2">
        <f>AVGs!N2-AVGs!$AD2</f>
        <v>-127</v>
      </c>
      <c r="O2">
        <f>AVGs!O2-AVGs!$AD2</f>
        <v>-123</v>
      </c>
      <c r="P2">
        <f>AVGs!P2-AVGs!$AD2</f>
        <v>-140.00000000000003</v>
      </c>
      <c r="Q2">
        <f>AVGs!Q2-AVGs!$AD2</f>
        <v>-103</v>
      </c>
      <c r="R2">
        <f>AVGs!R2-AVGs!$AD2</f>
        <v>-122</v>
      </c>
      <c r="S2">
        <f>AVGs!S2-AVGs!$AD2</f>
        <v>-127</v>
      </c>
      <c r="T2">
        <f>AVGs!T2-AVGs!$AD2</f>
        <v>-112.66666666666669</v>
      </c>
      <c r="U2">
        <f>AVGs!U2-AVGs!$AD2</f>
        <v>-122</v>
      </c>
      <c r="V2">
        <f>AVGs!V2-AVGs!$AD2</f>
        <v>-111.33333333333337</v>
      </c>
      <c r="W2">
        <f>AVGs!W2-AVGs!$AD2</f>
        <v>-112.33333333333337</v>
      </c>
      <c r="X2">
        <f>AVGs!X2-AVGs!$AD2</f>
        <v>-92</v>
      </c>
      <c r="Y2">
        <f>AVGs!Y2-AVGs!$AD2</f>
        <v>-87.666666666666686</v>
      </c>
      <c r="Z2">
        <f>AVGs!Z2-AVGs!$AD2</f>
        <v>-89</v>
      </c>
      <c r="AA2">
        <f>AVGs!AA2-AVGs!$AD2</f>
        <v>-16.666666666666686</v>
      </c>
      <c r="AB2">
        <f>AVGs!AB2-AVGs!$AD2</f>
        <v>-8.6666666666666856</v>
      </c>
      <c r="AC2">
        <f>AVGs!AC2-AVGs!$AD2</f>
        <v>-2.6666666666666856</v>
      </c>
      <c r="AD2">
        <f>AVGs!AD2-AVGs!$AD2</f>
        <v>0</v>
      </c>
    </row>
    <row r="3" spans="1:30" x14ac:dyDescent="0.2">
      <c r="A3" s="1">
        <f>AVGs!A3</f>
        <v>1.0416666666666667E-3</v>
      </c>
      <c r="B3">
        <f>AVGs!B3-AVGs!$AD3</f>
        <v>-161</v>
      </c>
      <c r="C3">
        <f>AVGs!C3-AVGs!$AD3</f>
        <v>-157.66666666666666</v>
      </c>
      <c r="D3">
        <f>AVGs!D3-AVGs!$AD3</f>
        <v>-152.33333333333334</v>
      </c>
      <c r="E3">
        <f>AVGs!E3-AVGs!$AD3</f>
        <v>-144</v>
      </c>
      <c r="F3">
        <f>AVGs!F3-AVGs!$AD3</f>
        <v>-147.33333333333334</v>
      </c>
      <c r="G3">
        <f>AVGs!G3-AVGs!$AD3</f>
        <v>-137.33333333333334</v>
      </c>
      <c r="H3">
        <f>AVGs!H3-AVGs!$AD3</f>
        <v>-126.66666666666666</v>
      </c>
      <c r="I3">
        <f>AVGs!I3-AVGs!$AD3</f>
        <v>-127</v>
      </c>
      <c r="J3">
        <f>AVGs!J3-AVGs!$AD3</f>
        <v>-127.33333333333334</v>
      </c>
      <c r="K3">
        <f>AVGs!K3-AVGs!$AD3</f>
        <v>-120.66666666666666</v>
      </c>
      <c r="L3">
        <f>AVGs!L3-AVGs!$AD3</f>
        <v>-112.33333333333334</v>
      </c>
      <c r="M3">
        <f>AVGs!M3-AVGs!$AD3</f>
        <v>-131.66666666666666</v>
      </c>
      <c r="N3">
        <f>AVGs!N3-AVGs!$AD3</f>
        <v>-118.33333333333334</v>
      </c>
      <c r="O3">
        <f>AVGs!O3-AVGs!$AD3</f>
        <v>-102.66666666666666</v>
      </c>
      <c r="P3">
        <f>AVGs!P3-AVGs!$AD3</f>
        <v>-117.33333333333334</v>
      </c>
      <c r="Q3">
        <f>AVGs!Q3-AVGs!$AD3</f>
        <v>-105.66666666666666</v>
      </c>
      <c r="R3">
        <f>AVGs!R3-AVGs!$AD3</f>
        <v>-108.33333333333334</v>
      </c>
      <c r="S3">
        <f>AVGs!S3-AVGs!$AD3</f>
        <v>-102</v>
      </c>
      <c r="T3">
        <f>AVGs!T3-AVGs!$AD3</f>
        <v>-92.666666666666657</v>
      </c>
      <c r="U3">
        <f>AVGs!U3-AVGs!$AD3</f>
        <v>-103.33333333333334</v>
      </c>
      <c r="V3">
        <f>AVGs!V3-AVGs!$AD3</f>
        <v>-101.33333333333334</v>
      </c>
      <c r="W3">
        <f>AVGs!W3-AVGs!$AD3</f>
        <v>-97.333333333333343</v>
      </c>
      <c r="X3">
        <f>AVGs!X3-AVGs!$AD3</f>
        <v>-74.666666666666686</v>
      </c>
      <c r="Y3">
        <f>AVGs!Y3-AVGs!$AD3</f>
        <v>-81</v>
      </c>
      <c r="Z3">
        <f>AVGs!Z3-AVGs!$AD3</f>
        <v>-77.666666666666686</v>
      </c>
      <c r="AA3">
        <f>AVGs!AA3-AVGs!$AD3</f>
        <v>-45.666666666666686</v>
      </c>
      <c r="AB3">
        <f>AVGs!AB3-AVGs!$AD3</f>
        <v>-28.666666666666686</v>
      </c>
      <c r="AC3">
        <f>AVGs!AC3-AVGs!$AD3</f>
        <v>-39.666666666666686</v>
      </c>
      <c r="AD3">
        <f>AVGs!AD3-AVGs!$AD3</f>
        <v>0</v>
      </c>
    </row>
    <row r="4" spans="1:30" x14ac:dyDescent="0.2">
      <c r="A4" s="1">
        <f>AVGs!A4</f>
        <v>2.0833333333333333E-3</v>
      </c>
      <c r="B4">
        <f>AVGs!B4-AVGs!$AD4</f>
        <v>-109</v>
      </c>
      <c r="C4">
        <f>AVGs!C4-AVGs!$AD4</f>
        <v>-109.33333333333334</v>
      </c>
      <c r="D4">
        <f>AVGs!D4-AVGs!$AD4</f>
        <v>-106</v>
      </c>
      <c r="E4">
        <f>AVGs!E4-AVGs!$AD4</f>
        <v>-105.33333333333334</v>
      </c>
      <c r="F4">
        <f>AVGs!F4-AVGs!$AD4</f>
        <v>-100</v>
      </c>
      <c r="G4">
        <f>AVGs!G4-AVGs!$AD4</f>
        <v>-92</v>
      </c>
      <c r="H4">
        <f>AVGs!H4-AVGs!$AD4</f>
        <v>-79.666666666666657</v>
      </c>
      <c r="I4">
        <f>AVGs!I4-AVGs!$AD4</f>
        <v>-87.666666666666657</v>
      </c>
      <c r="J4">
        <f>AVGs!J4-AVGs!$AD4</f>
        <v>-76.333333333333343</v>
      </c>
      <c r="K4">
        <f>AVGs!K4-AVGs!$AD4</f>
        <v>-82.666666666666657</v>
      </c>
      <c r="L4">
        <f>AVGs!L4-AVGs!$AD4</f>
        <v>-73.666666666666657</v>
      </c>
      <c r="M4">
        <f>AVGs!M4-AVGs!$AD4</f>
        <v>-79.666666666666657</v>
      </c>
      <c r="N4">
        <f>AVGs!N4-AVGs!$AD4</f>
        <v>-67</v>
      </c>
      <c r="O4">
        <f>AVGs!O4-AVGs!$AD4</f>
        <v>-58</v>
      </c>
      <c r="P4">
        <f>AVGs!P4-AVGs!$AD4</f>
        <v>-77.333333333333343</v>
      </c>
      <c r="Q4">
        <f>AVGs!Q4-AVGs!$AD4</f>
        <v>-52</v>
      </c>
      <c r="R4">
        <f>AVGs!R4-AVGs!$AD4</f>
        <v>-58</v>
      </c>
      <c r="S4">
        <f>AVGs!S4-AVGs!$AD4</f>
        <v>-79.666666666666657</v>
      </c>
      <c r="T4">
        <f>AVGs!T4-AVGs!$AD4</f>
        <v>-61.333333333333343</v>
      </c>
      <c r="U4">
        <f>AVGs!U4-AVGs!$AD4</f>
        <v>-71</v>
      </c>
      <c r="V4">
        <f>AVGs!V4-AVGs!$AD4</f>
        <v>-51.333333333333343</v>
      </c>
      <c r="W4">
        <f>AVGs!W4-AVGs!$AD4</f>
        <v>-50</v>
      </c>
      <c r="X4">
        <f>AVGs!X4-AVGs!$AD4</f>
        <v>-37.333333333333343</v>
      </c>
      <c r="Y4">
        <f>AVGs!Y4-AVGs!$AD4</f>
        <v>-43.666666666666657</v>
      </c>
      <c r="Z4">
        <f>AVGs!Z4-AVGs!$AD4</f>
        <v>-35.333333333333343</v>
      </c>
      <c r="AA4">
        <f>AVGs!AA4-AVGs!$AD4</f>
        <v>-19.333333333333314</v>
      </c>
      <c r="AB4">
        <f>AVGs!AB4-AVGs!$AD4</f>
        <v>-16</v>
      </c>
      <c r="AC4">
        <f>AVGs!AC4-AVGs!$AD4</f>
        <v>-11.333333333333314</v>
      </c>
      <c r="AD4">
        <f>AVGs!AD4-AVGs!$AD4</f>
        <v>0</v>
      </c>
    </row>
    <row r="5" spans="1:30" x14ac:dyDescent="0.2">
      <c r="A5" s="1">
        <f>AVGs!A5</f>
        <v>3.1249999999999997E-3</v>
      </c>
      <c r="B5">
        <f>AVGs!B5-AVGs!$AD5</f>
        <v>-105.99999999999997</v>
      </c>
      <c r="C5">
        <f>AVGs!C5-AVGs!$AD5</f>
        <v>-106.33333333333331</v>
      </c>
      <c r="D5">
        <f>AVGs!D5-AVGs!$AD5</f>
        <v>-91.666666666666657</v>
      </c>
      <c r="E5">
        <f>AVGs!E5-AVGs!$AD5</f>
        <v>-100.66666666666666</v>
      </c>
      <c r="F5">
        <f>AVGs!F5-AVGs!$AD5</f>
        <v>-97.999999999999972</v>
      </c>
      <c r="G5">
        <f>AVGs!G5-AVGs!$AD5</f>
        <v>-95.666666666666657</v>
      </c>
      <c r="H5">
        <f>AVGs!H5-AVGs!$AD5</f>
        <v>-69.999999999999972</v>
      </c>
      <c r="I5">
        <f>AVGs!I5-AVGs!$AD5</f>
        <v>-91.999999999999972</v>
      </c>
      <c r="J5">
        <f>AVGs!J5-AVGs!$AD5</f>
        <v>-77.999999999999972</v>
      </c>
      <c r="K5">
        <f>AVGs!K5-AVGs!$AD5</f>
        <v>-73.666666666666657</v>
      </c>
      <c r="L5">
        <f>AVGs!L5-AVGs!$AD5</f>
        <v>-80.333333333333314</v>
      </c>
      <c r="M5">
        <f>AVGs!M5-AVGs!$AD5</f>
        <v>-78.333333333333314</v>
      </c>
      <c r="N5">
        <f>AVGs!N5-AVGs!$AD5</f>
        <v>-57.999999999999972</v>
      </c>
      <c r="O5">
        <f>AVGs!O5-AVGs!$AD5</f>
        <v>-45.333333333333314</v>
      </c>
      <c r="P5">
        <f>AVGs!P5-AVGs!$AD5</f>
        <v>-85.333333333333314</v>
      </c>
      <c r="Q5">
        <f>AVGs!Q5-AVGs!$AD5</f>
        <v>-62.999999999999972</v>
      </c>
      <c r="R5">
        <f>AVGs!R5-AVGs!$AD5</f>
        <v>-69.999999999999972</v>
      </c>
      <c r="S5">
        <f>AVGs!S5-AVGs!$AD5</f>
        <v>-69.999999999999972</v>
      </c>
      <c r="T5">
        <f>AVGs!T5-AVGs!$AD5</f>
        <v>-64.333333333333314</v>
      </c>
      <c r="U5">
        <f>AVGs!U5-AVGs!$AD5</f>
        <v>-72.666666666666657</v>
      </c>
      <c r="V5">
        <f>AVGs!V5-AVGs!$AD5</f>
        <v>-60.333333333333314</v>
      </c>
      <c r="W5">
        <f>AVGs!W5-AVGs!$AD5</f>
        <v>-58.999999999999972</v>
      </c>
      <c r="X5">
        <f>AVGs!X5-AVGs!$AD5</f>
        <v>-55.333333333333314</v>
      </c>
      <c r="Y5">
        <f>AVGs!Y5-AVGs!$AD5</f>
        <v>-45.333333333333314</v>
      </c>
      <c r="Z5">
        <f>AVGs!Z5-AVGs!$AD5</f>
        <v>-48.999999999999972</v>
      </c>
      <c r="AA5">
        <f>AVGs!AA5-AVGs!$AD5</f>
        <v>-20.999999999999972</v>
      </c>
      <c r="AB5">
        <f>AVGs!AB5-AVGs!$AD5</f>
        <v>-13.666666666666657</v>
      </c>
      <c r="AC5">
        <f>AVGs!AC5-AVGs!$AD5</f>
        <v>-15.666666666666657</v>
      </c>
      <c r="AD5">
        <f>AVGs!AD5-AVGs!$AD5</f>
        <v>0</v>
      </c>
    </row>
    <row r="6" spans="1:30" x14ac:dyDescent="0.2">
      <c r="A6" s="1">
        <f>AVGs!A6</f>
        <v>4.1666666666666666E-3</v>
      </c>
      <c r="B6">
        <f>AVGs!B6-AVGs!$AD6</f>
        <v>-82.666666666666657</v>
      </c>
      <c r="C6">
        <f>AVGs!C6-AVGs!$AD6</f>
        <v>-83</v>
      </c>
      <c r="D6">
        <f>AVGs!D6-AVGs!$AD6</f>
        <v>-73.666666666666657</v>
      </c>
      <c r="E6">
        <f>AVGs!E6-AVGs!$AD6</f>
        <v>-71.666666666666657</v>
      </c>
      <c r="F6">
        <f>AVGs!F6-AVGs!$AD6</f>
        <v>-78</v>
      </c>
      <c r="G6">
        <f>AVGs!G6-AVGs!$AD6</f>
        <v>-61</v>
      </c>
      <c r="H6">
        <f>AVGs!H6-AVGs!$AD6</f>
        <v>-40.333333333333314</v>
      </c>
      <c r="I6">
        <f>AVGs!I6-AVGs!$AD6</f>
        <v>-63.333333333333314</v>
      </c>
      <c r="J6">
        <f>AVGs!J6-AVGs!$AD6</f>
        <v>-51.333333333333314</v>
      </c>
      <c r="K6">
        <f>AVGs!K6-AVGs!$AD6</f>
        <v>-61.666666666666657</v>
      </c>
      <c r="L6">
        <f>AVGs!L6-AVGs!$AD6</f>
        <v>-62.333333333333314</v>
      </c>
      <c r="M6">
        <f>AVGs!M6-AVGs!$AD6</f>
        <v>-68.666666666666657</v>
      </c>
      <c r="N6">
        <f>AVGs!N6-AVGs!$AD6</f>
        <v>-42.666666666666657</v>
      </c>
      <c r="O6">
        <f>AVGs!O6-AVGs!$AD6</f>
        <v>-31.333333333333314</v>
      </c>
      <c r="P6">
        <f>AVGs!P6-AVGs!$AD6</f>
        <v>-58</v>
      </c>
      <c r="Q6">
        <f>AVGs!Q6-AVGs!$AD6</f>
        <v>-52</v>
      </c>
      <c r="R6">
        <f>AVGs!R6-AVGs!$AD6</f>
        <v>-50</v>
      </c>
      <c r="S6">
        <f>AVGs!S6-AVGs!$AD6</f>
        <v>-61.333333333333314</v>
      </c>
      <c r="T6">
        <f>AVGs!T6-AVGs!$AD6</f>
        <v>-40.666666666666657</v>
      </c>
      <c r="U6">
        <f>AVGs!U6-AVGs!$AD6</f>
        <v>-60.333333333333314</v>
      </c>
      <c r="V6">
        <f>AVGs!V6-AVGs!$AD6</f>
        <v>-45.333333333333314</v>
      </c>
      <c r="W6">
        <f>AVGs!W6-AVGs!$AD6</f>
        <v>-43.333333333333314</v>
      </c>
      <c r="X6">
        <f>AVGs!X6-AVGs!$AD6</f>
        <v>-28</v>
      </c>
      <c r="Y6">
        <f>AVGs!Y6-AVGs!$AD6</f>
        <v>-27.333333333333314</v>
      </c>
      <c r="Z6">
        <f>AVGs!Z6-AVGs!$AD6</f>
        <v>-27</v>
      </c>
      <c r="AA6">
        <f>AVGs!AA6-AVGs!$AD6</f>
        <v>-7.3333333333333144</v>
      </c>
      <c r="AB6">
        <f>AVGs!AB6-AVGs!$AD6</f>
        <v>-12.333333333333314</v>
      </c>
      <c r="AC6">
        <f>AVGs!AC6-AVGs!$AD6</f>
        <v>-17</v>
      </c>
      <c r="AD6">
        <f>AVGs!AD6-AVGs!$AD6</f>
        <v>0</v>
      </c>
    </row>
    <row r="7" spans="1:30" x14ac:dyDescent="0.2">
      <c r="A7" s="1">
        <f>AVGs!A7</f>
        <v>5.208333333333333E-3</v>
      </c>
      <c r="B7">
        <f>AVGs!B7-AVGs!$AD7</f>
        <v>-58</v>
      </c>
      <c r="C7">
        <f>AVGs!C7-AVGs!$AD7</f>
        <v>-65.666666666666657</v>
      </c>
      <c r="D7">
        <f>AVGs!D7-AVGs!$AD7</f>
        <v>-55.333333333333314</v>
      </c>
      <c r="E7">
        <f>AVGs!E7-AVGs!$AD7</f>
        <v>-56.333333333333314</v>
      </c>
      <c r="F7">
        <f>AVGs!F7-AVGs!$AD7</f>
        <v>-48.666666666666657</v>
      </c>
      <c r="G7">
        <f>AVGs!G7-AVGs!$AD7</f>
        <v>-35.333333333333314</v>
      </c>
      <c r="H7">
        <f>AVGs!H7-AVGs!$AD7</f>
        <v>2</v>
      </c>
      <c r="I7">
        <f>AVGs!I7-AVGs!$AD7</f>
        <v>-40</v>
      </c>
      <c r="J7">
        <f>AVGs!J7-AVGs!$AD7</f>
        <v>-59</v>
      </c>
      <c r="K7">
        <f>AVGs!K7-AVGs!$AD7</f>
        <v>-46.333333333333314</v>
      </c>
      <c r="L7">
        <f>AVGs!L7-AVGs!$AD7</f>
        <v>-43</v>
      </c>
      <c r="M7">
        <f>AVGs!M7-AVGs!$AD7</f>
        <v>-41.333333333333314</v>
      </c>
      <c r="N7">
        <f>AVGs!N7-AVGs!$AD7</f>
        <v>-29</v>
      </c>
      <c r="O7">
        <f>AVGs!O7-AVGs!$AD7</f>
        <v>-14.333333333333314</v>
      </c>
      <c r="P7">
        <f>AVGs!P7-AVGs!$AD7</f>
        <v>-46</v>
      </c>
      <c r="Q7">
        <f>AVGs!Q7-AVGs!$AD7</f>
        <v>-41.333333333333314</v>
      </c>
      <c r="R7">
        <f>AVGs!R7-AVGs!$AD7</f>
        <v>-43.333333333333314</v>
      </c>
      <c r="S7">
        <f>AVGs!S7-AVGs!$AD7</f>
        <v>-40.333333333333314</v>
      </c>
      <c r="T7">
        <f>AVGs!T7-AVGs!$AD7</f>
        <v>-33.333333333333314</v>
      </c>
      <c r="U7">
        <f>AVGs!U7-AVGs!$AD7</f>
        <v>-27.333333333333314</v>
      </c>
      <c r="V7">
        <f>AVGs!V7-AVGs!$AD7</f>
        <v>-19.666666666666657</v>
      </c>
      <c r="W7">
        <f>AVGs!W7-AVGs!$AD7</f>
        <v>-32.333333333333314</v>
      </c>
      <c r="X7">
        <f>AVGs!X7-AVGs!$AD7</f>
        <v>-30.666666666666657</v>
      </c>
      <c r="Y7">
        <f>AVGs!Y7-AVGs!$AD7</f>
        <v>-34</v>
      </c>
      <c r="Z7">
        <f>AVGs!Z7-AVGs!$AD7</f>
        <v>-29.666666666666657</v>
      </c>
      <c r="AA7">
        <f>AVGs!AA7-AVGs!$AD7</f>
        <v>-11</v>
      </c>
      <c r="AB7">
        <f>AVGs!AB7-AVGs!$AD7</f>
        <v>-6</v>
      </c>
      <c r="AC7">
        <f>AVGs!AC7-AVGs!$AD7</f>
        <v>-2</v>
      </c>
      <c r="AD7">
        <f>AVGs!AD7-AVGs!$AD7</f>
        <v>0</v>
      </c>
    </row>
    <row r="8" spans="1:30" x14ac:dyDescent="0.2">
      <c r="A8" s="1">
        <f>AVGs!A8</f>
        <v>6.2499999999999995E-3</v>
      </c>
      <c r="B8">
        <f>AVGs!B8-AVGs!$AD8</f>
        <v>-43.666666666666671</v>
      </c>
      <c r="C8">
        <f>AVGs!C8-AVGs!$AD8</f>
        <v>-35</v>
      </c>
      <c r="D8">
        <f>AVGs!D8-AVGs!$AD8</f>
        <v>-31.333333333333343</v>
      </c>
      <c r="E8">
        <f>AVGs!E8-AVGs!$AD8</f>
        <v>-23.666666666666686</v>
      </c>
      <c r="F8">
        <f>AVGs!F8-AVGs!$AD8</f>
        <v>-37</v>
      </c>
      <c r="G8">
        <f>AVGs!G8-AVGs!$AD8</f>
        <v>-17.333333333333343</v>
      </c>
      <c r="H8">
        <f>AVGs!H8-AVGs!$AD8</f>
        <v>46.666666666666657</v>
      </c>
      <c r="I8">
        <f>AVGs!I8-AVGs!$AD8</f>
        <v>-27.666666666666686</v>
      </c>
      <c r="J8">
        <f>AVGs!J8-AVGs!$AD8</f>
        <v>-34.666666666666686</v>
      </c>
      <c r="K8">
        <f>AVGs!K8-AVGs!$AD8</f>
        <v>-31</v>
      </c>
      <c r="L8">
        <f>AVGs!L8-AVGs!$AD8</f>
        <v>-28.666666666666686</v>
      </c>
      <c r="M8">
        <f>AVGs!M8-AVGs!$AD8</f>
        <v>-32</v>
      </c>
      <c r="N8">
        <f>AVGs!N8-AVGs!$AD8</f>
        <v>-7</v>
      </c>
      <c r="O8">
        <f>AVGs!O8-AVGs!$AD8</f>
        <v>20</v>
      </c>
      <c r="P8">
        <f>AVGs!P8-AVGs!$AD8</f>
        <v>-35.666666666666686</v>
      </c>
      <c r="Q8">
        <f>AVGs!Q8-AVGs!$AD8</f>
        <v>-33.333333333333343</v>
      </c>
      <c r="R8">
        <f>AVGs!R8-AVGs!$AD8</f>
        <v>-26</v>
      </c>
      <c r="S8">
        <f>AVGs!S8-AVGs!$AD8</f>
        <v>-33.666666666666686</v>
      </c>
      <c r="T8">
        <f>AVGs!T8-AVGs!$AD8</f>
        <v>-15</v>
      </c>
      <c r="U8">
        <f>AVGs!U8-AVGs!$AD8</f>
        <v>-16.666666666666686</v>
      </c>
      <c r="V8">
        <f>AVGs!V8-AVGs!$AD8</f>
        <v>4.3333333333333144</v>
      </c>
      <c r="W8">
        <f>AVGs!W8-AVGs!$AD8</f>
        <v>-21.333333333333343</v>
      </c>
      <c r="X8">
        <f>AVGs!X8-AVGs!$AD8</f>
        <v>-19</v>
      </c>
      <c r="Y8">
        <f>AVGs!Y8-AVGs!$AD8</f>
        <v>-18</v>
      </c>
      <c r="Z8">
        <f>AVGs!Z8-AVGs!$AD8</f>
        <v>-33.333333333333343</v>
      </c>
      <c r="AA8">
        <f>AVGs!AA8-AVGs!$AD8</f>
        <v>-13.333333333333343</v>
      </c>
      <c r="AB8">
        <f>AVGs!AB8-AVGs!$AD8</f>
        <v>-1.6666666666666856</v>
      </c>
      <c r="AC8">
        <f>AVGs!AC8-AVGs!$AD8</f>
        <v>7.3333333333333144</v>
      </c>
      <c r="AD8">
        <f>AVGs!AD8-AVGs!$AD8</f>
        <v>0</v>
      </c>
    </row>
    <row r="9" spans="1:30" x14ac:dyDescent="0.2">
      <c r="A9" s="1">
        <f>AVGs!A9</f>
        <v>7.2916666666666659E-3</v>
      </c>
      <c r="B9">
        <f>AVGs!B9-AVGs!$AD9</f>
        <v>-30.000000000000014</v>
      </c>
      <c r="C9">
        <f>AVGs!C9-AVGs!$AD9</f>
        <v>-22.333333333333343</v>
      </c>
      <c r="D9">
        <f>AVGs!D9-AVGs!$AD9</f>
        <v>-18.333333333333343</v>
      </c>
      <c r="E9">
        <f>AVGs!E9-AVGs!$AD9</f>
        <v>-21</v>
      </c>
      <c r="F9">
        <f>AVGs!F9-AVGs!$AD9</f>
        <v>-22.666666666666686</v>
      </c>
      <c r="G9">
        <f>AVGs!G9-AVGs!$AD9</f>
        <v>12</v>
      </c>
      <c r="H9">
        <f>AVGs!H9-AVGs!$AD9</f>
        <v>119.99999999999997</v>
      </c>
      <c r="I9">
        <f>AVGs!I9-AVGs!$AD9</f>
        <v>-8.3333333333333428</v>
      </c>
      <c r="J9">
        <f>AVGs!J9-AVGs!$AD9</f>
        <v>-21.666666666666686</v>
      </c>
      <c r="K9">
        <f>AVGs!K9-AVGs!$AD9</f>
        <v>-19</v>
      </c>
      <c r="L9">
        <f>AVGs!L9-AVGs!$AD9</f>
        <v>-11</v>
      </c>
      <c r="M9">
        <f>AVGs!M9-AVGs!$AD9</f>
        <v>-5.3333333333333428</v>
      </c>
      <c r="N9">
        <f>AVGs!N9-AVGs!$AD9</f>
        <v>15</v>
      </c>
      <c r="O9">
        <f>AVGs!O9-AVGs!$AD9</f>
        <v>85.333333333333314</v>
      </c>
      <c r="P9">
        <f>AVGs!P9-AVGs!$AD9</f>
        <v>-20.333333333333343</v>
      </c>
      <c r="Q9">
        <f>AVGs!Q9-AVGs!$AD9</f>
        <v>-17.666666666666686</v>
      </c>
      <c r="R9">
        <f>AVGs!R9-AVGs!$AD9</f>
        <v>-16.666666666666686</v>
      </c>
      <c r="S9">
        <f>AVGs!S9-AVGs!$AD9</f>
        <v>-14.666666666666686</v>
      </c>
      <c r="T9">
        <f>AVGs!T9-AVGs!$AD9</f>
        <v>-1.3333333333333428</v>
      </c>
      <c r="U9">
        <f>AVGs!U9-AVGs!$AD9</f>
        <v>17</v>
      </c>
      <c r="V9">
        <f>AVGs!V9-AVGs!$AD9</f>
        <v>73.666666666666657</v>
      </c>
      <c r="W9">
        <f>AVGs!W9-AVGs!$AD9</f>
        <v>-10</v>
      </c>
      <c r="X9">
        <f>AVGs!X9-AVGs!$AD9</f>
        <v>-11.666666666666686</v>
      </c>
      <c r="Y9">
        <f>AVGs!Y9-AVGs!$AD9</f>
        <v>-16</v>
      </c>
      <c r="Z9">
        <f>AVGs!Z9-AVGs!$AD9</f>
        <v>-3</v>
      </c>
      <c r="AA9">
        <f>AVGs!AA9-AVGs!$AD9</f>
        <v>5.3333333333333144</v>
      </c>
      <c r="AB9">
        <f>AVGs!AB9-AVGs!$AD9</f>
        <v>13.666666666666657</v>
      </c>
      <c r="AC9">
        <f>AVGs!AC9-AVGs!$AD9</f>
        <v>43.666666666666657</v>
      </c>
      <c r="AD9">
        <f>AVGs!AD9-AVGs!$AD9</f>
        <v>0</v>
      </c>
    </row>
    <row r="10" spans="1:30" x14ac:dyDescent="0.2">
      <c r="A10" s="1">
        <f>AVGs!A10</f>
        <v>8.3333333333333332E-3</v>
      </c>
      <c r="B10">
        <f>AVGs!B10-AVGs!$AD10</f>
        <v>-8.6666666666666572</v>
      </c>
      <c r="C10">
        <f>AVGs!C10-AVGs!$AD10</f>
        <v>-12</v>
      </c>
      <c r="D10">
        <f>AVGs!D10-AVGs!$AD10</f>
        <v>-2.6666666666666572</v>
      </c>
      <c r="E10">
        <f>AVGs!E10-AVGs!$AD10</f>
        <v>-7</v>
      </c>
      <c r="F10">
        <f>AVGs!F10-AVGs!$AD10</f>
        <v>3.6666666666666856</v>
      </c>
      <c r="G10">
        <f>AVGs!G10-AVGs!$AD10</f>
        <v>34.333333333333343</v>
      </c>
      <c r="H10">
        <f>AVGs!H10-AVGs!$AD10</f>
        <v>220.66666666666666</v>
      </c>
      <c r="I10">
        <f>AVGs!I10-AVGs!$AD10</f>
        <v>-5.3333333333333144</v>
      </c>
      <c r="J10">
        <f>AVGs!J10-AVGs!$AD10</f>
        <v>-6</v>
      </c>
      <c r="K10">
        <f>AVGs!K10-AVGs!$AD10</f>
        <v>5.6666666666666856</v>
      </c>
      <c r="L10">
        <f>AVGs!L10-AVGs!$AD10</f>
        <v>12.666666666666686</v>
      </c>
      <c r="M10">
        <f>AVGs!M10-AVGs!$AD10</f>
        <v>7.3333333333333428</v>
      </c>
      <c r="N10">
        <f>AVGs!N10-AVGs!$AD10</f>
        <v>43</v>
      </c>
      <c r="O10">
        <f>AVGs!O10-AVGs!$AD10</f>
        <v>159.00000000000003</v>
      </c>
      <c r="P10">
        <f>AVGs!P10-AVGs!$AD10</f>
        <v>-5.6666666666666572</v>
      </c>
      <c r="Q10">
        <f>AVGs!Q10-AVGs!$AD10</f>
        <v>-3.6666666666666572</v>
      </c>
      <c r="R10">
        <f>AVGs!R10-AVGs!$AD10</f>
        <v>-2</v>
      </c>
      <c r="S10">
        <f>AVGs!S10-AVGs!$AD10</f>
        <v>-5.3333333333333144</v>
      </c>
      <c r="T10">
        <f>AVGs!T10-AVGs!$AD10</f>
        <v>20</v>
      </c>
      <c r="U10">
        <f>AVGs!U10-AVGs!$AD10</f>
        <v>46.666666666666686</v>
      </c>
      <c r="V10">
        <f>AVGs!V10-AVGs!$AD10</f>
        <v>142.33333333333334</v>
      </c>
      <c r="W10">
        <f>AVGs!W10-AVGs!$AD10</f>
        <v>-9.3333333333333144</v>
      </c>
      <c r="X10">
        <f>AVGs!X10-AVGs!$AD10</f>
        <v>-8.3333333333333144</v>
      </c>
      <c r="Y10">
        <f>AVGs!Y10-AVGs!$AD10</f>
        <v>-5.3333333333333144</v>
      </c>
      <c r="Z10">
        <f>AVGs!Z10-AVGs!$AD10</f>
        <v>1.6666666666666856</v>
      </c>
      <c r="AA10">
        <f>AVGs!AA10-AVGs!$AD10</f>
        <v>21</v>
      </c>
      <c r="AB10">
        <f>AVGs!AB10-AVGs!$AD10</f>
        <v>33.666666666666686</v>
      </c>
      <c r="AC10">
        <f>AVGs!AC10-AVGs!$AD10</f>
        <v>99.333333333333343</v>
      </c>
      <c r="AD10">
        <f>AVGs!AD10-AVGs!$AD10</f>
        <v>0</v>
      </c>
    </row>
    <row r="11" spans="1:30" x14ac:dyDescent="0.2">
      <c r="A11" s="1">
        <f>AVGs!A11</f>
        <v>9.3749999999999997E-3</v>
      </c>
      <c r="B11">
        <f>AVGs!B11-AVGs!$AD11</f>
        <v>-8.6666666666666572</v>
      </c>
      <c r="C11">
        <f>AVGs!C11-AVGs!$AD11</f>
        <v>1</v>
      </c>
      <c r="D11">
        <f>AVGs!D11-AVGs!$AD11</f>
        <v>1</v>
      </c>
      <c r="E11">
        <f>AVGs!E11-AVGs!$AD11</f>
        <v>-6.3333333333333144</v>
      </c>
      <c r="F11">
        <f>AVGs!F11-AVGs!$AD11</f>
        <v>18.333333333333343</v>
      </c>
      <c r="G11">
        <f>AVGs!G11-AVGs!$AD11</f>
        <v>66</v>
      </c>
      <c r="H11">
        <f>AVGs!H11-AVGs!$AD11</f>
        <v>356.66666666666663</v>
      </c>
      <c r="I11">
        <f>AVGs!I11-AVGs!$AD11</f>
        <v>4.3333333333333428</v>
      </c>
      <c r="J11">
        <f>AVGs!J11-AVGs!$AD11</f>
        <v>-5.3333333333333144</v>
      </c>
      <c r="K11">
        <f>AVGs!K11-AVGs!$AD11</f>
        <v>3</v>
      </c>
      <c r="L11">
        <f>AVGs!L11-AVGs!$AD11</f>
        <v>10</v>
      </c>
      <c r="M11">
        <f>AVGs!M11-AVGs!$AD11</f>
        <v>25.666666666666686</v>
      </c>
      <c r="N11">
        <f>AVGs!N11-AVGs!$AD11</f>
        <v>67</v>
      </c>
      <c r="O11">
        <f>AVGs!O11-AVGs!$AD11</f>
        <v>276.33333333333337</v>
      </c>
      <c r="P11">
        <f>AVGs!P11-AVGs!$AD11</f>
        <v>2</v>
      </c>
      <c r="Q11">
        <f>AVGs!Q11-AVGs!$AD11</f>
        <v>0</v>
      </c>
      <c r="R11">
        <f>AVGs!R11-AVGs!$AD11</f>
        <v>6.3333333333333428</v>
      </c>
      <c r="S11">
        <f>AVGs!S11-AVGs!$AD11</f>
        <v>5.6666666666666856</v>
      </c>
      <c r="T11">
        <f>AVGs!T11-AVGs!$AD11</f>
        <v>42.666666666666686</v>
      </c>
      <c r="U11">
        <f>AVGs!U11-AVGs!$AD11</f>
        <v>100.66666666666669</v>
      </c>
      <c r="V11">
        <f>AVGs!V11-AVGs!$AD11</f>
        <v>249.33333333333334</v>
      </c>
      <c r="W11">
        <f>AVGs!W11-AVGs!$AD11</f>
        <v>3.6666666666666856</v>
      </c>
      <c r="X11">
        <f>AVGs!X11-AVGs!$AD11</f>
        <v>-8.3333333333333286</v>
      </c>
      <c r="Y11">
        <f>AVGs!Y11-AVGs!$AD11</f>
        <v>-4</v>
      </c>
      <c r="Z11">
        <f>AVGs!Z11-AVGs!$AD11</f>
        <v>3.6666666666666856</v>
      </c>
      <c r="AA11">
        <f>AVGs!AA11-AVGs!$AD11</f>
        <v>34.333333333333343</v>
      </c>
      <c r="AB11">
        <f>AVGs!AB11-AVGs!$AD11</f>
        <v>56.333333333333343</v>
      </c>
      <c r="AC11">
        <f>AVGs!AC11-AVGs!$AD11</f>
        <v>186.00000000000003</v>
      </c>
      <c r="AD11">
        <f>AVGs!AD11-AVGs!$AD11</f>
        <v>0</v>
      </c>
    </row>
    <row r="12" spans="1:30" x14ac:dyDescent="0.2">
      <c r="A12" s="1">
        <f>AVGs!A12</f>
        <v>1.0416666666666666E-2</v>
      </c>
      <c r="B12">
        <f>AVGs!B12-AVGs!$AD12</f>
        <v>-15.333333333333343</v>
      </c>
      <c r="C12">
        <f>AVGs!C12-AVGs!$AD12</f>
        <v>0.66666666666665719</v>
      </c>
      <c r="D12">
        <f>AVGs!D12-AVGs!$AD12</f>
        <v>4</v>
      </c>
      <c r="E12">
        <f>AVGs!E12-AVGs!$AD12</f>
        <v>-4</v>
      </c>
      <c r="F12">
        <f>AVGs!F12-AVGs!$AD12</f>
        <v>33.666666666666657</v>
      </c>
      <c r="G12">
        <f>AVGs!G12-AVGs!$AD12</f>
        <v>111</v>
      </c>
      <c r="H12">
        <f>AVGs!H12-AVGs!$AD12</f>
        <v>542.66666666666663</v>
      </c>
      <c r="I12">
        <f>AVGs!I12-AVGs!$AD12</f>
        <v>3.3333333333333144</v>
      </c>
      <c r="J12">
        <f>AVGs!J12-AVGs!$AD12</f>
        <v>2.3333333333333144</v>
      </c>
      <c r="K12">
        <f>AVGs!K12-AVGs!$AD12</f>
        <v>10</v>
      </c>
      <c r="L12">
        <f>AVGs!L12-AVGs!$AD12</f>
        <v>14</v>
      </c>
      <c r="M12">
        <f>AVGs!M12-AVGs!$AD12</f>
        <v>50.333333333333314</v>
      </c>
      <c r="N12">
        <f>AVGs!N12-AVGs!$AD12</f>
        <v>114</v>
      </c>
      <c r="O12">
        <f>AVGs!O12-AVGs!$AD12</f>
        <v>437.33333333333326</v>
      </c>
      <c r="P12">
        <f>AVGs!P12-AVGs!$AD12</f>
        <v>-2</v>
      </c>
      <c r="Q12">
        <f>AVGs!Q12-AVGs!$AD12</f>
        <v>-1.6666666666666856</v>
      </c>
      <c r="R12">
        <f>AVGs!R12-AVGs!$AD12</f>
        <v>0</v>
      </c>
      <c r="S12">
        <f>AVGs!S12-AVGs!$AD12</f>
        <v>12</v>
      </c>
      <c r="T12">
        <f>AVGs!T12-AVGs!$AD12</f>
        <v>59.666666666666657</v>
      </c>
      <c r="U12">
        <f>AVGs!U12-AVGs!$AD12</f>
        <v>155.33333333333334</v>
      </c>
      <c r="V12">
        <f>AVGs!V12-AVGs!$AD12</f>
        <v>396</v>
      </c>
      <c r="W12">
        <f>AVGs!W12-AVGs!$AD12</f>
        <v>-8.6666666666666714</v>
      </c>
      <c r="X12">
        <f>AVGs!X12-AVGs!$AD12</f>
        <v>3.3333333333333144</v>
      </c>
      <c r="Y12">
        <f>AVGs!Y12-AVGs!$AD12</f>
        <v>0.33333333333331439</v>
      </c>
      <c r="Z12">
        <f>AVGs!Z12-AVGs!$AD12</f>
        <v>25.333333333333314</v>
      </c>
      <c r="AA12">
        <f>AVGs!AA12-AVGs!$AD12</f>
        <v>40.666666666666657</v>
      </c>
      <c r="AB12">
        <f>AVGs!AB12-AVGs!$AD12</f>
        <v>98</v>
      </c>
      <c r="AC12">
        <f>AVGs!AC12-AVGs!$AD12</f>
        <v>322.33333333333337</v>
      </c>
      <c r="AD12">
        <f>AVGs!AD12-AVGs!$AD12</f>
        <v>0</v>
      </c>
    </row>
    <row r="13" spans="1:30" x14ac:dyDescent="0.2">
      <c r="A13" s="1">
        <f>AVGs!A13</f>
        <v>1.1458333333333334E-2</v>
      </c>
      <c r="B13">
        <f>AVGs!B13-AVGs!$AD13</f>
        <v>0.33333333333334281</v>
      </c>
      <c r="C13">
        <f>AVGs!C13-AVGs!$AD13</f>
        <v>-13</v>
      </c>
      <c r="D13">
        <f>AVGs!D13-AVGs!$AD13</f>
        <v>-4.6666666666666572</v>
      </c>
      <c r="E13">
        <f>AVGs!E13-AVGs!$AD13</f>
        <v>3.6666666666666572</v>
      </c>
      <c r="F13">
        <f>AVGs!F13-AVGs!$AD13</f>
        <v>32.333333333333343</v>
      </c>
      <c r="G13">
        <f>AVGs!G13-AVGs!$AD13</f>
        <v>156.33333333333331</v>
      </c>
      <c r="H13">
        <f>AVGs!H13-AVGs!$AD13</f>
        <v>777</v>
      </c>
      <c r="I13">
        <f>AVGs!I13-AVGs!$AD13</f>
        <v>2.3333333333333428</v>
      </c>
      <c r="J13">
        <f>AVGs!J13-AVGs!$AD13</f>
        <v>0</v>
      </c>
      <c r="K13">
        <f>AVGs!K13-AVGs!$AD13</f>
        <v>8</v>
      </c>
      <c r="L13">
        <f>AVGs!L13-AVGs!$AD13</f>
        <v>17</v>
      </c>
      <c r="M13">
        <f>AVGs!M13-AVGs!$AD13</f>
        <v>66.333333333333343</v>
      </c>
      <c r="N13">
        <f>AVGs!N13-AVGs!$AD13</f>
        <v>170</v>
      </c>
      <c r="O13">
        <f>AVGs!O13-AVGs!$AD13</f>
        <v>655</v>
      </c>
      <c r="P13">
        <f>AVGs!P13-AVGs!$AD13</f>
        <v>-9</v>
      </c>
      <c r="Q13">
        <f>AVGs!Q13-AVGs!$AD13</f>
        <v>7</v>
      </c>
      <c r="R13">
        <f>AVGs!R13-AVGs!$AD13</f>
        <v>13</v>
      </c>
      <c r="S13">
        <f>AVGs!S13-AVGs!$AD13</f>
        <v>18</v>
      </c>
      <c r="T13">
        <f>AVGs!T13-AVGs!$AD13</f>
        <v>94</v>
      </c>
      <c r="U13">
        <f>AVGs!U13-AVGs!$AD13</f>
        <v>220.66666666666669</v>
      </c>
      <c r="V13">
        <f>AVGs!V13-AVGs!$AD13</f>
        <v>577.66666666666663</v>
      </c>
      <c r="W13">
        <f>AVGs!W13-AVGs!$AD13</f>
        <v>-9.3333333333333286</v>
      </c>
      <c r="X13">
        <f>AVGs!X13-AVGs!$AD13</f>
        <v>-6.6666666666666572</v>
      </c>
      <c r="Y13">
        <f>AVGs!Y13-AVGs!$AD13</f>
        <v>1.3333333333333428</v>
      </c>
      <c r="Z13">
        <f>AVGs!Z13-AVGs!$AD13</f>
        <v>18.666666666666657</v>
      </c>
      <c r="AA13">
        <f>AVGs!AA13-AVGs!$AD13</f>
        <v>70</v>
      </c>
      <c r="AB13">
        <f>AVGs!AB13-AVGs!$AD13</f>
        <v>147.66666666666669</v>
      </c>
      <c r="AC13">
        <f>AVGs!AC13-AVGs!$AD13</f>
        <v>507.33333333333337</v>
      </c>
      <c r="AD13">
        <f>AVGs!AD13-AVGs!$AD13</f>
        <v>0</v>
      </c>
    </row>
    <row r="14" spans="1:30" x14ac:dyDescent="0.2">
      <c r="A14" s="1">
        <f>AVGs!A14</f>
        <v>1.2499999999999999E-2</v>
      </c>
      <c r="B14">
        <f>AVGs!B14-AVGs!$AD14</f>
        <v>-7.3333333333333428</v>
      </c>
      <c r="C14">
        <f>AVGs!C14-AVGs!$AD14</f>
        <v>5.6666666666666572</v>
      </c>
      <c r="D14">
        <f>AVGs!D14-AVGs!$AD14</f>
        <v>8</v>
      </c>
      <c r="E14">
        <f>AVGs!E14-AVGs!$AD14</f>
        <v>11</v>
      </c>
      <c r="F14">
        <f>AVGs!F14-AVGs!$AD14</f>
        <v>70.333333333333314</v>
      </c>
      <c r="G14">
        <f>AVGs!G14-AVGs!$AD14</f>
        <v>216.66666666666666</v>
      </c>
      <c r="H14">
        <f>AVGs!H14-AVGs!$AD14</f>
        <v>1052</v>
      </c>
      <c r="I14">
        <f>AVGs!I14-AVGs!$AD14</f>
        <v>7.3333333333333144</v>
      </c>
      <c r="J14">
        <f>AVGs!J14-AVGs!$AD14</f>
        <v>5.3333333333333144</v>
      </c>
      <c r="K14">
        <f>AVGs!K14-AVGs!$AD14</f>
        <v>12</v>
      </c>
      <c r="L14">
        <f>AVGs!L14-AVGs!$AD14</f>
        <v>28.666666666666657</v>
      </c>
      <c r="M14">
        <f>AVGs!M14-AVGs!$AD14</f>
        <v>95.666666666666657</v>
      </c>
      <c r="N14">
        <f>AVGs!N14-AVGs!$AD14</f>
        <v>251.33333333333334</v>
      </c>
      <c r="O14">
        <f>AVGs!O14-AVGs!$AD14</f>
        <v>894.66666666666663</v>
      </c>
      <c r="P14">
        <f>AVGs!P14-AVGs!$AD14</f>
        <v>-0.33333333333334281</v>
      </c>
      <c r="Q14">
        <f>AVGs!Q14-AVGs!$AD14</f>
        <v>3</v>
      </c>
      <c r="R14">
        <f>AVGs!R14-AVGs!$AD14</f>
        <v>13.333333333333314</v>
      </c>
      <c r="S14">
        <f>AVGs!S14-AVGs!$AD14</f>
        <v>22.666666666666657</v>
      </c>
      <c r="T14">
        <f>AVGs!T14-AVGs!$AD14</f>
        <v>138.99999999999997</v>
      </c>
      <c r="U14">
        <f>AVGs!U14-AVGs!$AD14</f>
        <v>312</v>
      </c>
      <c r="V14">
        <f>AVGs!V14-AVGs!$AD14</f>
        <v>793</v>
      </c>
      <c r="W14">
        <f>AVGs!W14-AVGs!$AD14</f>
        <v>6</v>
      </c>
      <c r="X14">
        <f>AVGs!X14-AVGs!$AD14</f>
        <v>2.3333333333333144</v>
      </c>
      <c r="Y14">
        <f>AVGs!Y14-AVGs!$AD14</f>
        <v>7.6666666666666572</v>
      </c>
      <c r="Z14">
        <f>AVGs!Z14-AVGs!$AD14</f>
        <v>39.666666666666657</v>
      </c>
      <c r="AA14">
        <f>AVGs!AA14-AVGs!$AD14</f>
        <v>91.666666666666657</v>
      </c>
      <c r="AB14">
        <f>AVGs!AB14-AVGs!$AD14</f>
        <v>227.33333333333334</v>
      </c>
      <c r="AC14">
        <f>AVGs!AC14-AVGs!$AD14</f>
        <v>743.66666666666663</v>
      </c>
      <c r="AD14">
        <f>AVGs!AD14-AVGs!$AD14</f>
        <v>0</v>
      </c>
    </row>
    <row r="15" spans="1:30" x14ac:dyDescent="0.2">
      <c r="A15" s="1">
        <f>AVGs!A15</f>
        <v>1.3541666666666667E-2</v>
      </c>
      <c r="B15">
        <f>AVGs!B15-AVGs!$AD15</f>
        <v>-4.6666666666666572</v>
      </c>
      <c r="C15">
        <f>AVGs!C15-AVGs!$AD15</f>
        <v>-3</v>
      </c>
      <c r="D15">
        <f>AVGs!D15-AVGs!$AD15</f>
        <v>-1</v>
      </c>
      <c r="E15">
        <f>AVGs!E15-AVGs!$AD15</f>
        <v>14.333333333333343</v>
      </c>
      <c r="F15">
        <f>AVGs!F15-AVGs!$AD15</f>
        <v>88.333333333333343</v>
      </c>
      <c r="G15">
        <f>AVGs!G15-AVGs!$AD15</f>
        <v>274.66666666666663</v>
      </c>
      <c r="H15">
        <f>AVGs!H15-AVGs!$AD15</f>
        <v>1342.6666666666665</v>
      </c>
      <c r="I15">
        <f>AVGs!I15-AVGs!$AD15</f>
        <v>-7.6666666666666572</v>
      </c>
      <c r="J15">
        <f>AVGs!J15-AVGs!$AD15</f>
        <v>2</v>
      </c>
      <c r="K15">
        <f>AVGs!K15-AVGs!$AD15</f>
        <v>14</v>
      </c>
      <c r="L15">
        <f>AVGs!L15-AVGs!$AD15</f>
        <v>40.333333333333343</v>
      </c>
      <c r="M15">
        <f>AVGs!M15-AVGs!$AD15</f>
        <v>144.66666666666666</v>
      </c>
      <c r="N15">
        <f>AVGs!N15-AVGs!$AD15</f>
        <v>360.66666666666663</v>
      </c>
      <c r="O15">
        <f>AVGs!O15-AVGs!$AD15</f>
        <v>1203.6666666666665</v>
      </c>
      <c r="P15">
        <f>AVGs!P15-AVGs!$AD15</f>
        <v>-2.3333333333333144</v>
      </c>
      <c r="Q15">
        <f>AVGs!Q15-AVGs!$AD15</f>
        <v>7.6666666666666856</v>
      </c>
      <c r="R15">
        <f>AVGs!R15-AVGs!$AD15</f>
        <v>10.666666666666686</v>
      </c>
      <c r="S15">
        <f>AVGs!S15-AVGs!$AD15</f>
        <v>31.333333333333343</v>
      </c>
      <c r="T15">
        <f>AVGs!T15-AVGs!$AD15</f>
        <v>203.00000000000003</v>
      </c>
      <c r="U15">
        <f>AVGs!U15-AVGs!$AD15</f>
        <v>432.66666666666674</v>
      </c>
      <c r="V15">
        <f>AVGs!V15-AVGs!$AD15</f>
        <v>1054.6666666666665</v>
      </c>
      <c r="W15">
        <f>AVGs!W15-AVGs!$AD15</f>
        <v>2</v>
      </c>
      <c r="X15">
        <f>AVGs!X15-AVGs!$AD15</f>
        <v>5.3333333333333428</v>
      </c>
      <c r="Y15">
        <f>AVGs!Y15-AVGs!$AD15</f>
        <v>15.666666666666686</v>
      </c>
      <c r="Z15">
        <f>AVGs!Z15-AVGs!$AD15</f>
        <v>44</v>
      </c>
      <c r="AA15">
        <f>AVGs!AA15-AVGs!$AD15</f>
        <v>151.00000000000003</v>
      </c>
      <c r="AB15">
        <f>AVGs!AB15-AVGs!$AD15</f>
        <v>331.33333333333337</v>
      </c>
      <c r="AC15">
        <f>AVGs!AC15-AVGs!$AD15</f>
        <v>1047</v>
      </c>
      <c r="AD15">
        <f>AVGs!AD15-AVGs!$AD15</f>
        <v>0</v>
      </c>
    </row>
    <row r="16" spans="1:30" x14ac:dyDescent="0.2">
      <c r="A16" s="1">
        <f>AVGs!A16</f>
        <v>1.4583333333333332E-2</v>
      </c>
      <c r="B16">
        <f>AVGs!B16-AVGs!$AD16</f>
        <v>-14.000000000000014</v>
      </c>
      <c r="C16">
        <f>AVGs!C16-AVGs!$AD16</f>
        <v>-10.666666666666671</v>
      </c>
      <c r="D16">
        <f>AVGs!D16-AVGs!$AD16</f>
        <v>-2</v>
      </c>
      <c r="E16">
        <f>AVGs!E16-AVGs!$AD16</f>
        <v>8.6666666666666572</v>
      </c>
      <c r="F16">
        <f>AVGs!F16-AVGs!$AD16</f>
        <v>121.66666666666666</v>
      </c>
      <c r="G16">
        <f>AVGs!G16-AVGs!$AD16</f>
        <v>342</v>
      </c>
      <c r="H16">
        <f>AVGs!H16-AVGs!$AD16</f>
        <v>1675</v>
      </c>
      <c r="I16">
        <f>AVGs!I16-AVGs!$AD16</f>
        <v>-3</v>
      </c>
      <c r="J16">
        <f>AVGs!J16-AVGs!$AD16</f>
        <v>5.6666666666666572</v>
      </c>
      <c r="K16">
        <f>AVGs!K16-AVGs!$AD16</f>
        <v>26</v>
      </c>
      <c r="L16">
        <f>AVGs!L16-AVGs!$AD16</f>
        <v>40.333333333333314</v>
      </c>
      <c r="M16">
        <f>AVGs!M16-AVGs!$AD16</f>
        <v>194.33333333333334</v>
      </c>
      <c r="N16">
        <f>AVGs!N16-AVGs!$AD16</f>
        <v>461</v>
      </c>
      <c r="O16">
        <f>AVGs!O16-AVGs!$AD16</f>
        <v>1517.6666666666667</v>
      </c>
      <c r="P16">
        <f>AVGs!P16-AVGs!$AD16</f>
        <v>-0.66666666666668561</v>
      </c>
      <c r="Q16">
        <f>AVGs!Q16-AVGs!$AD16</f>
        <v>12.666666666666657</v>
      </c>
      <c r="R16">
        <f>AVGs!R16-AVGs!$AD16</f>
        <v>25</v>
      </c>
      <c r="S16">
        <f>AVGs!S16-AVGs!$AD16</f>
        <v>43.333333333333314</v>
      </c>
      <c r="T16">
        <f>AVGs!T16-AVGs!$AD16</f>
        <v>258.33333333333337</v>
      </c>
      <c r="U16">
        <f>AVGs!U16-AVGs!$AD16</f>
        <v>557</v>
      </c>
      <c r="V16">
        <f>AVGs!V16-AVGs!$AD16</f>
        <v>1355.3333333333335</v>
      </c>
      <c r="W16">
        <f>AVGs!W16-AVGs!$AD16</f>
        <v>-8.3333333333333428</v>
      </c>
      <c r="X16">
        <f>AVGs!X16-AVGs!$AD16</f>
        <v>13.333333333333314</v>
      </c>
      <c r="Y16">
        <f>AVGs!Y16-AVGs!$AD16</f>
        <v>29</v>
      </c>
      <c r="Z16">
        <f>AVGs!Z16-AVGs!$AD16</f>
        <v>66.333333333333314</v>
      </c>
      <c r="AA16">
        <f>AVGs!AA16-AVGs!$AD16</f>
        <v>199.99999999999997</v>
      </c>
      <c r="AB16">
        <f>AVGs!AB16-AVGs!$AD16</f>
        <v>438.33333333333326</v>
      </c>
      <c r="AC16">
        <f>AVGs!AC16-AVGs!$AD16</f>
        <v>1390.3333333333335</v>
      </c>
      <c r="AD16">
        <f>AVGs!AD16-AVGs!$AD16</f>
        <v>0</v>
      </c>
    </row>
    <row r="17" spans="1:30" x14ac:dyDescent="0.2">
      <c r="A17" s="1">
        <f>AVGs!A17</f>
        <v>1.5625E-2</v>
      </c>
      <c r="B17">
        <f>AVGs!B17-AVGs!$AD17</f>
        <v>-5.3333333333333286</v>
      </c>
      <c r="C17">
        <f>AVGs!C17-AVGs!$AD17</f>
        <v>0</v>
      </c>
      <c r="D17">
        <f>AVGs!D17-AVGs!$AD17</f>
        <v>2</v>
      </c>
      <c r="E17">
        <f>AVGs!E17-AVGs!$AD17</f>
        <v>20</v>
      </c>
      <c r="F17">
        <f>AVGs!F17-AVGs!$AD17</f>
        <v>159</v>
      </c>
      <c r="G17">
        <f>AVGs!G17-AVGs!$AD17</f>
        <v>448.66666666666663</v>
      </c>
      <c r="H17">
        <f>AVGs!H17-AVGs!$AD17</f>
        <v>2035.6666666666665</v>
      </c>
      <c r="I17">
        <f>AVGs!I17-AVGs!$AD17</f>
        <v>-1.6666666666666714</v>
      </c>
      <c r="J17">
        <f>AVGs!J17-AVGs!$AD17</f>
        <v>8.3333333333333428</v>
      </c>
      <c r="K17">
        <f>AVGs!K17-AVGs!$AD17</f>
        <v>31.333333333333343</v>
      </c>
      <c r="L17">
        <f>AVGs!L17-AVGs!$AD17</f>
        <v>61.333333333333343</v>
      </c>
      <c r="M17">
        <f>AVGs!M17-AVGs!$AD17</f>
        <v>256.66666666666669</v>
      </c>
      <c r="N17">
        <f>AVGs!N17-AVGs!$AD17</f>
        <v>601</v>
      </c>
      <c r="O17">
        <f>AVGs!O17-AVGs!$AD17</f>
        <v>1871.6666666666667</v>
      </c>
      <c r="P17">
        <f>AVGs!P17-AVGs!$AD17</f>
        <v>3.3333333333333428</v>
      </c>
      <c r="Q17">
        <f>AVGs!Q17-AVGs!$AD17</f>
        <v>17.666666666666657</v>
      </c>
      <c r="R17">
        <f>AVGs!R17-AVGs!$AD17</f>
        <v>42</v>
      </c>
      <c r="S17">
        <f>AVGs!S17-AVGs!$AD17</f>
        <v>66</v>
      </c>
      <c r="T17">
        <f>AVGs!T17-AVGs!$AD17</f>
        <v>331</v>
      </c>
      <c r="U17">
        <f>AVGs!U17-AVGs!$AD17</f>
        <v>688.33333333333337</v>
      </c>
      <c r="V17">
        <f>AVGs!V17-AVGs!$AD17</f>
        <v>1670</v>
      </c>
      <c r="W17">
        <f>AVGs!W17-AVGs!$AD17</f>
        <v>5.6666666666666572</v>
      </c>
      <c r="X17">
        <f>AVGs!X17-AVGs!$AD17</f>
        <v>11.666666666666657</v>
      </c>
      <c r="Y17">
        <f>AVGs!Y17-AVGs!$AD17</f>
        <v>34.666666666666657</v>
      </c>
      <c r="Z17">
        <f>AVGs!Z17-AVGs!$AD17</f>
        <v>101.66666666666666</v>
      </c>
      <c r="AA17">
        <f>AVGs!AA17-AVGs!$AD17</f>
        <v>258.33333333333331</v>
      </c>
      <c r="AB17">
        <f>AVGs!AB17-AVGs!$AD17</f>
        <v>566</v>
      </c>
      <c r="AC17">
        <f>AVGs!AC17-AVGs!$AD17</f>
        <v>1789.6666666666667</v>
      </c>
      <c r="AD17">
        <f>AVGs!AD17-AVGs!$AD17</f>
        <v>0</v>
      </c>
    </row>
    <row r="18" spans="1:30" x14ac:dyDescent="0.2">
      <c r="A18" s="1">
        <f>AVGs!A18</f>
        <v>1.6666666666666666E-2</v>
      </c>
      <c r="B18">
        <f>AVGs!B18-AVGs!$AD18</f>
        <v>-11.666666666666671</v>
      </c>
      <c r="C18">
        <f>AVGs!C18-AVGs!$AD18</f>
        <v>-12</v>
      </c>
      <c r="D18">
        <f>AVGs!D18-AVGs!$AD18</f>
        <v>2.6666666666666572</v>
      </c>
      <c r="E18">
        <f>AVGs!E18-AVGs!$AD18</f>
        <v>18</v>
      </c>
      <c r="F18">
        <f>AVGs!F18-AVGs!$AD18</f>
        <v>202.66666666666669</v>
      </c>
      <c r="G18">
        <f>AVGs!G18-AVGs!$AD18</f>
        <v>547</v>
      </c>
      <c r="H18">
        <f>AVGs!H18-AVGs!$AD18</f>
        <v>2421.3333333333335</v>
      </c>
      <c r="I18">
        <f>AVGs!I18-AVGs!$AD18</f>
        <v>7</v>
      </c>
      <c r="J18">
        <f>AVGs!J18-AVGs!$AD18</f>
        <v>1.3333333333333428</v>
      </c>
      <c r="K18">
        <f>AVGs!K18-AVGs!$AD18</f>
        <v>25</v>
      </c>
      <c r="L18">
        <f>AVGs!L18-AVGs!$AD18</f>
        <v>68.666666666666657</v>
      </c>
      <c r="M18">
        <f>AVGs!M18-AVGs!$AD18</f>
        <v>306</v>
      </c>
      <c r="N18">
        <f>AVGs!N18-AVGs!$AD18</f>
        <v>722.66666666666663</v>
      </c>
      <c r="O18">
        <f>AVGs!O18-AVGs!$AD18</f>
        <v>2222.6666666666665</v>
      </c>
      <c r="P18">
        <f>AVGs!P18-AVGs!$AD18</f>
        <v>5.3333333333333428</v>
      </c>
      <c r="Q18">
        <f>AVGs!Q18-AVGs!$AD18</f>
        <v>9.3333333333333428</v>
      </c>
      <c r="R18">
        <f>AVGs!R18-AVGs!$AD18</f>
        <v>49.333333333333343</v>
      </c>
      <c r="S18">
        <f>AVGs!S18-AVGs!$AD18</f>
        <v>62.333333333333343</v>
      </c>
      <c r="T18">
        <f>AVGs!T18-AVGs!$AD18</f>
        <v>406</v>
      </c>
      <c r="U18">
        <f>AVGs!U18-AVGs!$AD18</f>
        <v>829.33333333333337</v>
      </c>
      <c r="V18">
        <f>AVGs!V18-AVGs!$AD18</f>
        <v>2011.3333333333335</v>
      </c>
      <c r="W18">
        <f>AVGs!W18-AVGs!$AD18</f>
        <v>7</v>
      </c>
      <c r="X18">
        <f>AVGs!X18-AVGs!$AD18</f>
        <v>12.333333333333343</v>
      </c>
      <c r="Y18">
        <f>AVGs!Y18-AVGs!$AD18</f>
        <v>50.666666666666657</v>
      </c>
      <c r="Z18">
        <f>AVGs!Z18-AVGs!$AD18</f>
        <v>107.33333333333334</v>
      </c>
      <c r="AA18">
        <f>AVGs!AA18-AVGs!$AD18</f>
        <v>317</v>
      </c>
      <c r="AB18">
        <f>AVGs!AB18-AVGs!$AD18</f>
        <v>707.33333333333337</v>
      </c>
      <c r="AC18">
        <f>AVGs!AC18-AVGs!$AD18</f>
        <v>2236.3333333333335</v>
      </c>
      <c r="AD18">
        <f>AVGs!AD18-AVGs!$AD18</f>
        <v>0</v>
      </c>
    </row>
    <row r="19" spans="1:30" x14ac:dyDescent="0.2">
      <c r="A19" s="1">
        <f>AVGs!A19</f>
        <v>1.7708333333333333E-2</v>
      </c>
      <c r="B19">
        <f>AVGs!B19-AVGs!$AD19</f>
        <v>-9.3333333333333286</v>
      </c>
      <c r="C19">
        <f>AVGs!C19-AVGs!$AD19</f>
        <v>-14.666666666666671</v>
      </c>
      <c r="D19">
        <f>AVGs!D19-AVGs!$AD19</f>
        <v>0.33333333333334281</v>
      </c>
      <c r="E19">
        <f>AVGs!E19-AVGs!$AD19</f>
        <v>17.333333333333343</v>
      </c>
      <c r="F19">
        <f>AVGs!F19-AVGs!$AD19</f>
        <v>263</v>
      </c>
      <c r="G19">
        <f>AVGs!G19-AVGs!$AD19</f>
        <v>692</v>
      </c>
      <c r="H19">
        <f>AVGs!H19-AVGs!$AD19</f>
        <v>2911</v>
      </c>
      <c r="I19">
        <f>AVGs!I19-AVGs!$AD19</f>
        <v>1</v>
      </c>
      <c r="J19">
        <f>AVGs!J19-AVGs!$AD19</f>
        <v>6</v>
      </c>
      <c r="K19">
        <f>AVGs!K19-AVGs!$AD19</f>
        <v>35.666666666666657</v>
      </c>
      <c r="L19">
        <f>AVGs!L19-AVGs!$AD19</f>
        <v>81</v>
      </c>
      <c r="M19">
        <f>AVGs!M19-AVGs!$AD19</f>
        <v>387.66666666666663</v>
      </c>
      <c r="N19">
        <f>AVGs!N19-AVGs!$AD19</f>
        <v>878.33333333333337</v>
      </c>
      <c r="O19">
        <f>AVGs!O19-AVGs!$AD19</f>
        <v>2627.3333333333335</v>
      </c>
      <c r="P19">
        <f>AVGs!P19-AVGs!$AD19</f>
        <v>4.6666666666666572</v>
      </c>
      <c r="Q19">
        <f>AVGs!Q19-AVGs!$AD19</f>
        <v>14.333333333333343</v>
      </c>
      <c r="R19">
        <f>AVGs!R19-AVGs!$AD19</f>
        <v>43.666666666666657</v>
      </c>
      <c r="S19">
        <f>AVGs!S19-AVGs!$AD19</f>
        <v>82.333333333333343</v>
      </c>
      <c r="T19">
        <f>AVGs!T19-AVGs!$AD19</f>
        <v>463</v>
      </c>
      <c r="U19">
        <f>AVGs!U19-AVGs!$AD19</f>
        <v>992.66666666666674</v>
      </c>
      <c r="V19">
        <f>AVGs!V19-AVGs!$AD19</f>
        <v>2388.6666666666665</v>
      </c>
      <c r="W19">
        <f>AVGs!W19-AVGs!$AD19</f>
        <v>-2.6666666666666714</v>
      </c>
      <c r="X19">
        <f>AVGs!X19-AVGs!$AD19</f>
        <v>21.333333333333343</v>
      </c>
      <c r="Y19">
        <f>AVGs!Y19-AVGs!$AD19</f>
        <v>61.333333333333343</v>
      </c>
      <c r="Z19">
        <f>AVGs!Z19-AVGs!$AD19</f>
        <v>134</v>
      </c>
      <c r="AA19">
        <f>AVGs!AA19-AVGs!$AD19</f>
        <v>389.66666666666663</v>
      </c>
      <c r="AB19">
        <f>AVGs!AB19-AVGs!$AD19</f>
        <v>862</v>
      </c>
      <c r="AC19">
        <f>AVGs!AC19-AVGs!$AD19</f>
        <v>2701.3333333333335</v>
      </c>
      <c r="AD19">
        <f>AVGs!AD19-AVGs!$AD19</f>
        <v>0</v>
      </c>
    </row>
    <row r="20" spans="1:30" x14ac:dyDescent="0.2">
      <c r="A20" s="1">
        <f>AVGs!A20</f>
        <v>1.8749999999999999E-2</v>
      </c>
      <c r="B20">
        <f>AVGs!B20-AVGs!$AD20</f>
        <v>-13.666666666666671</v>
      </c>
      <c r="C20">
        <f>AVGs!C20-AVGs!$AD20</f>
        <v>-9.6666666666666714</v>
      </c>
      <c r="D20">
        <f>AVGs!D20-AVGs!$AD20</f>
        <v>7.3333333333333286</v>
      </c>
      <c r="E20">
        <f>AVGs!E20-AVGs!$AD20</f>
        <v>32.666666666666671</v>
      </c>
      <c r="F20">
        <f>AVGs!F20-AVGs!$AD20</f>
        <v>330.66666666666663</v>
      </c>
      <c r="G20">
        <f>AVGs!G20-AVGs!$AD20</f>
        <v>852.66666666666674</v>
      </c>
      <c r="H20">
        <f>AVGs!H20-AVGs!$AD20</f>
        <v>3476</v>
      </c>
      <c r="I20">
        <f>AVGs!I20-AVGs!$AD20</f>
        <v>9.3333333333333286</v>
      </c>
      <c r="J20">
        <f>AVGs!J20-AVGs!$AD20</f>
        <v>16.666666666666671</v>
      </c>
      <c r="K20">
        <f>AVGs!K20-AVGs!$AD20</f>
        <v>40.333333333333329</v>
      </c>
      <c r="L20">
        <f>AVGs!L20-AVGs!$AD20</f>
        <v>105.99999999999999</v>
      </c>
      <c r="M20">
        <f>AVGs!M20-AVGs!$AD20</f>
        <v>480.33333333333331</v>
      </c>
      <c r="N20">
        <f>AVGs!N20-AVGs!$AD20</f>
        <v>1060.6666666666665</v>
      </c>
      <c r="O20">
        <f>AVGs!O20-AVGs!$AD20</f>
        <v>3124.666666666667</v>
      </c>
      <c r="P20">
        <f>AVGs!P20-AVGs!$AD20</f>
        <v>2.3333333333333286</v>
      </c>
      <c r="Q20">
        <f>AVGs!Q20-AVGs!$AD20</f>
        <v>17.666666666666671</v>
      </c>
      <c r="R20">
        <f>AVGs!R20-AVGs!$AD20</f>
        <v>57.999999999999986</v>
      </c>
      <c r="S20">
        <f>AVGs!S20-AVGs!$AD20</f>
        <v>105.66666666666667</v>
      </c>
      <c r="T20">
        <f>AVGs!T20-AVGs!$AD20</f>
        <v>548</v>
      </c>
      <c r="U20">
        <f>AVGs!U20-AVGs!$AD20</f>
        <v>1150.3333333333333</v>
      </c>
      <c r="V20">
        <f>AVGs!V20-AVGs!$AD20</f>
        <v>2816</v>
      </c>
      <c r="W20">
        <f>AVGs!W20-AVGs!$AD20</f>
        <v>6.6666666666666714</v>
      </c>
      <c r="X20">
        <f>AVGs!X20-AVGs!$AD20</f>
        <v>30.333333333333329</v>
      </c>
      <c r="Y20">
        <f>AVGs!Y20-AVGs!$AD20</f>
        <v>90.999999999999986</v>
      </c>
      <c r="Z20">
        <f>AVGs!Z20-AVGs!$AD20</f>
        <v>161</v>
      </c>
      <c r="AA20">
        <f>AVGs!AA20-AVGs!$AD20</f>
        <v>466.33333333333331</v>
      </c>
      <c r="AB20">
        <f>AVGs!AB20-AVGs!$AD20</f>
        <v>1028.3333333333333</v>
      </c>
      <c r="AC20">
        <f>AVGs!AC20-AVGs!$AD20</f>
        <v>3192.3333333333335</v>
      </c>
      <c r="AD20">
        <f>AVGs!AD20-AVGs!$AD20</f>
        <v>0</v>
      </c>
    </row>
    <row r="21" spans="1:30" x14ac:dyDescent="0.2">
      <c r="A21" s="1">
        <f>AVGs!A21</f>
        <v>1.9791666666666666E-2</v>
      </c>
      <c r="B21">
        <f>AVGs!B21-AVGs!$AD21</f>
        <v>1</v>
      </c>
      <c r="C21">
        <f>AVGs!C21-AVGs!$AD21</f>
        <v>2</v>
      </c>
      <c r="D21">
        <f>AVGs!D21-AVGs!$AD21</f>
        <v>12</v>
      </c>
      <c r="E21">
        <f>AVGs!E21-AVGs!$AD21</f>
        <v>41.333333333333343</v>
      </c>
      <c r="F21">
        <f>AVGs!F21-AVGs!$AD21</f>
        <v>411.33333333333337</v>
      </c>
      <c r="G21">
        <f>AVGs!G21-AVGs!$AD21</f>
        <v>1021</v>
      </c>
      <c r="H21">
        <f>AVGs!H21-AVGs!$AD21</f>
        <v>4089.666666666667</v>
      </c>
      <c r="I21">
        <f>AVGs!I21-AVGs!$AD21</f>
        <v>16</v>
      </c>
      <c r="J21">
        <f>AVGs!J21-AVGs!$AD21</f>
        <v>26.666666666666657</v>
      </c>
      <c r="K21">
        <f>AVGs!K21-AVGs!$AD21</f>
        <v>62</v>
      </c>
      <c r="L21">
        <f>AVGs!L21-AVGs!$AD21</f>
        <v>140.66666666666669</v>
      </c>
      <c r="M21">
        <f>AVGs!M21-AVGs!$AD21</f>
        <v>583.66666666666663</v>
      </c>
      <c r="N21">
        <f>AVGs!N21-AVGs!$AD21</f>
        <v>1260</v>
      </c>
      <c r="O21">
        <f>AVGs!O21-AVGs!$AD21</f>
        <v>3678.6666666666665</v>
      </c>
      <c r="P21">
        <f>AVGs!P21-AVGs!$AD21</f>
        <v>6.3333333333333286</v>
      </c>
      <c r="Q21">
        <f>AVGs!Q21-AVGs!$AD21</f>
        <v>30</v>
      </c>
      <c r="R21">
        <f>AVGs!R21-AVGs!$AD21</f>
        <v>76.666666666666657</v>
      </c>
      <c r="S21">
        <f>AVGs!S21-AVGs!$AD21</f>
        <v>138</v>
      </c>
      <c r="T21">
        <f>AVGs!T21-AVGs!$AD21</f>
        <v>631.66666666666663</v>
      </c>
      <c r="U21">
        <f>AVGs!U21-AVGs!$AD21</f>
        <v>1299</v>
      </c>
      <c r="V21">
        <f>AVGs!V21-AVGs!$AD21</f>
        <v>3241.3333333333335</v>
      </c>
      <c r="W21">
        <f>AVGs!W21-AVGs!$AD21</f>
        <v>3</v>
      </c>
      <c r="X21">
        <f>AVGs!X21-AVGs!$AD21</f>
        <v>40</v>
      </c>
      <c r="Y21">
        <f>AVGs!Y21-AVGs!$AD21</f>
        <v>92.666666666666657</v>
      </c>
      <c r="Z21">
        <f>AVGs!Z21-AVGs!$AD21</f>
        <v>199.66666666666669</v>
      </c>
      <c r="AA21">
        <f>AVGs!AA21-AVGs!$AD21</f>
        <v>545.33333333333337</v>
      </c>
      <c r="AB21">
        <f>AVGs!AB21-AVGs!$AD21</f>
        <v>1221</v>
      </c>
      <c r="AC21">
        <f>AVGs!AC21-AVGs!$AD21</f>
        <v>3733.3333333333335</v>
      </c>
      <c r="AD21">
        <f>AVGs!AD21-AVGs!$AD21</f>
        <v>0</v>
      </c>
    </row>
    <row r="22" spans="1:30" x14ac:dyDescent="0.2">
      <c r="A22" s="1">
        <f>AVGs!A22</f>
        <v>2.0833333333333332E-2</v>
      </c>
      <c r="B22">
        <f>AVGs!B22-AVGs!$AD22</f>
        <v>-9.6666666666666714</v>
      </c>
      <c r="C22">
        <f>AVGs!C22-AVGs!$AD22</f>
        <v>-5.6666666666666714</v>
      </c>
      <c r="D22">
        <f>AVGs!D22-AVGs!$AD22</f>
        <v>14</v>
      </c>
      <c r="E22">
        <f>AVGs!E22-AVGs!$AD22</f>
        <v>59.333333333333343</v>
      </c>
      <c r="F22">
        <f>AVGs!F22-AVGs!$AD22</f>
        <v>500.66666666666663</v>
      </c>
      <c r="G22">
        <f>AVGs!G22-AVGs!$AD22</f>
        <v>1233.3333333333333</v>
      </c>
      <c r="H22">
        <f>AVGs!H22-AVGs!$AD22</f>
        <v>4762.666666666667</v>
      </c>
      <c r="I22">
        <f>AVGs!I22-AVGs!$AD22</f>
        <v>8.3333333333333428</v>
      </c>
      <c r="J22">
        <f>AVGs!J22-AVGs!$AD22</f>
        <v>16.666666666666657</v>
      </c>
      <c r="K22">
        <f>AVGs!K22-AVGs!$AD22</f>
        <v>75.333333333333343</v>
      </c>
      <c r="L22">
        <f>AVGs!L22-AVGs!$AD22</f>
        <v>166</v>
      </c>
      <c r="M22">
        <f>AVGs!M22-AVGs!$AD22</f>
        <v>718.66666666666663</v>
      </c>
      <c r="N22">
        <f>AVGs!N22-AVGs!$AD22</f>
        <v>1513</v>
      </c>
      <c r="O22">
        <f>AVGs!O22-AVGs!$AD22</f>
        <v>4315.333333333333</v>
      </c>
      <c r="P22">
        <f>AVGs!P22-AVGs!$AD22</f>
        <v>12.666666666666657</v>
      </c>
      <c r="Q22">
        <f>AVGs!Q22-AVGs!$AD22</f>
        <v>36.333333333333343</v>
      </c>
      <c r="R22">
        <f>AVGs!R22-AVGs!$AD22</f>
        <v>92.333333333333343</v>
      </c>
      <c r="S22">
        <f>AVGs!S22-AVGs!$AD22</f>
        <v>144</v>
      </c>
      <c r="T22">
        <f>AVGs!T22-AVGs!$AD22</f>
        <v>719.66666666666663</v>
      </c>
      <c r="U22">
        <f>AVGs!U22-AVGs!$AD22</f>
        <v>1495.6666666666667</v>
      </c>
      <c r="V22">
        <f>AVGs!V22-AVGs!$AD22</f>
        <v>3753.6666666666665</v>
      </c>
      <c r="W22">
        <f>AVGs!W22-AVGs!$AD22</f>
        <v>14.333333333333343</v>
      </c>
      <c r="X22">
        <f>AVGs!X22-AVGs!$AD22</f>
        <v>39</v>
      </c>
      <c r="Y22">
        <f>AVGs!Y22-AVGs!$AD22</f>
        <v>124.66666666666666</v>
      </c>
      <c r="Z22">
        <f>AVGs!Z22-AVGs!$AD22</f>
        <v>232.33333333333331</v>
      </c>
      <c r="AA22">
        <f>AVGs!AA22-AVGs!$AD22</f>
        <v>630.66666666666663</v>
      </c>
      <c r="AB22">
        <f>AVGs!AB22-AVGs!$AD22</f>
        <v>1420.3333333333333</v>
      </c>
      <c r="AC22">
        <f>AVGs!AC22-AVGs!$AD22</f>
        <v>4372.666666666667</v>
      </c>
      <c r="AD22">
        <f>AVGs!AD22-AVGs!$AD22</f>
        <v>0</v>
      </c>
    </row>
    <row r="23" spans="1:30" x14ac:dyDescent="0.2">
      <c r="A23" s="1">
        <f>AVGs!A23</f>
        <v>2.1875000000000002E-2</v>
      </c>
      <c r="B23">
        <f>AVGs!B23-AVGs!$AD23</f>
        <v>-14.666666666666671</v>
      </c>
      <c r="C23">
        <f>AVGs!C23-AVGs!$AD23</f>
        <v>4</v>
      </c>
      <c r="D23">
        <f>AVGs!D23-AVGs!$AD23</f>
        <v>20.333333333333329</v>
      </c>
      <c r="E23">
        <f>AVGs!E23-AVGs!$AD23</f>
        <v>58.666666666666671</v>
      </c>
      <c r="F23">
        <f>AVGs!F23-AVGs!$AD23</f>
        <v>612.66666666666674</v>
      </c>
      <c r="G23">
        <f>AVGs!G23-AVGs!$AD23</f>
        <v>1462</v>
      </c>
      <c r="H23">
        <f>AVGs!H23-AVGs!$AD23</f>
        <v>5513.333333333333</v>
      </c>
      <c r="I23">
        <f>AVGs!I23-AVGs!$AD23</f>
        <v>15.999999999999986</v>
      </c>
      <c r="J23">
        <f>AVGs!J23-AVGs!$AD23</f>
        <v>19.999999999999986</v>
      </c>
      <c r="K23">
        <f>AVGs!K23-AVGs!$AD23</f>
        <v>76.333333333333329</v>
      </c>
      <c r="L23">
        <f>AVGs!L23-AVGs!$AD23</f>
        <v>192.33333333333331</v>
      </c>
      <c r="M23">
        <f>AVGs!M23-AVGs!$AD23</f>
        <v>840.33333333333337</v>
      </c>
      <c r="N23">
        <f>AVGs!N23-AVGs!$AD23</f>
        <v>1738.3333333333333</v>
      </c>
      <c r="O23">
        <f>AVGs!O23-AVGs!$AD23</f>
        <v>4989.6666666666661</v>
      </c>
      <c r="P23">
        <f>AVGs!P23-AVGs!$AD23</f>
        <v>4.6666666666666572</v>
      </c>
      <c r="Q23">
        <f>AVGs!Q23-AVGs!$AD23</f>
        <v>22.333333333333329</v>
      </c>
      <c r="R23">
        <f>AVGs!R23-AVGs!$AD23</f>
        <v>102.33333333333333</v>
      </c>
      <c r="S23">
        <f>AVGs!S23-AVGs!$AD23</f>
        <v>169</v>
      </c>
      <c r="T23">
        <f>AVGs!T23-AVGs!$AD23</f>
        <v>831</v>
      </c>
      <c r="U23">
        <f>AVGs!U23-AVGs!$AD23</f>
        <v>1725.6666666666665</v>
      </c>
      <c r="V23">
        <f>AVGs!V23-AVGs!$AD23</f>
        <v>4289</v>
      </c>
      <c r="W23">
        <f>AVGs!W23-AVGs!$AD23</f>
        <v>10.333333333333329</v>
      </c>
      <c r="X23">
        <f>AVGs!X23-AVGs!$AD23</f>
        <v>52.999999999999986</v>
      </c>
      <c r="Y23">
        <f>AVGs!Y23-AVGs!$AD23</f>
        <v>149.33333333333331</v>
      </c>
      <c r="Z23">
        <f>AVGs!Z23-AVGs!$AD23</f>
        <v>271</v>
      </c>
      <c r="AA23">
        <f>AVGs!AA23-AVGs!$AD23</f>
        <v>747.66666666666674</v>
      </c>
      <c r="AB23">
        <f>AVGs!AB23-AVGs!$AD23</f>
        <v>1646.3333333333333</v>
      </c>
      <c r="AC23">
        <f>AVGs!AC23-AVGs!$AD23</f>
        <v>5088</v>
      </c>
      <c r="AD23">
        <f>AVGs!AD23-AVGs!$AD23</f>
        <v>0</v>
      </c>
    </row>
    <row r="24" spans="1:30" x14ac:dyDescent="0.2">
      <c r="A24" s="1">
        <f>AVGs!A24</f>
        <v>2.2916666666666669E-2</v>
      </c>
      <c r="B24">
        <f>AVGs!B24-AVGs!$AD24</f>
        <v>-10</v>
      </c>
      <c r="C24">
        <f>AVGs!C24-AVGs!$AD24</f>
        <v>-17</v>
      </c>
      <c r="D24">
        <f>AVGs!D24-AVGs!$AD24</f>
        <v>10.999999999999986</v>
      </c>
      <c r="E24">
        <f>AVGs!E24-AVGs!$AD24</f>
        <v>78.666666666666671</v>
      </c>
      <c r="F24">
        <f>AVGs!F24-AVGs!$AD24</f>
        <v>716.66666666666674</v>
      </c>
      <c r="G24">
        <f>AVGs!G24-AVGs!$AD24</f>
        <v>1672.6666666666665</v>
      </c>
      <c r="H24">
        <f>AVGs!H24-AVGs!$AD24</f>
        <v>6210.6666666666661</v>
      </c>
      <c r="I24">
        <f>AVGs!I24-AVGs!$AD24</f>
        <v>9.6666666666666714</v>
      </c>
      <c r="J24">
        <f>AVGs!J24-AVGs!$AD24</f>
        <v>23.999999999999986</v>
      </c>
      <c r="K24">
        <f>AVGs!K24-AVGs!$AD24</f>
        <v>91.666666666666671</v>
      </c>
      <c r="L24">
        <f>AVGs!L24-AVGs!$AD24</f>
        <v>224.33333333333331</v>
      </c>
      <c r="M24">
        <f>AVGs!M24-AVGs!$AD24</f>
        <v>987.33333333333337</v>
      </c>
      <c r="N24">
        <f>AVGs!N24-AVGs!$AD24</f>
        <v>2012.3333333333333</v>
      </c>
      <c r="O24">
        <f>AVGs!O24-AVGs!$AD24</f>
        <v>5684</v>
      </c>
      <c r="P24">
        <f>AVGs!P24-AVGs!$AD24</f>
        <v>7.3333333333333286</v>
      </c>
      <c r="Q24">
        <f>AVGs!Q24-AVGs!$AD24</f>
        <v>37.333333333333329</v>
      </c>
      <c r="R24">
        <f>AVGs!R24-AVGs!$AD24</f>
        <v>119.66666666666667</v>
      </c>
      <c r="S24">
        <f>AVGs!S24-AVGs!$AD24</f>
        <v>206</v>
      </c>
      <c r="T24">
        <f>AVGs!T24-AVGs!$AD24</f>
        <v>933.33333333333337</v>
      </c>
      <c r="U24">
        <f>AVGs!U24-AVGs!$AD24</f>
        <v>1927.6666666666667</v>
      </c>
      <c r="V24">
        <f>AVGs!V24-AVGs!$AD24</f>
        <v>4899.333333333333</v>
      </c>
      <c r="W24">
        <f>AVGs!W24-AVGs!$AD24</f>
        <v>21.333333333333329</v>
      </c>
      <c r="X24">
        <f>AVGs!X24-AVGs!$AD24</f>
        <v>65.999999999999986</v>
      </c>
      <c r="Y24">
        <f>AVGs!Y24-AVGs!$AD24</f>
        <v>158</v>
      </c>
      <c r="Z24">
        <f>AVGs!Z24-AVGs!$AD24</f>
        <v>302.33333333333331</v>
      </c>
      <c r="AA24">
        <f>AVGs!AA24-AVGs!$AD24</f>
        <v>851</v>
      </c>
      <c r="AB24">
        <f>AVGs!AB24-AVGs!$AD24</f>
        <v>1912.6666666666665</v>
      </c>
      <c r="AC24">
        <f>AVGs!AC24-AVGs!$AD24</f>
        <v>5928.333333333333</v>
      </c>
      <c r="AD24">
        <f>AVGs!AD24-AVGs!$AD24</f>
        <v>0</v>
      </c>
    </row>
    <row r="25" spans="1:30" x14ac:dyDescent="0.2">
      <c r="A25" s="1">
        <f>AVGs!A25</f>
        <v>2.3958333333333331E-2</v>
      </c>
      <c r="B25">
        <f>AVGs!B25-AVGs!$AD25</f>
        <v>0</v>
      </c>
      <c r="C25">
        <f>AVGs!C25-AVGs!$AD25</f>
        <v>1.3333333333333286</v>
      </c>
      <c r="D25">
        <f>AVGs!D25-AVGs!$AD25</f>
        <v>33.666666666666671</v>
      </c>
      <c r="E25">
        <f>AVGs!E25-AVGs!$AD25</f>
        <v>100.33333333333333</v>
      </c>
      <c r="F25">
        <f>AVGs!F25-AVGs!$AD25</f>
        <v>857</v>
      </c>
      <c r="G25">
        <f>AVGs!G25-AVGs!$AD25</f>
        <v>1977.6666666666667</v>
      </c>
      <c r="H25">
        <f>AVGs!H25-AVGs!$AD25</f>
        <v>7069.333333333333</v>
      </c>
      <c r="I25">
        <f>AVGs!I25-AVGs!$AD25</f>
        <v>20.999999999999986</v>
      </c>
      <c r="J25">
        <f>AVGs!J25-AVGs!$AD25</f>
        <v>51.333333333333329</v>
      </c>
      <c r="K25">
        <f>AVGs!K25-AVGs!$AD25</f>
        <v>122.66666666666667</v>
      </c>
      <c r="L25">
        <f>AVGs!L25-AVGs!$AD25</f>
        <v>282.66666666666663</v>
      </c>
      <c r="M25">
        <f>AVGs!M25-AVGs!$AD25</f>
        <v>1149.6666666666665</v>
      </c>
      <c r="N25">
        <f>AVGs!N25-AVGs!$AD25</f>
        <v>2289</v>
      </c>
      <c r="O25">
        <f>AVGs!O25-AVGs!$AD25</f>
        <v>6471</v>
      </c>
      <c r="P25">
        <f>AVGs!P25-AVGs!$AD25</f>
        <v>16.999999999999986</v>
      </c>
      <c r="Q25">
        <f>AVGs!Q25-AVGs!$AD25</f>
        <v>54.666666666666671</v>
      </c>
      <c r="R25">
        <f>AVGs!R25-AVGs!$AD25</f>
        <v>133.33333333333331</v>
      </c>
      <c r="S25">
        <f>AVGs!S25-AVGs!$AD25</f>
        <v>232.66666666666663</v>
      </c>
      <c r="T25">
        <f>AVGs!T25-AVGs!$AD25</f>
        <v>1060</v>
      </c>
      <c r="U25">
        <f>AVGs!U25-AVGs!$AD25</f>
        <v>2199</v>
      </c>
      <c r="V25">
        <f>AVGs!V25-AVGs!$AD25</f>
        <v>5484</v>
      </c>
      <c r="W25">
        <f>AVGs!W25-AVGs!$AD25</f>
        <v>20.999999999999986</v>
      </c>
      <c r="X25">
        <f>AVGs!X25-AVGs!$AD25</f>
        <v>82.999999999999986</v>
      </c>
      <c r="Y25">
        <f>AVGs!Y25-AVGs!$AD25</f>
        <v>202.33333333333331</v>
      </c>
      <c r="Z25">
        <f>AVGs!Z25-AVGs!$AD25</f>
        <v>353.33333333333331</v>
      </c>
      <c r="AA25">
        <f>AVGs!AA25-AVGs!$AD25</f>
        <v>977.66666666666663</v>
      </c>
      <c r="AB25">
        <f>AVGs!AB25-AVGs!$AD25</f>
        <v>2236</v>
      </c>
      <c r="AC25">
        <f>AVGs!AC25-AVGs!$AD25</f>
        <v>6779.6666666666661</v>
      </c>
      <c r="AD25">
        <f>AVGs!AD25-AVGs!$AD25</f>
        <v>0</v>
      </c>
    </row>
    <row r="26" spans="1:30" x14ac:dyDescent="0.2">
      <c r="A26" s="1">
        <f>AVGs!A26</f>
        <v>2.4999999999999998E-2</v>
      </c>
      <c r="B26">
        <f>AVGs!B26-AVGs!$AD26</f>
        <v>-8.6666666666666572</v>
      </c>
      <c r="C26">
        <f>AVGs!C26-AVGs!$AD26</f>
        <v>6.3333333333333428</v>
      </c>
      <c r="D26">
        <f>AVGs!D26-AVGs!$AD26</f>
        <v>30.666666666666671</v>
      </c>
      <c r="E26">
        <f>AVGs!E26-AVGs!$AD26</f>
        <v>116.00000000000001</v>
      </c>
      <c r="F26">
        <f>AVGs!F26-AVGs!$AD26</f>
        <v>998.99999999999989</v>
      </c>
      <c r="G26">
        <f>AVGs!G26-AVGs!$AD26</f>
        <v>2272</v>
      </c>
      <c r="H26">
        <f>AVGs!H26-AVGs!$AD26</f>
        <v>7986.3333333333339</v>
      </c>
      <c r="I26">
        <f>AVGs!I26-AVGs!$AD26</f>
        <v>24.000000000000014</v>
      </c>
      <c r="J26">
        <f>AVGs!J26-AVGs!$AD26</f>
        <v>50.666666666666671</v>
      </c>
      <c r="K26">
        <f>AVGs!K26-AVGs!$AD26</f>
        <v>144</v>
      </c>
      <c r="L26">
        <f>AVGs!L26-AVGs!$AD26</f>
        <v>318.66666666666669</v>
      </c>
      <c r="M26">
        <f>AVGs!M26-AVGs!$AD26</f>
        <v>1329.3333333333335</v>
      </c>
      <c r="N26">
        <f>AVGs!N26-AVGs!$AD26</f>
        <v>2656</v>
      </c>
      <c r="O26">
        <f>AVGs!O26-AVGs!$AD26</f>
        <v>7298.3333333333339</v>
      </c>
      <c r="P26">
        <f>AVGs!P26-AVGs!$AD26</f>
        <v>22.333333333333329</v>
      </c>
      <c r="Q26">
        <f>AVGs!Q26-AVGs!$AD26</f>
        <v>60.666666666666671</v>
      </c>
      <c r="R26">
        <f>AVGs!R26-AVGs!$AD26</f>
        <v>164.33333333333337</v>
      </c>
      <c r="S26">
        <f>AVGs!S26-AVGs!$AD26</f>
        <v>272.66666666666669</v>
      </c>
      <c r="T26">
        <f>AVGs!T26-AVGs!$AD26</f>
        <v>1172.6666666666667</v>
      </c>
      <c r="U26">
        <f>AVGs!U26-AVGs!$AD26</f>
        <v>2444.333333333333</v>
      </c>
      <c r="V26">
        <f>AVGs!V26-AVGs!$AD26</f>
        <v>6177.3333333333339</v>
      </c>
      <c r="W26">
        <f>AVGs!W26-AVGs!$AD26</f>
        <v>28.000000000000014</v>
      </c>
      <c r="X26">
        <f>AVGs!X26-AVGs!$AD26</f>
        <v>98.000000000000014</v>
      </c>
      <c r="Y26">
        <f>AVGs!Y26-AVGs!$AD26</f>
        <v>234.33333333333337</v>
      </c>
      <c r="Z26">
        <f>AVGs!Z26-AVGs!$AD26</f>
        <v>414.33333333333331</v>
      </c>
      <c r="AA26">
        <f>AVGs!AA26-AVGs!$AD26</f>
        <v>1094</v>
      </c>
      <c r="AB26">
        <f>AVGs!AB26-AVGs!$AD26</f>
        <v>2504.333333333333</v>
      </c>
      <c r="AC26">
        <f>AVGs!AC26-AVGs!$AD26</f>
        <v>7709</v>
      </c>
      <c r="AD26">
        <f>AVGs!AD26-AVGs!$AD26</f>
        <v>0</v>
      </c>
    </row>
    <row r="27" spans="1:30" x14ac:dyDescent="0.2">
      <c r="A27" s="1">
        <f>AVGs!A27</f>
        <v>2.6041666666666668E-2</v>
      </c>
      <c r="B27">
        <f>AVGs!B27-AVGs!$AD27</f>
        <v>-14</v>
      </c>
      <c r="C27">
        <f>AVGs!C27-AVGs!$AD27</f>
        <v>-11.333333333333329</v>
      </c>
      <c r="D27">
        <f>AVGs!D27-AVGs!$AD27</f>
        <v>17.666666666666671</v>
      </c>
      <c r="E27">
        <f>AVGs!E27-AVGs!$AD27</f>
        <v>124.66666666666667</v>
      </c>
      <c r="F27">
        <f>AVGs!F27-AVGs!$AD27</f>
        <v>1140.3333333333335</v>
      </c>
      <c r="G27">
        <f>AVGs!G27-AVGs!$AD27</f>
        <v>2588.6666666666665</v>
      </c>
      <c r="H27">
        <f>AVGs!H27-AVGs!$AD27</f>
        <v>8842.6666666666661</v>
      </c>
      <c r="I27">
        <f>AVGs!I27-AVGs!$AD27</f>
        <v>20.666666666666671</v>
      </c>
      <c r="J27">
        <f>AVGs!J27-AVGs!$AD27</f>
        <v>41.666666666666671</v>
      </c>
      <c r="K27">
        <f>AVGs!K27-AVGs!$AD27</f>
        <v>149</v>
      </c>
      <c r="L27">
        <f>AVGs!L27-AVGs!$AD27</f>
        <v>357.33333333333337</v>
      </c>
      <c r="M27">
        <f>AVGs!M27-AVGs!$AD27</f>
        <v>1515.6666666666667</v>
      </c>
      <c r="N27">
        <f>AVGs!N27-AVGs!$AD27</f>
        <v>2962.333333333333</v>
      </c>
      <c r="O27">
        <f>AVGs!O27-AVGs!$AD27</f>
        <v>8136.333333333333</v>
      </c>
      <c r="P27">
        <f>AVGs!P27-AVGs!$AD27</f>
        <v>6.6666666666666714</v>
      </c>
      <c r="Q27">
        <f>AVGs!Q27-AVGs!$AD27</f>
        <v>56.000000000000014</v>
      </c>
      <c r="R27">
        <f>AVGs!R27-AVGs!$AD27</f>
        <v>172.66666666666669</v>
      </c>
      <c r="S27">
        <f>AVGs!S27-AVGs!$AD27</f>
        <v>299.33333333333337</v>
      </c>
      <c r="T27">
        <f>AVGs!T27-AVGs!$AD27</f>
        <v>1289.3333333333335</v>
      </c>
      <c r="U27">
        <f>AVGs!U27-AVGs!$AD27</f>
        <v>2716.333333333333</v>
      </c>
      <c r="V27">
        <f>AVGs!V27-AVGs!$AD27</f>
        <v>6950.3333333333339</v>
      </c>
      <c r="W27">
        <f>AVGs!W27-AVGs!$AD27</f>
        <v>23.000000000000014</v>
      </c>
      <c r="X27">
        <f>AVGs!X27-AVGs!$AD27</f>
        <v>101.00000000000001</v>
      </c>
      <c r="Y27">
        <f>AVGs!Y27-AVGs!$AD27</f>
        <v>243.66666666666669</v>
      </c>
      <c r="Z27">
        <f>AVGs!Z27-AVGs!$AD27</f>
        <v>453.66666666666669</v>
      </c>
      <c r="AA27">
        <f>AVGs!AA27-AVGs!$AD27</f>
        <v>1204</v>
      </c>
      <c r="AB27">
        <f>AVGs!AB27-AVGs!$AD27</f>
        <v>2829</v>
      </c>
      <c r="AC27">
        <f>AVGs!AC27-AVGs!$AD27</f>
        <v>8669</v>
      </c>
      <c r="AD27">
        <f>AVGs!AD27-AVGs!$AD27</f>
        <v>0</v>
      </c>
    </row>
    <row r="28" spans="1:30" x14ac:dyDescent="0.2">
      <c r="A28" s="1">
        <f>AVGs!A28</f>
        <v>2.7083333333333334E-2</v>
      </c>
      <c r="B28">
        <f>AVGs!B28-AVGs!$AD28</f>
        <v>-15.333333333333329</v>
      </c>
      <c r="C28">
        <f>AVGs!C28-AVGs!$AD28</f>
        <v>1</v>
      </c>
      <c r="D28">
        <f>AVGs!D28-AVGs!$AD28</f>
        <v>34.666666666666657</v>
      </c>
      <c r="E28">
        <f>AVGs!E28-AVGs!$AD28</f>
        <v>136.33333333333331</v>
      </c>
      <c r="F28">
        <f>AVGs!F28-AVGs!$AD28</f>
        <v>1311</v>
      </c>
      <c r="G28">
        <f>AVGs!G28-AVGs!$AD28</f>
        <v>2925.3333333333335</v>
      </c>
      <c r="H28">
        <f>AVGs!H28-AVGs!$AD28</f>
        <v>9880.3333333333339</v>
      </c>
      <c r="I28">
        <f>AVGs!I28-AVGs!$AD28</f>
        <v>22</v>
      </c>
      <c r="J28">
        <f>AVGs!J28-AVGs!$AD28</f>
        <v>55.333333333333343</v>
      </c>
      <c r="K28">
        <f>AVGs!K28-AVGs!$AD28</f>
        <v>182</v>
      </c>
      <c r="L28">
        <f>AVGs!L28-AVGs!$AD28</f>
        <v>413.33333333333337</v>
      </c>
      <c r="M28">
        <f>AVGs!M28-AVGs!$AD28</f>
        <v>1730</v>
      </c>
      <c r="N28">
        <f>AVGs!N28-AVGs!$AD28</f>
        <v>3316.6666666666665</v>
      </c>
      <c r="O28">
        <f>AVGs!O28-AVGs!$AD28</f>
        <v>9031</v>
      </c>
      <c r="P28">
        <f>AVGs!P28-AVGs!$AD28</f>
        <v>21.333333333333343</v>
      </c>
      <c r="Q28">
        <f>AVGs!Q28-AVGs!$AD28</f>
        <v>69.333333333333343</v>
      </c>
      <c r="R28">
        <f>AVGs!R28-AVGs!$AD28</f>
        <v>191.33333333333331</v>
      </c>
      <c r="S28">
        <f>AVGs!S28-AVGs!$AD28</f>
        <v>333.33333333333331</v>
      </c>
      <c r="T28">
        <f>AVGs!T28-AVGs!$AD28</f>
        <v>1430</v>
      </c>
      <c r="U28">
        <f>AVGs!U28-AVGs!$AD28</f>
        <v>2979.6666666666665</v>
      </c>
      <c r="V28">
        <f>AVGs!V28-AVGs!$AD28</f>
        <v>7627</v>
      </c>
      <c r="W28">
        <f>AVGs!W28-AVGs!$AD28</f>
        <v>30</v>
      </c>
      <c r="X28">
        <f>AVGs!X28-AVGs!$AD28</f>
        <v>120.66666666666666</v>
      </c>
      <c r="Y28">
        <f>AVGs!Y28-AVGs!$AD28</f>
        <v>296.33333333333331</v>
      </c>
      <c r="Z28">
        <f>AVGs!Z28-AVGs!$AD28</f>
        <v>524</v>
      </c>
      <c r="AA28">
        <f>AVGs!AA28-AVGs!$AD28</f>
        <v>1351</v>
      </c>
      <c r="AB28">
        <f>AVGs!AB28-AVGs!$AD28</f>
        <v>3198.6666666666665</v>
      </c>
      <c r="AC28">
        <f>AVGs!AC28-AVGs!$AD28</f>
        <v>9724.3333333333339</v>
      </c>
      <c r="AD28">
        <f>AVGs!AD28-AVGs!$AD28</f>
        <v>0</v>
      </c>
    </row>
    <row r="29" spans="1:30" x14ac:dyDescent="0.2">
      <c r="A29" s="1">
        <f>AVGs!A29</f>
        <v>2.8125000000000001E-2</v>
      </c>
      <c r="B29">
        <f>AVGs!B29-AVGs!$AD29</f>
        <v>-2</v>
      </c>
      <c r="C29">
        <f>AVGs!C29-AVGs!$AD29</f>
        <v>6</v>
      </c>
      <c r="D29">
        <f>AVGs!D29-AVGs!$AD29</f>
        <v>61.333333333333343</v>
      </c>
      <c r="E29">
        <f>AVGs!E29-AVGs!$AD29</f>
        <v>178.66666666666669</v>
      </c>
      <c r="F29">
        <f>AVGs!F29-AVGs!$AD29</f>
        <v>1484.6666666666667</v>
      </c>
      <c r="G29">
        <f>AVGs!G29-AVGs!$AD29</f>
        <v>3286</v>
      </c>
      <c r="H29">
        <f>AVGs!H29-AVGs!$AD29</f>
        <v>10812.333333333334</v>
      </c>
      <c r="I29">
        <f>AVGs!I29-AVGs!$AD29</f>
        <v>31</v>
      </c>
      <c r="J29">
        <f>AVGs!J29-AVGs!$AD29</f>
        <v>84</v>
      </c>
      <c r="K29">
        <f>AVGs!K29-AVGs!$AD29</f>
        <v>204.66666666666669</v>
      </c>
      <c r="L29">
        <f>AVGs!L29-AVGs!$AD29</f>
        <v>489.66666666666663</v>
      </c>
      <c r="M29">
        <f>AVGs!M29-AVGs!$AD29</f>
        <v>1946.3333333333335</v>
      </c>
      <c r="N29">
        <f>AVGs!N29-AVGs!$AD29</f>
        <v>3711.3333333333335</v>
      </c>
      <c r="O29">
        <f>AVGs!O29-AVGs!$AD29</f>
        <v>10010.333333333334</v>
      </c>
      <c r="P29">
        <f>AVGs!P29-AVGs!$AD29</f>
        <v>33</v>
      </c>
      <c r="Q29">
        <f>AVGs!Q29-AVGs!$AD29</f>
        <v>87</v>
      </c>
      <c r="R29">
        <f>AVGs!R29-AVGs!$AD29</f>
        <v>227.33333333333331</v>
      </c>
      <c r="S29">
        <f>AVGs!S29-AVGs!$AD29</f>
        <v>376</v>
      </c>
      <c r="T29">
        <f>AVGs!T29-AVGs!$AD29</f>
        <v>1542</v>
      </c>
      <c r="U29">
        <f>AVGs!U29-AVGs!$AD29</f>
        <v>3243</v>
      </c>
      <c r="V29">
        <f>AVGs!V29-AVGs!$AD29</f>
        <v>8391</v>
      </c>
      <c r="W29">
        <f>AVGs!W29-AVGs!$AD29</f>
        <v>48</v>
      </c>
      <c r="X29">
        <f>AVGs!X29-AVGs!$AD29</f>
        <v>146</v>
      </c>
      <c r="Y29">
        <f>AVGs!Y29-AVGs!$AD29</f>
        <v>329.33333333333331</v>
      </c>
      <c r="Z29">
        <f>AVGs!Z29-AVGs!$AD29</f>
        <v>597.33333333333337</v>
      </c>
      <c r="AA29">
        <f>AVGs!AA29-AVGs!$AD29</f>
        <v>1535.6666666666667</v>
      </c>
      <c r="AB29">
        <f>AVGs!AB29-AVGs!$AD29</f>
        <v>3577.3333333333335</v>
      </c>
      <c r="AC29">
        <f>AVGs!AC29-AVGs!$AD29</f>
        <v>10948.666666666666</v>
      </c>
      <c r="AD29">
        <f>AVGs!AD29-AVGs!$AD29</f>
        <v>0</v>
      </c>
    </row>
    <row r="30" spans="1:30" x14ac:dyDescent="0.2">
      <c r="A30" s="1">
        <f>AVGs!A30</f>
        <v>2.9166666666666664E-2</v>
      </c>
      <c r="B30">
        <f>AVGs!B30-AVGs!$AD30</f>
        <v>-5</v>
      </c>
      <c r="C30">
        <f>AVGs!C30-AVGs!$AD30</f>
        <v>7.6666666666666714</v>
      </c>
      <c r="D30">
        <f>AVGs!D30-AVGs!$AD30</f>
        <v>54.000000000000014</v>
      </c>
      <c r="E30">
        <f>AVGs!E30-AVGs!$AD30</f>
        <v>199</v>
      </c>
      <c r="F30">
        <f>AVGs!F30-AVGs!$AD30</f>
        <v>1669.3333333333335</v>
      </c>
      <c r="G30">
        <f>AVGs!G30-AVGs!$AD30</f>
        <v>3647.333333333333</v>
      </c>
      <c r="H30">
        <f>AVGs!H30-AVGs!$AD30</f>
        <v>11857.666666666666</v>
      </c>
      <c r="I30">
        <f>AVGs!I30-AVGs!$AD30</f>
        <v>33.333333333333329</v>
      </c>
      <c r="J30">
        <f>AVGs!J30-AVGs!$AD30</f>
        <v>71.666666666666671</v>
      </c>
      <c r="K30">
        <f>AVGs!K30-AVGs!$AD30</f>
        <v>229.66666666666669</v>
      </c>
      <c r="L30">
        <f>AVGs!L30-AVGs!$AD30</f>
        <v>557.33333333333326</v>
      </c>
      <c r="M30">
        <f>AVGs!M30-AVGs!$AD30</f>
        <v>2197.333333333333</v>
      </c>
      <c r="N30">
        <f>AVGs!N30-AVGs!$AD30</f>
        <v>4074.9999999999995</v>
      </c>
      <c r="O30">
        <f>AVGs!O30-AVGs!$AD30</f>
        <v>10895</v>
      </c>
      <c r="P30">
        <f>AVGs!P30-AVGs!$AD30</f>
        <v>29.333333333333329</v>
      </c>
      <c r="Q30">
        <f>AVGs!Q30-AVGs!$AD30</f>
        <v>87.000000000000014</v>
      </c>
      <c r="R30">
        <f>AVGs!R30-AVGs!$AD30</f>
        <v>250</v>
      </c>
      <c r="S30">
        <f>AVGs!S30-AVGs!$AD30</f>
        <v>411.66666666666669</v>
      </c>
      <c r="T30">
        <f>AVGs!T30-AVGs!$AD30</f>
        <v>1698.3333333333335</v>
      </c>
      <c r="U30">
        <f>AVGs!U30-AVGs!$AD30</f>
        <v>3504.6666666666665</v>
      </c>
      <c r="V30">
        <f>AVGs!V30-AVGs!$AD30</f>
        <v>9138.6666666666661</v>
      </c>
      <c r="W30">
        <f>AVGs!W30-AVGs!$AD30</f>
        <v>47.333333333333329</v>
      </c>
      <c r="X30">
        <f>AVGs!X30-AVGs!$AD30</f>
        <v>157</v>
      </c>
      <c r="Y30">
        <f>AVGs!Y30-AVGs!$AD30</f>
        <v>383.66666666666669</v>
      </c>
      <c r="Z30">
        <f>AVGs!Z30-AVGs!$AD30</f>
        <v>631.66666666666663</v>
      </c>
      <c r="AA30">
        <f>AVGs!AA30-AVGs!$AD30</f>
        <v>1695.6666666666667</v>
      </c>
      <c r="AB30">
        <f>AVGs!AB30-AVGs!$AD30</f>
        <v>3957.333333333333</v>
      </c>
      <c r="AC30">
        <f>AVGs!AC30-AVGs!$AD30</f>
        <v>12155.666666666666</v>
      </c>
      <c r="AD30">
        <f>AVGs!AD30-AVGs!$AD30</f>
        <v>0</v>
      </c>
    </row>
    <row r="31" spans="1:30" x14ac:dyDescent="0.2">
      <c r="A31" s="1">
        <f>AVGs!A31</f>
        <v>3.0208333333333334E-2</v>
      </c>
      <c r="B31">
        <f>AVGs!B31-AVGs!$AD31</f>
        <v>-6.3333333333333428</v>
      </c>
      <c r="C31">
        <f>AVGs!C31-AVGs!$AD31</f>
        <v>9.6666666666666572</v>
      </c>
      <c r="D31">
        <f>AVGs!D31-AVGs!$AD31</f>
        <v>69.999999999999986</v>
      </c>
      <c r="E31">
        <f>AVGs!E31-AVGs!$AD31</f>
        <v>221.33333333333331</v>
      </c>
      <c r="F31">
        <f>AVGs!F31-AVGs!$AD31</f>
        <v>1869</v>
      </c>
      <c r="G31">
        <f>AVGs!G31-AVGs!$AD31</f>
        <v>4041.6666666666665</v>
      </c>
      <c r="H31">
        <f>AVGs!H31-AVGs!$AD31</f>
        <v>12921.333333333334</v>
      </c>
      <c r="I31">
        <f>AVGs!I31-AVGs!$AD31</f>
        <v>40.666666666666671</v>
      </c>
      <c r="J31">
        <f>AVGs!J31-AVGs!$AD31</f>
        <v>83.999999999999986</v>
      </c>
      <c r="K31">
        <f>AVGs!K31-AVGs!$AD31</f>
        <v>261.33333333333331</v>
      </c>
      <c r="L31">
        <f>AVGs!L31-AVGs!$AD31</f>
        <v>626</v>
      </c>
      <c r="M31">
        <f>AVGs!M31-AVGs!$AD31</f>
        <v>2415.666666666667</v>
      </c>
      <c r="N31">
        <f>AVGs!N31-AVGs!$AD31</f>
        <v>4449.333333333333</v>
      </c>
      <c r="O31">
        <f>AVGs!O31-AVGs!$AD31</f>
        <v>11972.333333333334</v>
      </c>
      <c r="P31">
        <f>AVGs!P31-AVGs!$AD31</f>
        <v>29.333333333333329</v>
      </c>
      <c r="Q31">
        <f>AVGs!Q31-AVGs!$AD31</f>
        <v>104.33333333333333</v>
      </c>
      <c r="R31">
        <f>AVGs!R31-AVGs!$AD31</f>
        <v>280</v>
      </c>
      <c r="S31">
        <f>AVGs!S31-AVGs!$AD31</f>
        <v>458.99999999999994</v>
      </c>
      <c r="T31">
        <f>AVGs!T31-AVGs!$AD31</f>
        <v>1863</v>
      </c>
      <c r="U31">
        <f>AVGs!U31-AVGs!$AD31</f>
        <v>3783</v>
      </c>
      <c r="V31">
        <f>AVGs!V31-AVGs!$AD31</f>
        <v>9860</v>
      </c>
      <c r="W31">
        <f>AVGs!W31-AVGs!$AD31</f>
        <v>63.666666666666671</v>
      </c>
      <c r="X31">
        <f>AVGs!X31-AVGs!$AD31</f>
        <v>176</v>
      </c>
      <c r="Y31">
        <f>AVGs!Y31-AVGs!$AD31</f>
        <v>404.99999999999994</v>
      </c>
      <c r="Z31">
        <f>AVGs!Z31-AVGs!$AD31</f>
        <v>698.33333333333337</v>
      </c>
      <c r="AA31">
        <f>AVGs!AA31-AVGs!$AD31</f>
        <v>1840</v>
      </c>
      <c r="AB31">
        <f>AVGs!AB31-AVGs!$AD31</f>
        <v>4409.6666666666661</v>
      </c>
      <c r="AC31">
        <f>AVGs!AC31-AVGs!$AD31</f>
        <v>13265.333333333334</v>
      </c>
      <c r="AD31">
        <f>AVGs!AD31-AVGs!$AD31</f>
        <v>0</v>
      </c>
    </row>
    <row r="32" spans="1:30" x14ac:dyDescent="0.2">
      <c r="A32" s="1">
        <f>AVGs!A32</f>
        <v>3.125E-2</v>
      </c>
      <c r="B32">
        <f>AVGs!B32-AVGs!$AD32</f>
        <v>9</v>
      </c>
      <c r="C32">
        <f>AVGs!C32-AVGs!$AD32</f>
        <v>16.333333333333329</v>
      </c>
      <c r="D32">
        <f>AVGs!D32-AVGs!$AD32</f>
        <v>87</v>
      </c>
      <c r="E32">
        <f>AVGs!E32-AVGs!$AD32</f>
        <v>253.33333333333331</v>
      </c>
      <c r="F32">
        <f>AVGs!F32-AVGs!$AD32</f>
        <v>2074</v>
      </c>
      <c r="G32">
        <f>AVGs!G32-AVGs!$AD32</f>
        <v>4458.333333333333</v>
      </c>
      <c r="H32">
        <f>AVGs!H32-AVGs!$AD32</f>
        <v>14052.666666666666</v>
      </c>
      <c r="I32">
        <f>AVGs!I32-AVGs!$AD32</f>
        <v>52</v>
      </c>
      <c r="J32">
        <f>AVGs!J32-AVGs!$AD32</f>
        <v>101</v>
      </c>
      <c r="K32">
        <f>AVGs!K32-AVGs!$AD32</f>
        <v>287.33333333333331</v>
      </c>
      <c r="L32">
        <f>AVGs!L32-AVGs!$AD32</f>
        <v>687</v>
      </c>
      <c r="M32">
        <f>AVGs!M32-AVGs!$AD32</f>
        <v>2675.3333333333335</v>
      </c>
      <c r="N32">
        <f>AVGs!N32-AVGs!$AD32</f>
        <v>4855.333333333333</v>
      </c>
      <c r="O32">
        <f>AVGs!O32-AVGs!$AD32</f>
        <v>12997.666666666666</v>
      </c>
      <c r="P32">
        <f>AVGs!P32-AVGs!$AD32</f>
        <v>36.666666666666657</v>
      </c>
      <c r="Q32">
        <f>AVGs!Q32-AVGs!$AD32</f>
        <v>124.66666666666666</v>
      </c>
      <c r="R32">
        <f>AVGs!R32-AVGs!$AD32</f>
        <v>312.33333333333331</v>
      </c>
      <c r="S32">
        <f>AVGs!S32-AVGs!$AD32</f>
        <v>501.33333333333337</v>
      </c>
      <c r="T32">
        <f>AVGs!T32-AVGs!$AD32</f>
        <v>1995.6666666666665</v>
      </c>
      <c r="U32">
        <f>AVGs!U32-AVGs!$AD32</f>
        <v>4120.333333333333</v>
      </c>
      <c r="V32">
        <f>AVGs!V32-AVGs!$AD32</f>
        <v>10647.333333333334</v>
      </c>
      <c r="W32">
        <f>AVGs!W32-AVGs!$AD32</f>
        <v>69.333333333333343</v>
      </c>
      <c r="X32">
        <f>AVGs!X32-AVGs!$AD32</f>
        <v>209.33333333333331</v>
      </c>
      <c r="Y32">
        <f>AVGs!Y32-AVGs!$AD32</f>
        <v>462</v>
      </c>
      <c r="Z32">
        <f>AVGs!Z32-AVGs!$AD32</f>
        <v>784.66666666666663</v>
      </c>
      <c r="AA32">
        <f>AVGs!AA32-AVGs!$AD32</f>
        <v>2006.6666666666665</v>
      </c>
      <c r="AB32">
        <f>AVGs!AB32-AVGs!$AD32</f>
        <v>4813</v>
      </c>
      <c r="AC32">
        <f>AVGs!AC32-AVGs!$AD32</f>
        <v>14610.666666666666</v>
      </c>
      <c r="AD32">
        <f>AVGs!AD32-AVGs!$AD32</f>
        <v>0</v>
      </c>
    </row>
    <row r="33" spans="1:30" x14ac:dyDescent="0.2">
      <c r="A33" s="1">
        <f>AVGs!A33</f>
        <v>3.229166666666667E-2</v>
      </c>
      <c r="B33">
        <f>AVGs!B33-AVGs!$AD33</f>
        <v>1</v>
      </c>
      <c r="C33">
        <f>AVGs!C33-AVGs!$AD33</f>
        <v>26.666666666666657</v>
      </c>
      <c r="D33">
        <f>AVGs!D33-AVGs!$AD33</f>
        <v>92</v>
      </c>
      <c r="E33">
        <f>AVGs!E33-AVGs!$AD33</f>
        <v>266.33333333333331</v>
      </c>
      <c r="F33">
        <f>AVGs!F33-AVGs!$AD33</f>
        <v>2280.6666666666665</v>
      </c>
      <c r="G33">
        <f>AVGs!G33-AVGs!$AD33</f>
        <v>4870.666666666667</v>
      </c>
      <c r="H33">
        <f>AVGs!H33-AVGs!$AD33</f>
        <v>15105</v>
      </c>
      <c r="I33">
        <f>AVGs!I33-AVGs!$AD33</f>
        <v>52.666666666666657</v>
      </c>
      <c r="J33">
        <f>AVGs!J33-AVGs!$AD33</f>
        <v>105.66666666666666</v>
      </c>
      <c r="K33">
        <f>AVGs!K33-AVGs!$AD33</f>
        <v>314.33333333333331</v>
      </c>
      <c r="L33">
        <f>AVGs!L33-AVGs!$AD33</f>
        <v>772.33333333333337</v>
      </c>
      <c r="M33">
        <f>AVGs!M33-AVGs!$AD33</f>
        <v>2920.6666666666665</v>
      </c>
      <c r="N33">
        <f>AVGs!N33-AVGs!$AD33</f>
        <v>5266</v>
      </c>
      <c r="O33">
        <f>AVGs!O33-AVGs!$AD33</f>
        <v>14108.333333333334</v>
      </c>
      <c r="P33">
        <f>AVGs!P33-AVGs!$AD33</f>
        <v>37.333333333333343</v>
      </c>
      <c r="Q33">
        <f>AVGs!Q33-AVGs!$AD33</f>
        <v>121.66666666666666</v>
      </c>
      <c r="R33">
        <f>AVGs!R33-AVGs!$AD33</f>
        <v>346.66666666666669</v>
      </c>
      <c r="S33">
        <f>AVGs!S33-AVGs!$AD33</f>
        <v>544.66666666666663</v>
      </c>
      <c r="T33">
        <f>AVGs!T33-AVGs!$AD33</f>
        <v>2131.3333333333335</v>
      </c>
      <c r="U33">
        <f>AVGs!U33-AVGs!$AD33</f>
        <v>4417.333333333333</v>
      </c>
      <c r="V33">
        <f>AVGs!V33-AVGs!$AD33</f>
        <v>11512.666666666666</v>
      </c>
      <c r="W33">
        <f>AVGs!W33-AVGs!$AD33</f>
        <v>69</v>
      </c>
      <c r="X33">
        <f>AVGs!X33-AVGs!$AD33</f>
        <v>221</v>
      </c>
      <c r="Y33">
        <f>AVGs!Y33-AVGs!$AD33</f>
        <v>511</v>
      </c>
      <c r="Z33">
        <f>AVGs!Z33-AVGs!$AD33</f>
        <v>849.66666666666663</v>
      </c>
      <c r="AA33">
        <f>AVGs!AA33-AVGs!$AD33</f>
        <v>2175.6666666666665</v>
      </c>
      <c r="AB33">
        <f>AVGs!AB33-AVGs!$AD33</f>
        <v>5276.333333333333</v>
      </c>
      <c r="AC33">
        <f>AVGs!AC33-AVGs!$AD33</f>
        <v>15812</v>
      </c>
      <c r="AD33">
        <f>AVGs!AD33-AVGs!$AD33</f>
        <v>0</v>
      </c>
    </row>
    <row r="34" spans="1:30" x14ac:dyDescent="0.2">
      <c r="A34" s="1">
        <f>AVGs!A34</f>
        <v>3.3333333333333333E-2</v>
      </c>
      <c r="B34">
        <f>AVGs!B34-AVGs!$AD34</f>
        <v>0</v>
      </c>
      <c r="C34">
        <f>AVGs!C34-AVGs!$AD34</f>
        <v>10</v>
      </c>
      <c r="D34">
        <f>AVGs!D34-AVGs!$AD34</f>
        <v>98.666666666666671</v>
      </c>
      <c r="E34">
        <f>AVGs!E34-AVGs!$AD34</f>
        <v>290.66666666666669</v>
      </c>
      <c r="F34">
        <f>AVGs!F34-AVGs!$AD34</f>
        <v>2501</v>
      </c>
      <c r="G34">
        <f>AVGs!G34-AVGs!$AD34</f>
        <v>5319.3333333333339</v>
      </c>
      <c r="H34">
        <f>AVGs!H34-AVGs!$AD34</f>
        <v>16305.666666666666</v>
      </c>
      <c r="I34">
        <f>AVGs!I34-AVGs!$AD34</f>
        <v>52.333333333333329</v>
      </c>
      <c r="J34">
        <f>AVGs!J34-AVGs!$AD34</f>
        <v>104.33333333333333</v>
      </c>
      <c r="K34">
        <f>AVGs!K34-AVGs!$AD34</f>
        <v>340.66666666666669</v>
      </c>
      <c r="L34">
        <f>AVGs!L34-AVGs!$AD34</f>
        <v>841</v>
      </c>
      <c r="M34">
        <f>AVGs!M34-AVGs!$AD34</f>
        <v>3216</v>
      </c>
      <c r="N34">
        <f>AVGs!N34-AVGs!$AD34</f>
        <v>5660.666666666667</v>
      </c>
      <c r="O34">
        <f>AVGs!O34-AVGs!$AD34</f>
        <v>15143</v>
      </c>
      <c r="P34">
        <f>AVGs!P34-AVGs!$AD34</f>
        <v>43.000000000000014</v>
      </c>
      <c r="Q34">
        <f>AVGs!Q34-AVGs!$AD34</f>
        <v>123.66666666666667</v>
      </c>
      <c r="R34">
        <f>AVGs!R34-AVGs!$AD34</f>
        <v>360</v>
      </c>
      <c r="S34">
        <f>AVGs!S34-AVGs!$AD34</f>
        <v>583.33333333333326</v>
      </c>
      <c r="T34">
        <f>AVGs!T34-AVGs!$AD34</f>
        <v>2274</v>
      </c>
      <c r="U34">
        <f>AVGs!U34-AVGs!$AD34</f>
        <v>4661.666666666667</v>
      </c>
      <c r="V34">
        <f>AVGs!V34-AVGs!$AD34</f>
        <v>12239.333333333332</v>
      </c>
      <c r="W34">
        <f>AVGs!W34-AVGs!$AD34</f>
        <v>77.000000000000014</v>
      </c>
      <c r="X34">
        <f>AVGs!X34-AVGs!$AD34</f>
        <v>237</v>
      </c>
      <c r="Y34">
        <f>AVGs!Y34-AVGs!$AD34</f>
        <v>553</v>
      </c>
      <c r="Z34">
        <f>AVGs!Z34-AVGs!$AD34</f>
        <v>921.66666666666663</v>
      </c>
      <c r="AA34">
        <f>AVGs!AA34-AVGs!$AD34</f>
        <v>2346.333333333333</v>
      </c>
      <c r="AB34">
        <f>AVGs!AB34-AVGs!$AD34</f>
        <v>5680.3333333333339</v>
      </c>
      <c r="AC34">
        <f>AVGs!AC34-AVGs!$AD34</f>
        <v>17261.333333333336</v>
      </c>
      <c r="AD34">
        <f>AVGs!AD34-AVGs!$AD34</f>
        <v>0</v>
      </c>
    </row>
    <row r="35" spans="1:30" x14ac:dyDescent="0.2">
      <c r="A35" s="1">
        <f>AVGs!A35</f>
        <v>3.4374999999999996E-2</v>
      </c>
      <c r="B35">
        <f>AVGs!B35-AVGs!$AD35</f>
        <v>-0.3333333333333286</v>
      </c>
      <c r="C35">
        <f>AVGs!C35-AVGs!$AD35</f>
        <v>21.333333333333329</v>
      </c>
      <c r="D35">
        <f>AVGs!D35-AVGs!$AD35</f>
        <v>111.00000000000001</v>
      </c>
      <c r="E35">
        <f>AVGs!E35-AVGs!$AD35</f>
        <v>315</v>
      </c>
      <c r="F35">
        <f>AVGs!F35-AVGs!$AD35</f>
        <v>2741.333333333333</v>
      </c>
      <c r="G35">
        <f>AVGs!G35-AVGs!$AD35</f>
        <v>5793.666666666667</v>
      </c>
      <c r="H35">
        <f>AVGs!H35-AVGs!$AD35</f>
        <v>17322.333333333336</v>
      </c>
      <c r="I35">
        <f>AVGs!I35-AVGs!$AD35</f>
        <v>54.666666666666671</v>
      </c>
      <c r="J35">
        <f>AVGs!J35-AVGs!$AD35</f>
        <v>121.66666666666667</v>
      </c>
      <c r="K35">
        <f>AVGs!K35-AVGs!$AD35</f>
        <v>374</v>
      </c>
      <c r="L35">
        <f>AVGs!L35-AVGs!$AD35</f>
        <v>929.66666666666663</v>
      </c>
      <c r="M35">
        <f>AVGs!M35-AVGs!$AD35</f>
        <v>3458.333333333333</v>
      </c>
      <c r="N35">
        <f>AVGs!N35-AVGs!$AD35</f>
        <v>6125.666666666667</v>
      </c>
      <c r="O35">
        <f>AVGs!O35-AVGs!$AD35</f>
        <v>16169.666666666666</v>
      </c>
      <c r="P35">
        <f>AVGs!P35-AVGs!$AD35</f>
        <v>43.333333333333329</v>
      </c>
      <c r="Q35">
        <f>AVGs!Q35-AVGs!$AD35</f>
        <v>142.33333333333331</v>
      </c>
      <c r="R35">
        <f>AVGs!R35-AVGs!$AD35</f>
        <v>391.33333333333337</v>
      </c>
      <c r="S35">
        <f>AVGs!S35-AVGs!$AD35</f>
        <v>629.33333333333326</v>
      </c>
      <c r="T35">
        <f>AVGs!T35-AVGs!$AD35</f>
        <v>2413.333333333333</v>
      </c>
      <c r="U35">
        <f>AVGs!U35-AVGs!$AD35</f>
        <v>4978.666666666667</v>
      </c>
      <c r="V35">
        <f>AVGs!V35-AVGs!$AD35</f>
        <v>13127.333333333332</v>
      </c>
      <c r="W35">
        <f>AVGs!W35-AVGs!$AD35</f>
        <v>89.333333333333329</v>
      </c>
      <c r="X35">
        <f>AVGs!X35-AVGs!$AD35</f>
        <v>262.33333333333337</v>
      </c>
      <c r="Y35">
        <f>AVGs!Y35-AVGs!$AD35</f>
        <v>603.66666666666663</v>
      </c>
      <c r="Z35">
        <f>AVGs!Z35-AVGs!$AD35</f>
        <v>989.33333333333337</v>
      </c>
      <c r="AA35">
        <f>AVGs!AA35-AVGs!$AD35</f>
        <v>2529.6666666666665</v>
      </c>
      <c r="AB35">
        <f>AVGs!AB35-AVGs!$AD35</f>
        <v>6169.3333333333339</v>
      </c>
      <c r="AC35">
        <f>AVGs!AC35-AVGs!$AD35</f>
        <v>18599.666666666668</v>
      </c>
      <c r="AD35">
        <f>AVGs!AD35-AVGs!$AD35</f>
        <v>0</v>
      </c>
    </row>
    <row r="36" spans="1:30" x14ac:dyDescent="0.2">
      <c r="A36" s="1">
        <f>AVGs!A36</f>
        <v>3.5416666666666666E-2</v>
      </c>
      <c r="B36">
        <f>AVGs!B36-AVGs!$AD36</f>
        <v>9.6666666666666714</v>
      </c>
      <c r="C36">
        <f>AVGs!C36-AVGs!$AD36</f>
        <v>15.666666666666671</v>
      </c>
      <c r="D36">
        <f>AVGs!D36-AVGs!$AD36</f>
        <v>124</v>
      </c>
      <c r="E36">
        <f>AVGs!E36-AVGs!$AD36</f>
        <v>373.66666666666669</v>
      </c>
      <c r="F36">
        <f>AVGs!F36-AVGs!$AD36</f>
        <v>2982</v>
      </c>
      <c r="G36">
        <f>AVGs!G36-AVGs!$AD36</f>
        <v>6253.666666666667</v>
      </c>
      <c r="H36">
        <f>AVGs!H36-AVGs!$AD36</f>
        <v>18461.666666666668</v>
      </c>
      <c r="I36">
        <f>AVGs!I36-AVGs!$AD36</f>
        <v>60</v>
      </c>
      <c r="J36">
        <f>AVGs!J36-AVGs!$AD36</f>
        <v>138.33333333333334</v>
      </c>
      <c r="K36">
        <f>AVGs!K36-AVGs!$AD36</f>
        <v>405</v>
      </c>
      <c r="L36">
        <f>AVGs!L36-AVGs!$AD36</f>
        <v>1021.6666666666667</v>
      </c>
      <c r="M36">
        <f>AVGs!M36-AVGs!$AD36</f>
        <v>3730.6666666666665</v>
      </c>
      <c r="N36">
        <f>AVGs!N36-AVGs!$AD36</f>
        <v>6526</v>
      </c>
      <c r="O36">
        <f>AVGs!O36-AVGs!$AD36</f>
        <v>17246.666666666668</v>
      </c>
      <c r="P36">
        <f>AVGs!P36-AVGs!$AD36</f>
        <v>48</v>
      </c>
      <c r="Q36">
        <f>AVGs!Q36-AVGs!$AD36</f>
        <v>150</v>
      </c>
      <c r="R36">
        <f>AVGs!R36-AVGs!$AD36</f>
        <v>409.33333333333337</v>
      </c>
      <c r="S36">
        <f>AVGs!S36-AVGs!$AD36</f>
        <v>673.66666666666663</v>
      </c>
      <c r="T36">
        <f>AVGs!T36-AVGs!$AD36</f>
        <v>2581</v>
      </c>
      <c r="U36">
        <f>AVGs!U36-AVGs!$AD36</f>
        <v>5221</v>
      </c>
      <c r="V36">
        <f>AVGs!V36-AVGs!$AD36</f>
        <v>13840.666666666666</v>
      </c>
      <c r="W36">
        <f>AVGs!W36-AVGs!$AD36</f>
        <v>90</v>
      </c>
      <c r="X36">
        <f>AVGs!X36-AVGs!$AD36</f>
        <v>278</v>
      </c>
      <c r="Y36">
        <f>AVGs!Y36-AVGs!$AD36</f>
        <v>640</v>
      </c>
      <c r="Z36">
        <f>AVGs!Z36-AVGs!$AD36</f>
        <v>1076.6666666666667</v>
      </c>
      <c r="AA36">
        <f>AVGs!AA36-AVGs!$AD36</f>
        <v>2705.3333333333335</v>
      </c>
      <c r="AB36">
        <f>AVGs!AB36-AVGs!$AD36</f>
        <v>6639</v>
      </c>
      <c r="AC36">
        <f>AVGs!AC36-AVGs!$AD36</f>
        <v>20047.666666666668</v>
      </c>
      <c r="AD36">
        <f>AVGs!AD36-AVGs!$AD36</f>
        <v>0</v>
      </c>
    </row>
    <row r="37" spans="1:30" x14ac:dyDescent="0.2">
      <c r="A37" s="1">
        <f>AVGs!A37</f>
        <v>3.6458333333333336E-2</v>
      </c>
      <c r="B37">
        <f>AVGs!B37-AVGs!$AD37</f>
        <v>10.333333333333343</v>
      </c>
      <c r="C37">
        <f>AVGs!C37-AVGs!$AD37</f>
        <v>18.333333333333343</v>
      </c>
      <c r="D37">
        <f>AVGs!D37-AVGs!$AD37</f>
        <v>126.66666666666667</v>
      </c>
      <c r="E37">
        <f>AVGs!E37-AVGs!$AD37</f>
        <v>386.66666666666669</v>
      </c>
      <c r="F37">
        <f>AVGs!F37-AVGs!$AD37</f>
        <v>3220.333333333333</v>
      </c>
      <c r="G37">
        <f>AVGs!G37-AVGs!$AD37</f>
        <v>6737</v>
      </c>
      <c r="H37">
        <f>AVGs!H37-AVGs!$AD37</f>
        <v>19675.666666666668</v>
      </c>
      <c r="I37">
        <f>AVGs!I37-AVGs!$AD37</f>
        <v>67.000000000000014</v>
      </c>
      <c r="J37">
        <f>AVGs!J37-AVGs!$AD37</f>
        <v>147.33333333333331</v>
      </c>
      <c r="K37">
        <f>AVGs!K37-AVGs!$AD37</f>
        <v>446.00000000000006</v>
      </c>
      <c r="L37">
        <f>AVGs!L37-AVGs!$AD37</f>
        <v>1109.3333333333335</v>
      </c>
      <c r="M37">
        <f>AVGs!M37-AVGs!$AD37</f>
        <v>4024.6666666666665</v>
      </c>
      <c r="N37">
        <f>AVGs!N37-AVGs!$AD37</f>
        <v>6993</v>
      </c>
      <c r="O37">
        <f>AVGs!O37-AVGs!$AD37</f>
        <v>18439.666666666668</v>
      </c>
      <c r="P37">
        <f>AVGs!P37-AVGs!$AD37</f>
        <v>61.333333333333329</v>
      </c>
      <c r="Q37">
        <f>AVGs!Q37-AVGs!$AD37</f>
        <v>161</v>
      </c>
      <c r="R37">
        <f>AVGs!R37-AVGs!$AD37</f>
        <v>466.33333333333331</v>
      </c>
      <c r="S37">
        <f>AVGs!S37-AVGs!$AD37</f>
        <v>728</v>
      </c>
      <c r="T37">
        <f>AVGs!T37-AVGs!$AD37</f>
        <v>2720.333333333333</v>
      </c>
      <c r="U37">
        <f>AVGs!U37-AVGs!$AD37</f>
        <v>5534</v>
      </c>
      <c r="V37">
        <f>AVGs!V37-AVGs!$AD37</f>
        <v>14627.333333333332</v>
      </c>
      <c r="W37">
        <f>AVGs!W37-AVGs!$AD37</f>
        <v>112.00000000000001</v>
      </c>
      <c r="X37">
        <f>AVGs!X37-AVGs!$AD37</f>
        <v>315.33333333333337</v>
      </c>
      <c r="Y37">
        <f>AVGs!Y37-AVGs!$AD37</f>
        <v>704.33333333333326</v>
      </c>
      <c r="Z37">
        <f>AVGs!Z37-AVGs!$AD37</f>
        <v>1146.6666666666667</v>
      </c>
      <c r="AA37">
        <f>AVGs!AA37-AVGs!$AD37</f>
        <v>2889.333333333333</v>
      </c>
      <c r="AB37">
        <f>AVGs!AB37-AVGs!$AD37</f>
        <v>7119.666666666667</v>
      </c>
      <c r="AC37">
        <f>AVGs!AC37-AVGs!$AD37</f>
        <v>21550.666666666668</v>
      </c>
      <c r="AD37">
        <f>AVGs!AD37-AVGs!$AD37</f>
        <v>0</v>
      </c>
    </row>
    <row r="38" spans="1:30" x14ac:dyDescent="0.2">
      <c r="A38" s="1">
        <f>AVGs!A38</f>
        <v>3.7499999999999999E-2</v>
      </c>
      <c r="B38">
        <f>AVGs!B38-AVGs!$AD38</f>
        <v>15.333333333333329</v>
      </c>
      <c r="C38">
        <f>AVGs!C38-AVGs!$AD38</f>
        <v>21.666666666666671</v>
      </c>
      <c r="D38">
        <f>AVGs!D38-AVGs!$AD38</f>
        <v>140.33333333333331</v>
      </c>
      <c r="E38">
        <f>AVGs!E38-AVGs!$AD38</f>
        <v>425.33333333333331</v>
      </c>
      <c r="F38">
        <f>AVGs!F38-AVGs!$AD38</f>
        <v>3466.6666666666665</v>
      </c>
      <c r="G38">
        <f>AVGs!G38-AVGs!$AD38</f>
        <v>7185</v>
      </c>
      <c r="H38">
        <f>AVGs!H38-AVGs!$AD38</f>
        <v>20924.333333333336</v>
      </c>
      <c r="I38">
        <f>AVGs!I38-AVGs!$AD38</f>
        <v>68.000000000000014</v>
      </c>
      <c r="J38">
        <f>AVGs!J38-AVGs!$AD38</f>
        <v>153.66666666666669</v>
      </c>
      <c r="K38">
        <f>AVGs!K38-AVGs!$AD38</f>
        <v>491.66666666666669</v>
      </c>
      <c r="L38">
        <f>AVGs!L38-AVGs!$AD38</f>
        <v>1190</v>
      </c>
      <c r="M38">
        <f>AVGs!M38-AVGs!$AD38</f>
        <v>4318.3333333333339</v>
      </c>
      <c r="N38">
        <f>AVGs!N38-AVGs!$AD38</f>
        <v>7403.3333333333339</v>
      </c>
      <c r="O38">
        <f>AVGs!O38-AVGs!$AD38</f>
        <v>19500.666666666668</v>
      </c>
      <c r="P38">
        <f>AVGs!P38-AVGs!$AD38</f>
        <v>56.666666666666671</v>
      </c>
      <c r="Q38">
        <f>AVGs!Q38-AVGs!$AD38</f>
        <v>164.66666666666669</v>
      </c>
      <c r="R38">
        <f>AVGs!R38-AVGs!$AD38</f>
        <v>470.00000000000006</v>
      </c>
      <c r="S38">
        <f>AVGs!S38-AVGs!$AD38</f>
        <v>764</v>
      </c>
      <c r="T38">
        <f>AVGs!T38-AVGs!$AD38</f>
        <v>2859.6666666666665</v>
      </c>
      <c r="U38">
        <f>AVGs!U38-AVGs!$AD38</f>
        <v>5806.666666666667</v>
      </c>
      <c r="V38">
        <f>AVGs!V38-AVGs!$AD38</f>
        <v>15420.666666666666</v>
      </c>
      <c r="W38">
        <f>AVGs!W38-AVGs!$AD38</f>
        <v>112.66666666666667</v>
      </c>
      <c r="X38">
        <f>AVGs!X38-AVGs!$AD38</f>
        <v>331.66666666666669</v>
      </c>
      <c r="Y38">
        <f>AVGs!Y38-AVGs!$AD38</f>
        <v>750.33333333333326</v>
      </c>
      <c r="Z38">
        <f>AVGs!Z38-AVGs!$AD38</f>
        <v>1215</v>
      </c>
      <c r="AA38">
        <f>AVGs!AA38-AVGs!$AD38</f>
        <v>3076.333333333333</v>
      </c>
      <c r="AB38">
        <f>AVGs!AB38-AVGs!$AD38</f>
        <v>7589.3333333333339</v>
      </c>
      <c r="AC38">
        <f>AVGs!AC38-AVGs!$AD38</f>
        <v>23001</v>
      </c>
      <c r="AD38">
        <f>AVGs!AD38-AVGs!$AD38</f>
        <v>0</v>
      </c>
    </row>
    <row r="39" spans="1:30" x14ac:dyDescent="0.2">
      <c r="A39" s="1">
        <f>AVGs!A39</f>
        <v>3.8541666666666669E-2</v>
      </c>
      <c r="B39">
        <f>AVGs!B39-AVGs!$AD39</f>
        <v>17</v>
      </c>
      <c r="C39">
        <f>AVGs!C39-AVGs!$AD39</f>
        <v>40.666666666666671</v>
      </c>
      <c r="D39">
        <f>AVGs!D39-AVGs!$AD39</f>
        <v>151.66666666666669</v>
      </c>
      <c r="E39">
        <f>AVGs!E39-AVGs!$AD39</f>
        <v>456.00000000000006</v>
      </c>
      <c r="F39">
        <f>AVGs!F39-AVGs!$AD39</f>
        <v>3735.333333333333</v>
      </c>
      <c r="G39">
        <f>AVGs!G39-AVGs!$AD39</f>
        <v>7712</v>
      </c>
      <c r="H39">
        <f>AVGs!H39-AVGs!$AD39</f>
        <v>21984</v>
      </c>
      <c r="I39">
        <f>AVGs!I39-AVGs!$AD39</f>
        <v>76.666666666666671</v>
      </c>
      <c r="J39">
        <f>AVGs!J39-AVGs!$AD39</f>
        <v>177</v>
      </c>
      <c r="K39">
        <f>AVGs!K39-AVGs!$AD39</f>
        <v>520.33333333333326</v>
      </c>
      <c r="L39">
        <f>AVGs!L39-AVGs!$AD39</f>
        <v>1291</v>
      </c>
      <c r="M39">
        <f>AVGs!M39-AVGs!$AD39</f>
        <v>4647.3333333333339</v>
      </c>
      <c r="N39">
        <f>AVGs!N39-AVGs!$AD39</f>
        <v>7906</v>
      </c>
      <c r="O39">
        <f>AVGs!O39-AVGs!$AD39</f>
        <v>20478.666666666668</v>
      </c>
      <c r="P39">
        <f>AVGs!P39-AVGs!$AD39</f>
        <v>68.333333333333329</v>
      </c>
      <c r="Q39">
        <f>AVGs!Q39-AVGs!$AD39</f>
        <v>194.33333333333337</v>
      </c>
      <c r="R39">
        <f>AVGs!R39-AVGs!$AD39</f>
        <v>515.33333333333326</v>
      </c>
      <c r="S39">
        <f>AVGs!S39-AVGs!$AD39</f>
        <v>818.66666666666663</v>
      </c>
      <c r="T39">
        <f>AVGs!T39-AVGs!$AD39</f>
        <v>3008</v>
      </c>
      <c r="U39">
        <f>AVGs!U39-AVGs!$AD39</f>
        <v>6135.666666666667</v>
      </c>
      <c r="V39">
        <f>AVGs!V39-AVGs!$AD39</f>
        <v>16280.333333333334</v>
      </c>
      <c r="W39">
        <f>AVGs!W39-AVGs!$AD39</f>
        <v>133.33333333333331</v>
      </c>
      <c r="X39">
        <f>AVGs!X39-AVGs!$AD39</f>
        <v>381.33333333333337</v>
      </c>
      <c r="Y39">
        <f>AVGs!Y39-AVGs!$AD39</f>
        <v>808</v>
      </c>
      <c r="Z39">
        <f>AVGs!Z39-AVGs!$AD39</f>
        <v>1304.3333333333335</v>
      </c>
      <c r="AA39">
        <f>AVGs!AA39-AVGs!$AD39</f>
        <v>3285.333333333333</v>
      </c>
      <c r="AB39">
        <f>AVGs!AB39-AVGs!$AD39</f>
        <v>8191.333333333333</v>
      </c>
      <c r="AC39">
        <f>AVGs!AC39-AVGs!$AD39</f>
        <v>24394.333333333336</v>
      </c>
      <c r="AD39">
        <f>AVGs!AD39-AVGs!$AD39</f>
        <v>0</v>
      </c>
    </row>
    <row r="40" spans="1:30" x14ac:dyDescent="0.2">
      <c r="A40" s="1">
        <f>AVGs!A40</f>
        <v>3.9583333333333331E-2</v>
      </c>
      <c r="B40">
        <f>AVGs!B40-AVGs!$AD40</f>
        <v>14.666666666666671</v>
      </c>
      <c r="C40">
        <f>AVGs!C40-AVGs!$AD40</f>
        <v>44.000000000000014</v>
      </c>
      <c r="D40">
        <f>AVGs!D40-AVGs!$AD40</f>
        <v>166.66666666666669</v>
      </c>
      <c r="E40">
        <f>AVGs!E40-AVGs!$AD40</f>
        <v>487.00000000000006</v>
      </c>
      <c r="F40">
        <f>AVGs!F40-AVGs!$AD40</f>
        <v>4012.9999999999995</v>
      </c>
      <c r="G40">
        <f>AVGs!G40-AVGs!$AD40</f>
        <v>8152.0000000000009</v>
      </c>
      <c r="H40">
        <f>AVGs!H40-AVGs!$AD40</f>
        <v>23148</v>
      </c>
      <c r="I40">
        <f>AVGs!I40-AVGs!$AD40</f>
        <v>82.333333333333329</v>
      </c>
      <c r="J40">
        <f>AVGs!J40-AVGs!$AD40</f>
        <v>171</v>
      </c>
      <c r="K40">
        <f>AVGs!K40-AVGs!$AD40</f>
        <v>552</v>
      </c>
      <c r="L40">
        <f>AVGs!L40-AVGs!$AD40</f>
        <v>1407</v>
      </c>
      <c r="M40">
        <f>AVGs!M40-AVGs!$AD40</f>
        <v>4934.666666666667</v>
      </c>
      <c r="N40">
        <f>AVGs!N40-AVGs!$AD40</f>
        <v>8308.6666666666661</v>
      </c>
      <c r="O40">
        <f>AVGs!O40-AVGs!$AD40</f>
        <v>21852.666666666668</v>
      </c>
      <c r="P40">
        <f>AVGs!P40-AVGs!$AD40</f>
        <v>63.333333333333329</v>
      </c>
      <c r="Q40">
        <f>AVGs!Q40-AVGs!$AD40</f>
        <v>196.66666666666669</v>
      </c>
      <c r="R40">
        <f>AVGs!R40-AVGs!$AD40</f>
        <v>546.66666666666663</v>
      </c>
      <c r="S40">
        <f>AVGs!S40-AVGs!$AD40</f>
        <v>864</v>
      </c>
      <c r="T40">
        <f>AVGs!T40-AVGs!$AD40</f>
        <v>3161.6666666666665</v>
      </c>
      <c r="U40">
        <f>AVGs!U40-AVGs!$AD40</f>
        <v>6418</v>
      </c>
      <c r="V40">
        <f>AVGs!V40-AVGs!$AD40</f>
        <v>17013.333333333336</v>
      </c>
      <c r="W40">
        <f>AVGs!W40-AVGs!$AD40</f>
        <v>131</v>
      </c>
      <c r="X40">
        <f>AVGs!X40-AVGs!$AD40</f>
        <v>391.33333333333337</v>
      </c>
      <c r="Y40">
        <f>AVGs!Y40-AVGs!$AD40</f>
        <v>862.66666666666663</v>
      </c>
      <c r="Z40">
        <f>AVGs!Z40-AVGs!$AD40</f>
        <v>1398</v>
      </c>
      <c r="AA40">
        <f>AVGs!AA40-AVGs!$AD40</f>
        <v>3469.333333333333</v>
      </c>
      <c r="AB40">
        <f>AVGs!AB40-AVGs!$AD40</f>
        <v>8629.3333333333321</v>
      </c>
      <c r="AC40">
        <f>AVGs!AC40-AVGs!$AD40</f>
        <v>25765.666666666668</v>
      </c>
      <c r="AD40">
        <f>AVGs!AD40-AVGs!$AD40</f>
        <v>0</v>
      </c>
    </row>
    <row r="41" spans="1:30" x14ac:dyDescent="0.2">
      <c r="A41" s="1">
        <f>AVGs!A41</f>
        <v>4.0625000000000001E-2</v>
      </c>
      <c r="B41">
        <f>AVGs!B41-AVGs!$AD41</f>
        <v>1</v>
      </c>
      <c r="C41">
        <f>AVGs!C41-AVGs!$AD41</f>
        <v>32.333333333333343</v>
      </c>
      <c r="D41">
        <f>AVGs!D41-AVGs!$AD41</f>
        <v>173</v>
      </c>
      <c r="E41">
        <f>AVGs!E41-AVGs!$AD41</f>
        <v>510.33333333333337</v>
      </c>
      <c r="F41">
        <f>AVGs!F41-AVGs!$AD41</f>
        <v>4262</v>
      </c>
      <c r="G41">
        <f>AVGs!G41-AVGs!$AD41</f>
        <v>8655.3333333333339</v>
      </c>
      <c r="H41">
        <f>AVGs!H41-AVGs!$AD41</f>
        <v>24274.666666666668</v>
      </c>
      <c r="I41">
        <f>AVGs!I41-AVGs!$AD41</f>
        <v>71</v>
      </c>
      <c r="J41">
        <f>AVGs!J41-AVGs!$AD41</f>
        <v>183.33333333333331</v>
      </c>
      <c r="K41">
        <f>AVGs!K41-AVGs!$AD41</f>
        <v>584.33333333333337</v>
      </c>
      <c r="L41">
        <f>AVGs!L41-AVGs!$AD41</f>
        <v>1471.3333333333333</v>
      </c>
      <c r="M41">
        <f>AVGs!M41-AVGs!$AD41</f>
        <v>5186.666666666667</v>
      </c>
      <c r="N41">
        <f>AVGs!N41-AVGs!$AD41</f>
        <v>8763.6666666666661</v>
      </c>
      <c r="O41">
        <f>AVGs!O41-AVGs!$AD41</f>
        <v>22800.333333333332</v>
      </c>
      <c r="P41">
        <f>AVGs!P41-AVGs!$AD41</f>
        <v>60.666666666666657</v>
      </c>
      <c r="Q41">
        <f>AVGs!Q41-AVGs!$AD41</f>
        <v>193</v>
      </c>
      <c r="R41">
        <f>AVGs!R41-AVGs!$AD41</f>
        <v>554</v>
      </c>
      <c r="S41">
        <f>AVGs!S41-AVGs!$AD41</f>
        <v>903.66666666666674</v>
      </c>
      <c r="T41">
        <f>AVGs!T41-AVGs!$AD41</f>
        <v>3255.6666666666665</v>
      </c>
      <c r="U41">
        <f>AVGs!U41-AVGs!$AD41</f>
        <v>6665.666666666667</v>
      </c>
      <c r="V41">
        <f>AVGs!V41-AVGs!$AD41</f>
        <v>17723</v>
      </c>
      <c r="W41">
        <f>AVGs!W41-AVGs!$AD41</f>
        <v>137.66666666666669</v>
      </c>
      <c r="X41">
        <f>AVGs!X41-AVGs!$AD41</f>
        <v>412.33333333333337</v>
      </c>
      <c r="Y41">
        <f>AVGs!Y41-AVGs!$AD41</f>
        <v>908.33333333333326</v>
      </c>
      <c r="Z41">
        <f>AVGs!Z41-AVGs!$AD41</f>
        <v>1449.3333333333333</v>
      </c>
      <c r="AA41">
        <f>AVGs!AA41-AVGs!$AD41</f>
        <v>3619.6666666666665</v>
      </c>
      <c r="AB41">
        <f>AVGs!AB41-AVGs!$AD41</f>
        <v>9128.3333333333339</v>
      </c>
      <c r="AC41">
        <f>AVGs!AC41-AVGs!$AD41</f>
        <v>27271</v>
      </c>
      <c r="AD41">
        <f>AVGs!AD41-AVGs!$AD41</f>
        <v>0</v>
      </c>
    </row>
    <row r="42" spans="1:30" x14ac:dyDescent="0.2">
      <c r="A42" s="1">
        <f>AVGs!A42</f>
        <v>4.1666666666666664E-2</v>
      </c>
      <c r="B42">
        <f>AVGs!B42-AVGs!$AD42</f>
        <v>5.3333333333333286</v>
      </c>
      <c r="C42">
        <f>AVGs!C42-AVGs!$AD42</f>
        <v>31.666666666666657</v>
      </c>
      <c r="D42">
        <f>AVGs!D42-AVGs!$AD42</f>
        <v>178.33333333333331</v>
      </c>
      <c r="E42">
        <f>AVGs!E42-AVGs!$AD42</f>
        <v>562.33333333333337</v>
      </c>
      <c r="F42">
        <f>AVGs!F42-AVGs!$AD42</f>
        <v>4537.666666666667</v>
      </c>
      <c r="G42">
        <f>AVGs!G42-AVGs!$AD42</f>
        <v>9129.6666666666661</v>
      </c>
      <c r="H42">
        <f>AVGs!H42-AVGs!$AD42</f>
        <v>25493.333333333332</v>
      </c>
      <c r="I42">
        <f>AVGs!I42-AVGs!$AD42</f>
        <v>85.666666666666657</v>
      </c>
      <c r="J42">
        <f>AVGs!J42-AVGs!$AD42</f>
        <v>196.33333333333331</v>
      </c>
      <c r="K42">
        <f>AVGs!K42-AVGs!$AD42</f>
        <v>629</v>
      </c>
      <c r="L42">
        <f>AVGs!L42-AVGs!$AD42</f>
        <v>1584.3333333333333</v>
      </c>
      <c r="M42">
        <f>AVGs!M42-AVGs!$AD42</f>
        <v>5483.666666666667</v>
      </c>
      <c r="N42">
        <f>AVGs!N42-AVGs!$AD42</f>
        <v>9263.6666666666661</v>
      </c>
      <c r="O42">
        <f>AVGs!O42-AVGs!$AD42</f>
        <v>23978.666666666668</v>
      </c>
      <c r="P42">
        <f>AVGs!P42-AVGs!$AD42</f>
        <v>64.666666666666657</v>
      </c>
      <c r="Q42">
        <f>AVGs!Q42-AVGs!$AD42</f>
        <v>199</v>
      </c>
      <c r="R42">
        <f>AVGs!R42-AVGs!$AD42</f>
        <v>599.33333333333337</v>
      </c>
      <c r="S42">
        <f>AVGs!S42-AVGs!$AD42</f>
        <v>952.66666666666674</v>
      </c>
      <c r="T42">
        <f>AVGs!T42-AVGs!$AD42</f>
        <v>3417.3333333333335</v>
      </c>
      <c r="U42">
        <f>AVGs!U42-AVGs!$AD42</f>
        <v>6912.666666666667</v>
      </c>
      <c r="V42">
        <f>AVGs!V42-AVGs!$AD42</f>
        <v>18367.333333333332</v>
      </c>
      <c r="W42">
        <f>AVGs!W42-AVGs!$AD42</f>
        <v>144.66666666666669</v>
      </c>
      <c r="X42">
        <f>AVGs!X42-AVGs!$AD42</f>
        <v>436.33333333333337</v>
      </c>
      <c r="Y42">
        <f>AVGs!Y42-AVGs!$AD42</f>
        <v>962.66666666666674</v>
      </c>
      <c r="Z42">
        <f>AVGs!Z42-AVGs!$AD42</f>
        <v>1535</v>
      </c>
      <c r="AA42">
        <f>AVGs!AA42-AVGs!$AD42</f>
        <v>3814.6666666666665</v>
      </c>
      <c r="AB42">
        <f>AVGs!AB42-AVGs!$AD42</f>
        <v>9664.3333333333339</v>
      </c>
      <c r="AC42">
        <f>AVGs!AC42-AVGs!$AD42</f>
        <v>28771</v>
      </c>
      <c r="AD42">
        <f>AVGs!AD42-AVGs!$AD42</f>
        <v>0</v>
      </c>
    </row>
    <row r="43" spans="1:30" x14ac:dyDescent="0.2">
      <c r="A43" s="1">
        <f>AVGs!A43</f>
        <v>4.2708333333333327E-2</v>
      </c>
      <c r="B43">
        <f>AVGs!B43-AVGs!$AD43</f>
        <v>17.666666666666657</v>
      </c>
      <c r="C43">
        <f>AVGs!C43-AVGs!$AD43</f>
        <v>60.666666666666671</v>
      </c>
      <c r="D43">
        <f>AVGs!D43-AVGs!$AD43</f>
        <v>200.66666666666663</v>
      </c>
      <c r="E43">
        <f>AVGs!E43-AVGs!$AD43</f>
        <v>591</v>
      </c>
      <c r="F43">
        <f>AVGs!F43-AVGs!$AD43</f>
        <v>4833.333333333333</v>
      </c>
      <c r="G43">
        <f>AVGs!G43-AVGs!$AD43</f>
        <v>9640</v>
      </c>
      <c r="H43">
        <f>AVGs!H43-AVGs!$AD43</f>
        <v>26661.666666666664</v>
      </c>
      <c r="I43">
        <f>AVGs!I43-AVGs!$AD43</f>
        <v>99.333333333333329</v>
      </c>
      <c r="J43">
        <f>AVGs!J43-AVGs!$AD43</f>
        <v>212</v>
      </c>
      <c r="K43">
        <f>AVGs!K43-AVGs!$AD43</f>
        <v>663.33333333333337</v>
      </c>
      <c r="L43">
        <f>AVGs!L43-AVGs!$AD43</f>
        <v>1691</v>
      </c>
      <c r="M43">
        <f>AVGs!M43-AVGs!$AD43</f>
        <v>5854.333333333333</v>
      </c>
      <c r="N43">
        <f>AVGs!N43-AVGs!$AD43</f>
        <v>9653.6666666666679</v>
      </c>
      <c r="O43">
        <f>AVGs!O43-AVGs!$AD43</f>
        <v>25214.666666666664</v>
      </c>
      <c r="P43">
        <f>AVGs!P43-AVGs!$AD43</f>
        <v>72.666666666666671</v>
      </c>
      <c r="Q43">
        <f>AVGs!Q43-AVGs!$AD43</f>
        <v>226.66666666666663</v>
      </c>
      <c r="R43">
        <f>AVGs!R43-AVGs!$AD43</f>
        <v>640.66666666666674</v>
      </c>
      <c r="S43">
        <f>AVGs!S43-AVGs!$AD43</f>
        <v>1003.3333333333334</v>
      </c>
      <c r="T43">
        <f>AVGs!T43-AVGs!$AD43</f>
        <v>3528.666666666667</v>
      </c>
      <c r="U43">
        <f>AVGs!U43-AVGs!$AD43</f>
        <v>7125</v>
      </c>
      <c r="V43">
        <f>AVGs!V43-AVGs!$AD43</f>
        <v>19141</v>
      </c>
      <c r="W43">
        <f>AVGs!W43-AVGs!$AD43</f>
        <v>165</v>
      </c>
      <c r="X43">
        <f>AVGs!X43-AVGs!$AD43</f>
        <v>485.66666666666669</v>
      </c>
      <c r="Y43">
        <f>AVGs!Y43-AVGs!$AD43</f>
        <v>1045.6666666666665</v>
      </c>
      <c r="Z43">
        <f>AVGs!Z43-AVGs!$AD43</f>
        <v>1631.6666666666665</v>
      </c>
      <c r="AA43">
        <f>AVGs!AA43-AVGs!$AD43</f>
        <v>4085.6666666666665</v>
      </c>
      <c r="AB43">
        <f>AVGs!AB43-AVGs!$AD43</f>
        <v>10173.333333333334</v>
      </c>
      <c r="AC43">
        <f>AVGs!AC43-AVGs!$AD43</f>
        <v>30232</v>
      </c>
      <c r="AD43">
        <f>AVGs!AD43-AVGs!$AD43</f>
        <v>0</v>
      </c>
    </row>
    <row r="44" spans="1:30" x14ac:dyDescent="0.2">
      <c r="A44" s="1">
        <f>AVGs!A44</f>
        <v>4.3750000000000004E-2</v>
      </c>
      <c r="B44">
        <f>AVGs!B44-AVGs!$AD44</f>
        <v>13</v>
      </c>
      <c r="C44">
        <f>AVGs!C44-AVGs!$AD44</f>
        <v>54.333333333333329</v>
      </c>
      <c r="D44">
        <f>AVGs!D44-AVGs!$AD44</f>
        <v>218.33333333333331</v>
      </c>
      <c r="E44">
        <f>AVGs!E44-AVGs!$AD44</f>
        <v>617.66666666666674</v>
      </c>
      <c r="F44">
        <f>AVGs!F44-AVGs!$AD44</f>
        <v>5096.333333333333</v>
      </c>
      <c r="G44">
        <f>AVGs!G44-AVGs!$AD44</f>
        <v>10176.666666666668</v>
      </c>
      <c r="H44">
        <f>AVGs!H44-AVGs!$AD44</f>
        <v>27849.333333333332</v>
      </c>
      <c r="I44">
        <f>AVGs!I44-AVGs!$AD44</f>
        <v>98.999999999999986</v>
      </c>
      <c r="J44">
        <f>AVGs!J44-AVGs!$AD44</f>
        <v>215</v>
      </c>
      <c r="K44">
        <f>AVGs!K44-AVGs!$AD44</f>
        <v>700.33333333333337</v>
      </c>
      <c r="L44">
        <f>AVGs!L44-AVGs!$AD44</f>
        <v>1805</v>
      </c>
      <c r="M44">
        <f>AVGs!M44-AVGs!$AD44</f>
        <v>6161</v>
      </c>
      <c r="N44">
        <f>AVGs!N44-AVGs!$AD44</f>
        <v>10191.666666666668</v>
      </c>
      <c r="O44">
        <f>AVGs!O44-AVGs!$AD44</f>
        <v>26175.666666666664</v>
      </c>
      <c r="P44">
        <f>AVGs!P44-AVGs!$AD44</f>
        <v>80.666666666666671</v>
      </c>
      <c r="Q44">
        <f>AVGs!Q44-AVGs!$AD44</f>
        <v>235</v>
      </c>
      <c r="R44">
        <f>AVGs!R44-AVGs!$AD44</f>
        <v>661.33333333333337</v>
      </c>
      <c r="S44">
        <f>AVGs!S44-AVGs!$AD44</f>
        <v>1044</v>
      </c>
      <c r="T44">
        <f>AVGs!T44-AVGs!$AD44</f>
        <v>3701</v>
      </c>
      <c r="U44">
        <f>AVGs!U44-AVGs!$AD44</f>
        <v>7432.333333333333</v>
      </c>
      <c r="V44">
        <f>AVGs!V44-AVGs!$AD44</f>
        <v>19979</v>
      </c>
      <c r="W44">
        <f>AVGs!W44-AVGs!$AD44</f>
        <v>171.33333333333331</v>
      </c>
      <c r="X44">
        <f>AVGs!X44-AVGs!$AD44</f>
        <v>497.99999999999994</v>
      </c>
      <c r="Y44">
        <f>AVGs!Y44-AVGs!$AD44</f>
        <v>1077.6666666666665</v>
      </c>
      <c r="Z44">
        <f>AVGs!Z44-AVGs!$AD44</f>
        <v>1705.6666666666665</v>
      </c>
      <c r="AA44">
        <f>AVGs!AA44-AVGs!$AD44</f>
        <v>4236.6666666666661</v>
      </c>
      <c r="AB44">
        <f>AVGs!AB44-AVGs!$AD44</f>
        <v>10714</v>
      </c>
      <c r="AC44">
        <f>AVGs!AC44-AVGs!$AD44</f>
        <v>31571</v>
      </c>
      <c r="AD44">
        <f>AVGs!AD44-AVGs!$AD44</f>
        <v>0</v>
      </c>
    </row>
    <row r="45" spans="1:30" x14ac:dyDescent="0.2">
      <c r="A45" s="1">
        <f>AVGs!A45</f>
        <v>4.4791666666666667E-2</v>
      </c>
      <c r="B45">
        <f>AVGs!B45-AVGs!$AD45</f>
        <v>8.6666666666666714</v>
      </c>
      <c r="C45">
        <f>AVGs!C45-AVGs!$AD45</f>
        <v>47.333333333333329</v>
      </c>
      <c r="D45">
        <f>AVGs!D45-AVGs!$AD45</f>
        <v>222.33333333333331</v>
      </c>
      <c r="E45">
        <f>AVGs!E45-AVGs!$AD45</f>
        <v>643.66666666666674</v>
      </c>
      <c r="F45">
        <f>AVGs!F45-AVGs!$AD45</f>
        <v>5377.6666666666661</v>
      </c>
      <c r="G45">
        <f>AVGs!G45-AVGs!$AD45</f>
        <v>10653</v>
      </c>
      <c r="H45">
        <f>AVGs!H45-AVGs!$AD45</f>
        <v>28871.666666666664</v>
      </c>
      <c r="I45">
        <f>AVGs!I45-AVGs!$AD45</f>
        <v>94.999999999999986</v>
      </c>
      <c r="J45">
        <f>AVGs!J45-AVGs!$AD45</f>
        <v>230.66666666666663</v>
      </c>
      <c r="K45">
        <f>AVGs!K45-AVGs!$AD45</f>
        <v>744.33333333333337</v>
      </c>
      <c r="L45">
        <f>AVGs!L45-AVGs!$AD45</f>
        <v>1883.6666666666665</v>
      </c>
      <c r="M45">
        <f>AVGs!M45-AVGs!$AD45</f>
        <v>6424.333333333333</v>
      </c>
      <c r="N45">
        <f>AVGs!N45-AVGs!$AD45</f>
        <v>10634.666666666668</v>
      </c>
      <c r="O45">
        <f>AVGs!O45-AVGs!$AD45</f>
        <v>27535.666666666664</v>
      </c>
      <c r="P45">
        <f>AVGs!P45-AVGs!$AD45</f>
        <v>80.666666666666671</v>
      </c>
      <c r="Q45">
        <f>AVGs!Q45-AVGs!$AD45</f>
        <v>234.66666666666663</v>
      </c>
      <c r="R45">
        <f>AVGs!R45-AVGs!$AD45</f>
        <v>695.33333333333337</v>
      </c>
      <c r="S45">
        <f>AVGs!S45-AVGs!$AD45</f>
        <v>1085.3333333333333</v>
      </c>
      <c r="T45">
        <f>AVGs!T45-AVGs!$AD45</f>
        <v>3791.3333333333335</v>
      </c>
      <c r="U45">
        <f>AVGs!U45-AVGs!$AD45</f>
        <v>7671.333333333333</v>
      </c>
      <c r="V45">
        <f>AVGs!V45-AVGs!$AD45</f>
        <v>20423.333333333332</v>
      </c>
      <c r="W45">
        <f>AVGs!W45-AVGs!$AD45</f>
        <v>165</v>
      </c>
      <c r="X45">
        <f>AVGs!X45-AVGs!$AD45</f>
        <v>523.33333333333337</v>
      </c>
      <c r="Y45">
        <f>AVGs!Y45-AVGs!$AD45</f>
        <v>1133.3333333333333</v>
      </c>
      <c r="Z45">
        <f>AVGs!Z45-AVGs!$AD45</f>
        <v>1755.6666666666665</v>
      </c>
      <c r="AA45">
        <f>AVGs!AA45-AVGs!$AD45</f>
        <v>4402.333333333333</v>
      </c>
      <c r="AB45">
        <f>AVGs!AB45-AVGs!$AD45</f>
        <v>11250.666666666668</v>
      </c>
      <c r="AC45">
        <f>AVGs!AC45-AVGs!$AD45</f>
        <v>33219</v>
      </c>
      <c r="AD45">
        <f>AVGs!AD45-AVGs!$AD45</f>
        <v>0</v>
      </c>
    </row>
    <row r="46" spans="1:30" x14ac:dyDescent="0.2">
      <c r="A46" s="1">
        <f>AVGs!A46</f>
        <v>4.5833333333333337E-2</v>
      </c>
      <c r="B46">
        <f>AVGs!B46-AVGs!$AD46</f>
        <v>27</v>
      </c>
      <c r="C46">
        <f>AVGs!C46-AVGs!$AD46</f>
        <v>68</v>
      </c>
      <c r="D46">
        <f>AVGs!D46-AVGs!$AD46</f>
        <v>260</v>
      </c>
      <c r="E46">
        <f>AVGs!E46-AVGs!$AD46</f>
        <v>713.66666666666663</v>
      </c>
      <c r="F46">
        <f>AVGs!F46-AVGs!$AD46</f>
        <v>5675.666666666667</v>
      </c>
      <c r="G46">
        <f>AVGs!G46-AVGs!$AD46</f>
        <v>11238.333333333334</v>
      </c>
      <c r="H46">
        <f>AVGs!H46-AVGs!$AD46</f>
        <v>30238.333333333332</v>
      </c>
      <c r="I46">
        <f>AVGs!I46-AVGs!$AD46</f>
        <v>121</v>
      </c>
      <c r="J46">
        <f>AVGs!J46-AVGs!$AD46</f>
        <v>260.66666666666669</v>
      </c>
      <c r="K46">
        <f>AVGs!K46-AVGs!$AD46</f>
        <v>803.33333333333337</v>
      </c>
      <c r="L46">
        <f>AVGs!L46-AVGs!$AD46</f>
        <v>1999.3333333333335</v>
      </c>
      <c r="M46">
        <f>AVGs!M46-AVGs!$AD46</f>
        <v>6786.333333333333</v>
      </c>
      <c r="N46">
        <f>AVGs!N46-AVGs!$AD46</f>
        <v>11097</v>
      </c>
      <c r="O46">
        <f>AVGs!O46-AVGs!$AD46</f>
        <v>28529.333333333332</v>
      </c>
      <c r="P46">
        <f>AVGs!P46-AVGs!$AD46</f>
        <v>91.333333333333343</v>
      </c>
      <c r="Q46">
        <f>AVGs!Q46-AVGs!$AD46</f>
        <v>271.66666666666669</v>
      </c>
      <c r="R46">
        <f>AVGs!R46-AVGs!$AD46</f>
        <v>736</v>
      </c>
      <c r="S46">
        <f>AVGs!S46-AVGs!$AD46</f>
        <v>1156</v>
      </c>
      <c r="T46">
        <f>AVGs!T46-AVGs!$AD46</f>
        <v>3937.6666666666665</v>
      </c>
      <c r="U46">
        <f>AVGs!U46-AVGs!$AD46</f>
        <v>7925.666666666667</v>
      </c>
      <c r="V46">
        <f>AVGs!V46-AVGs!$AD46</f>
        <v>21181</v>
      </c>
      <c r="W46">
        <f>AVGs!W46-AVGs!$AD46</f>
        <v>187</v>
      </c>
      <c r="X46">
        <f>AVGs!X46-AVGs!$AD46</f>
        <v>567.66666666666663</v>
      </c>
      <c r="Y46">
        <f>AVGs!Y46-AVGs!$AD46</f>
        <v>1219.6666666666667</v>
      </c>
      <c r="Z46">
        <f>AVGs!Z46-AVGs!$AD46</f>
        <v>1889.3333333333333</v>
      </c>
      <c r="AA46">
        <f>AVGs!AA46-AVGs!$AD46</f>
        <v>4629</v>
      </c>
      <c r="AB46">
        <f>AVGs!AB46-AVGs!$AD46</f>
        <v>11718</v>
      </c>
      <c r="AC46">
        <f>AVGs!AC46-AVGs!$AD46</f>
        <v>34399.333333333336</v>
      </c>
      <c r="AD46">
        <f>AVGs!AD46-AVGs!$AD46</f>
        <v>0</v>
      </c>
    </row>
    <row r="47" spans="1:30" x14ac:dyDescent="0.2">
      <c r="A47" s="1">
        <f>AVGs!A47</f>
        <v>4.6875E-2</v>
      </c>
      <c r="B47">
        <f>AVGs!B47-AVGs!$AD47</f>
        <v>26.333333333333329</v>
      </c>
      <c r="C47">
        <f>AVGs!C47-AVGs!$AD47</f>
        <v>65.333333333333329</v>
      </c>
      <c r="D47">
        <f>AVGs!D47-AVGs!$AD47</f>
        <v>257.66666666666663</v>
      </c>
      <c r="E47">
        <f>AVGs!E47-AVGs!$AD47</f>
        <v>739</v>
      </c>
      <c r="F47">
        <f>AVGs!F47-AVGs!$AD47</f>
        <v>5970.6666666666661</v>
      </c>
      <c r="G47">
        <f>AVGs!G47-AVGs!$AD47</f>
        <v>11661.333333333334</v>
      </c>
      <c r="H47">
        <f>AVGs!H47-AVGs!$AD47</f>
        <v>31334</v>
      </c>
      <c r="I47">
        <f>AVGs!I47-AVGs!$AD47</f>
        <v>130.33333333333331</v>
      </c>
      <c r="J47">
        <f>AVGs!J47-AVGs!$AD47</f>
        <v>251.33333333333331</v>
      </c>
      <c r="K47">
        <f>AVGs!K47-AVGs!$AD47</f>
        <v>826</v>
      </c>
      <c r="L47">
        <f>AVGs!L47-AVGs!$AD47</f>
        <v>2109.3333333333335</v>
      </c>
      <c r="M47">
        <f>AVGs!M47-AVGs!$AD47</f>
        <v>7134.333333333333</v>
      </c>
      <c r="N47">
        <f>AVGs!N47-AVGs!$AD47</f>
        <v>11582.666666666668</v>
      </c>
      <c r="O47">
        <f>AVGs!O47-AVGs!$AD47</f>
        <v>29610.666666666664</v>
      </c>
      <c r="P47">
        <f>AVGs!P47-AVGs!$AD47</f>
        <v>103.66666666666667</v>
      </c>
      <c r="Q47">
        <f>AVGs!Q47-AVGs!$AD47</f>
        <v>264</v>
      </c>
      <c r="R47">
        <f>AVGs!R47-AVGs!$AD47</f>
        <v>741.66666666666674</v>
      </c>
      <c r="S47">
        <f>AVGs!S47-AVGs!$AD47</f>
        <v>1207.3333333333333</v>
      </c>
      <c r="T47">
        <f>AVGs!T47-AVGs!$AD47</f>
        <v>4033.0000000000005</v>
      </c>
      <c r="U47">
        <f>AVGs!U47-AVGs!$AD47</f>
        <v>8133.9999999999991</v>
      </c>
      <c r="V47">
        <f>AVGs!V47-AVGs!$AD47</f>
        <v>21957</v>
      </c>
      <c r="W47">
        <f>AVGs!W47-AVGs!$AD47</f>
        <v>199.33333333333331</v>
      </c>
      <c r="X47">
        <f>AVGs!X47-AVGs!$AD47</f>
        <v>582.66666666666674</v>
      </c>
      <c r="Y47">
        <f>AVGs!Y47-AVGs!$AD47</f>
        <v>1248</v>
      </c>
      <c r="Z47">
        <f>AVGs!Z47-AVGs!$AD47</f>
        <v>1969.3333333333333</v>
      </c>
      <c r="AA47">
        <f>AVGs!AA47-AVGs!$AD47</f>
        <v>4846.6666666666661</v>
      </c>
      <c r="AB47">
        <f>AVGs!AB47-AVGs!$AD47</f>
        <v>12296</v>
      </c>
      <c r="AC47">
        <f>AVGs!AC47-AVGs!$AD47</f>
        <v>35787.333333333336</v>
      </c>
      <c r="AD47">
        <f>AVGs!AD47-AVGs!$AD47</f>
        <v>0</v>
      </c>
    </row>
    <row r="48" spans="1:30" x14ac:dyDescent="0.2">
      <c r="A48" s="1">
        <f>AVGs!A48</f>
        <v>4.7916666666666663E-2</v>
      </c>
      <c r="B48">
        <f>AVGs!B48-AVGs!$AD48</f>
        <v>16.666666666666657</v>
      </c>
      <c r="C48">
        <f>AVGs!C48-AVGs!$AD48</f>
        <v>64.666666666666657</v>
      </c>
      <c r="D48">
        <f>AVGs!D48-AVGs!$AD48</f>
        <v>253</v>
      </c>
      <c r="E48">
        <f>AVGs!E48-AVGs!$AD48</f>
        <v>769</v>
      </c>
      <c r="F48">
        <f>AVGs!F48-AVGs!$AD48</f>
        <v>6218</v>
      </c>
      <c r="G48">
        <f>AVGs!G48-AVGs!$AD48</f>
        <v>12221</v>
      </c>
      <c r="H48">
        <f>AVGs!H48-AVGs!$AD48</f>
        <v>32402</v>
      </c>
      <c r="I48">
        <f>AVGs!I48-AVGs!$AD48</f>
        <v>119</v>
      </c>
      <c r="J48">
        <f>AVGs!J48-AVGs!$AD48</f>
        <v>274</v>
      </c>
      <c r="K48">
        <f>AVGs!K48-AVGs!$AD48</f>
        <v>863</v>
      </c>
      <c r="L48">
        <f>AVGs!L48-AVGs!$AD48</f>
        <v>2204.3333333333335</v>
      </c>
      <c r="M48">
        <f>AVGs!M48-AVGs!$AD48</f>
        <v>7430.666666666667</v>
      </c>
      <c r="N48">
        <f>AVGs!N48-AVGs!$AD48</f>
        <v>12029.666666666666</v>
      </c>
      <c r="O48">
        <f>AVGs!O48-AVGs!$AD48</f>
        <v>30850.333333333332</v>
      </c>
      <c r="P48">
        <f>AVGs!P48-AVGs!$AD48</f>
        <v>93.333333333333343</v>
      </c>
      <c r="Q48">
        <f>AVGs!Q48-AVGs!$AD48</f>
        <v>263.66666666666669</v>
      </c>
      <c r="R48">
        <f>AVGs!R48-AVGs!$AD48</f>
        <v>770</v>
      </c>
      <c r="S48">
        <f>AVGs!S48-AVGs!$AD48</f>
        <v>1234.3333333333333</v>
      </c>
      <c r="T48">
        <f>AVGs!T48-AVGs!$AD48</f>
        <v>4124.333333333333</v>
      </c>
      <c r="U48">
        <f>AVGs!U48-AVGs!$AD48</f>
        <v>8333</v>
      </c>
      <c r="V48">
        <f>AVGs!V48-AVGs!$AD48</f>
        <v>22408.333333333332</v>
      </c>
      <c r="W48">
        <f>AVGs!W48-AVGs!$AD48</f>
        <v>202.33333333333331</v>
      </c>
      <c r="X48">
        <f>AVGs!X48-AVGs!$AD48</f>
        <v>621.66666666666663</v>
      </c>
      <c r="Y48">
        <f>AVGs!Y48-AVGs!$AD48</f>
        <v>1325.3333333333333</v>
      </c>
      <c r="Z48">
        <f>AVGs!Z48-AVGs!$AD48</f>
        <v>2024</v>
      </c>
      <c r="AA48">
        <f>AVGs!AA48-AVGs!$AD48</f>
        <v>5046.666666666667</v>
      </c>
      <c r="AB48">
        <f>AVGs!AB48-AVGs!$AD48</f>
        <v>12806</v>
      </c>
      <c r="AC48">
        <f>AVGs!AC48-AVGs!$AD48</f>
        <v>37328.666666666664</v>
      </c>
      <c r="AD48">
        <f>AVGs!AD48-AVGs!$AD48</f>
        <v>0</v>
      </c>
    </row>
    <row r="49" spans="1:30" x14ac:dyDescent="0.2">
      <c r="A49" s="1">
        <f>AVGs!A49</f>
        <v>4.8958333333333333E-2</v>
      </c>
      <c r="B49">
        <f>AVGs!B49-AVGs!$AD49</f>
        <v>29.333333333333343</v>
      </c>
      <c r="C49">
        <f>AVGs!C49-AVGs!$AD49</f>
        <v>76</v>
      </c>
      <c r="D49">
        <f>AVGs!D49-AVGs!$AD49</f>
        <v>292</v>
      </c>
      <c r="E49">
        <f>AVGs!E49-AVGs!$AD49</f>
        <v>812.33333333333337</v>
      </c>
      <c r="F49">
        <f>AVGs!F49-AVGs!$AD49</f>
        <v>6560</v>
      </c>
      <c r="G49">
        <f>AVGs!G49-AVGs!$AD49</f>
        <v>12764</v>
      </c>
      <c r="H49">
        <f>AVGs!H49-AVGs!$AD49</f>
        <v>33773</v>
      </c>
      <c r="I49">
        <f>AVGs!I49-AVGs!$AD49</f>
        <v>135</v>
      </c>
      <c r="J49">
        <f>AVGs!J49-AVGs!$AD49</f>
        <v>290.66666666666669</v>
      </c>
      <c r="K49">
        <f>AVGs!K49-AVGs!$AD49</f>
        <v>922</v>
      </c>
      <c r="L49">
        <f>AVGs!L49-AVGs!$AD49</f>
        <v>2328.6666666666665</v>
      </c>
      <c r="M49">
        <f>AVGs!M49-AVGs!$AD49</f>
        <v>7740.666666666667</v>
      </c>
      <c r="N49">
        <f>AVGs!N49-AVGs!$AD49</f>
        <v>12447.666666666666</v>
      </c>
      <c r="O49">
        <f>AVGs!O49-AVGs!$AD49</f>
        <v>31943.666666666668</v>
      </c>
      <c r="P49">
        <f>AVGs!P49-AVGs!$AD49</f>
        <v>111.33333333333334</v>
      </c>
      <c r="Q49">
        <f>AVGs!Q49-AVGs!$AD49</f>
        <v>290.33333333333331</v>
      </c>
      <c r="R49">
        <f>AVGs!R49-AVGs!$AD49</f>
        <v>819</v>
      </c>
      <c r="S49">
        <f>AVGs!S49-AVGs!$AD49</f>
        <v>1288.6666666666667</v>
      </c>
      <c r="T49">
        <f>AVGs!T49-AVGs!$AD49</f>
        <v>4291.666666666667</v>
      </c>
      <c r="U49">
        <f>AVGs!U49-AVGs!$AD49</f>
        <v>8605.3333333333339</v>
      </c>
      <c r="V49">
        <f>AVGs!V49-AVGs!$AD49</f>
        <v>23056.333333333332</v>
      </c>
      <c r="W49">
        <f>AVGs!W49-AVGs!$AD49</f>
        <v>219.33333333333331</v>
      </c>
      <c r="X49">
        <f>AVGs!X49-AVGs!$AD49</f>
        <v>658.33333333333337</v>
      </c>
      <c r="Y49">
        <f>AVGs!Y49-AVGs!$AD49</f>
        <v>1387.3333333333333</v>
      </c>
      <c r="Z49">
        <f>AVGs!Z49-AVGs!$AD49</f>
        <v>2127.6666666666665</v>
      </c>
      <c r="AA49">
        <f>AVGs!AA49-AVGs!$AD49</f>
        <v>5233</v>
      </c>
      <c r="AB49">
        <f>AVGs!AB49-AVGs!$AD49</f>
        <v>13316.333333333334</v>
      </c>
      <c r="AC49">
        <f>AVGs!AC49-AVGs!$AD49</f>
        <v>38557.333333333336</v>
      </c>
      <c r="AD49">
        <f>AVGs!AD49-AVGs!$AD49</f>
        <v>0</v>
      </c>
    </row>
    <row r="50" spans="1:30" x14ac:dyDescent="0.2">
      <c r="A50" s="1">
        <f>AVGs!A50</f>
        <v>4.9999999999999996E-2</v>
      </c>
      <c r="B50">
        <f>AVGs!B50-AVGs!$AD50</f>
        <v>26.000000000000014</v>
      </c>
      <c r="C50">
        <f>AVGs!C50-AVGs!$AD50</f>
        <v>60.000000000000014</v>
      </c>
      <c r="D50">
        <f>AVGs!D50-AVGs!$AD50</f>
        <v>295</v>
      </c>
      <c r="E50">
        <f>AVGs!E50-AVGs!$AD50</f>
        <v>849</v>
      </c>
      <c r="F50">
        <f>AVGs!F50-AVGs!$AD50</f>
        <v>6841</v>
      </c>
      <c r="G50">
        <f>AVGs!G50-AVGs!$AD50</f>
        <v>13241.666666666666</v>
      </c>
      <c r="H50">
        <f>AVGs!H50-AVGs!$AD50</f>
        <v>34831.333333333328</v>
      </c>
      <c r="I50">
        <f>AVGs!I50-AVGs!$AD50</f>
        <v>132</v>
      </c>
      <c r="J50">
        <f>AVGs!J50-AVGs!$AD50</f>
        <v>291.66666666666669</v>
      </c>
      <c r="K50">
        <f>AVGs!K50-AVGs!$AD50</f>
        <v>948.66666666666663</v>
      </c>
      <c r="L50">
        <f>AVGs!L50-AVGs!$AD50</f>
        <v>2464.6666666666665</v>
      </c>
      <c r="M50">
        <f>AVGs!M50-AVGs!$AD50</f>
        <v>8086.0000000000009</v>
      </c>
      <c r="N50">
        <f>AVGs!N50-AVGs!$AD50</f>
        <v>12922.666666666666</v>
      </c>
      <c r="O50">
        <f>AVGs!O50-AVGs!$AD50</f>
        <v>33112.666666666664</v>
      </c>
      <c r="P50">
        <f>AVGs!P50-AVGs!$AD50</f>
        <v>100.66666666666667</v>
      </c>
      <c r="Q50">
        <f>AVGs!Q50-AVGs!$AD50</f>
        <v>297.33333333333337</v>
      </c>
      <c r="R50">
        <f>AVGs!R50-AVGs!$AD50</f>
        <v>839.66666666666663</v>
      </c>
      <c r="S50">
        <f>AVGs!S50-AVGs!$AD50</f>
        <v>1317.6666666666667</v>
      </c>
      <c r="T50">
        <f>AVGs!T50-AVGs!$AD50</f>
        <v>4387.3333333333339</v>
      </c>
      <c r="U50">
        <f>AVGs!U50-AVGs!$AD50</f>
        <v>8777.6666666666661</v>
      </c>
      <c r="V50">
        <f>AVGs!V50-AVGs!$AD50</f>
        <v>23541.333333333336</v>
      </c>
      <c r="W50">
        <f>AVGs!W50-AVGs!$AD50</f>
        <v>218</v>
      </c>
      <c r="X50">
        <f>AVGs!X50-AVGs!$AD50</f>
        <v>683.66666666666663</v>
      </c>
      <c r="Y50">
        <f>AVGs!Y50-AVGs!$AD50</f>
        <v>1438</v>
      </c>
      <c r="Z50">
        <f>AVGs!Z50-AVGs!$AD50</f>
        <v>2171.6666666666665</v>
      </c>
      <c r="AA50">
        <f>AVGs!AA50-AVGs!$AD50</f>
        <v>5435.3333333333339</v>
      </c>
      <c r="AB50">
        <f>AVGs!AB50-AVGs!$AD50</f>
        <v>13868.666666666666</v>
      </c>
      <c r="AC50">
        <f>AVGs!AC50-AVGs!$AD50</f>
        <v>39946.333333333328</v>
      </c>
      <c r="AD50">
        <f>AVGs!AD50-AVGs!$AD50</f>
        <v>0</v>
      </c>
    </row>
    <row r="51" spans="1:30" x14ac:dyDescent="0.2">
      <c r="A51" s="1">
        <f>AVGs!A51</f>
        <v>5.1041666666666673E-2</v>
      </c>
      <c r="B51">
        <f>AVGs!B51-AVGs!$AD51</f>
        <v>38.999999999999986</v>
      </c>
      <c r="C51">
        <f>AVGs!C51-AVGs!$AD51</f>
        <v>71.999999999999986</v>
      </c>
      <c r="D51">
        <f>AVGs!D51-AVGs!$AD51</f>
        <v>308</v>
      </c>
      <c r="E51">
        <f>AVGs!E51-AVGs!$AD51</f>
        <v>885.66666666666674</v>
      </c>
      <c r="F51">
        <f>AVGs!F51-AVGs!$AD51</f>
        <v>7119.333333333333</v>
      </c>
      <c r="G51">
        <f>AVGs!G51-AVGs!$AD51</f>
        <v>13844.666666666668</v>
      </c>
      <c r="H51">
        <f>AVGs!H51-AVGs!$AD51</f>
        <v>35815.666666666672</v>
      </c>
      <c r="I51">
        <f>AVGs!I51-AVGs!$AD51</f>
        <v>138.66666666666669</v>
      </c>
      <c r="J51">
        <f>AVGs!J51-AVGs!$AD51</f>
        <v>319.66666666666663</v>
      </c>
      <c r="K51">
        <f>AVGs!K51-AVGs!$AD51</f>
        <v>990.33333333333337</v>
      </c>
      <c r="L51">
        <f>AVGs!L51-AVGs!$AD51</f>
        <v>2553.3333333333335</v>
      </c>
      <c r="M51">
        <f>AVGs!M51-AVGs!$AD51</f>
        <v>8378.6666666666679</v>
      </c>
      <c r="N51">
        <f>AVGs!N51-AVGs!$AD51</f>
        <v>13412.333333333334</v>
      </c>
      <c r="O51">
        <f>AVGs!O51-AVGs!$AD51</f>
        <v>34004.666666666672</v>
      </c>
      <c r="P51">
        <f>AVGs!P51-AVGs!$AD51</f>
        <v>106.33333333333333</v>
      </c>
      <c r="Q51">
        <f>AVGs!Q51-AVGs!$AD51</f>
        <v>309.66666666666663</v>
      </c>
      <c r="R51">
        <f>AVGs!R51-AVGs!$AD51</f>
        <v>871</v>
      </c>
      <c r="S51">
        <f>AVGs!S51-AVGs!$AD51</f>
        <v>1362</v>
      </c>
      <c r="T51">
        <f>AVGs!T51-AVGs!$AD51</f>
        <v>4476</v>
      </c>
      <c r="U51">
        <f>AVGs!U51-AVGs!$AD51</f>
        <v>9069</v>
      </c>
      <c r="V51">
        <f>AVGs!V51-AVGs!$AD51</f>
        <v>24044.333333333332</v>
      </c>
      <c r="W51">
        <f>AVGs!W51-AVGs!$AD51</f>
        <v>227.33333333333331</v>
      </c>
      <c r="X51">
        <f>AVGs!X51-AVGs!$AD51</f>
        <v>711</v>
      </c>
      <c r="Y51">
        <f>AVGs!Y51-AVGs!$AD51</f>
        <v>1488</v>
      </c>
      <c r="Z51">
        <f>AVGs!Z51-AVGs!$AD51</f>
        <v>2279.666666666667</v>
      </c>
      <c r="AA51">
        <f>AVGs!AA51-AVGs!$AD51</f>
        <v>5611</v>
      </c>
      <c r="AB51">
        <f>AVGs!AB51-AVGs!$AD51</f>
        <v>14335</v>
      </c>
      <c r="AC51">
        <f>AVGs!AC51-AVGs!$AD51</f>
        <v>41248.333333333336</v>
      </c>
      <c r="AD51">
        <f>AVGs!AD51-AVGs!$AD51</f>
        <v>0</v>
      </c>
    </row>
    <row r="52" spans="1:30" x14ac:dyDescent="0.2">
      <c r="A52" s="1">
        <f>AVGs!A52</f>
        <v>5.2083333333333336E-2</v>
      </c>
      <c r="B52">
        <f>AVGs!B52-AVGs!$AD52</f>
        <v>37.333333333333329</v>
      </c>
      <c r="C52">
        <f>AVGs!C52-AVGs!$AD52</f>
        <v>79.999999999999986</v>
      </c>
      <c r="D52">
        <f>AVGs!D52-AVGs!$AD52</f>
        <v>339</v>
      </c>
      <c r="E52">
        <f>AVGs!E52-AVGs!$AD52</f>
        <v>936.33333333333337</v>
      </c>
      <c r="F52">
        <f>AVGs!F52-AVGs!$AD52</f>
        <v>7405.6666666666661</v>
      </c>
      <c r="G52">
        <f>AVGs!G52-AVGs!$AD52</f>
        <v>14370.333333333334</v>
      </c>
      <c r="H52">
        <f>AVGs!H52-AVGs!$AD52</f>
        <v>37119</v>
      </c>
      <c r="I52">
        <f>AVGs!I52-AVGs!$AD52</f>
        <v>153.66666666666663</v>
      </c>
      <c r="J52">
        <f>AVGs!J52-AVGs!$AD52</f>
        <v>322.33333333333331</v>
      </c>
      <c r="K52">
        <f>AVGs!K52-AVGs!$AD52</f>
        <v>1040</v>
      </c>
      <c r="L52">
        <f>AVGs!L52-AVGs!$AD52</f>
        <v>2666</v>
      </c>
      <c r="M52">
        <f>AVGs!M52-AVGs!$AD52</f>
        <v>8773.3333333333339</v>
      </c>
      <c r="N52">
        <f>AVGs!N52-AVGs!$AD52</f>
        <v>13865.666666666668</v>
      </c>
      <c r="O52">
        <f>AVGs!O52-AVGs!$AD52</f>
        <v>35368.666666666672</v>
      </c>
      <c r="P52">
        <f>AVGs!P52-AVGs!$AD52</f>
        <v>126.33333333333333</v>
      </c>
      <c r="Q52">
        <f>AVGs!Q52-AVGs!$AD52</f>
        <v>323.33333333333331</v>
      </c>
      <c r="R52">
        <f>AVGs!R52-AVGs!$AD52</f>
        <v>902.33333333333337</v>
      </c>
      <c r="S52">
        <f>AVGs!S52-AVGs!$AD52</f>
        <v>1430</v>
      </c>
      <c r="T52">
        <f>AVGs!T52-AVGs!$AD52</f>
        <v>4615</v>
      </c>
      <c r="U52">
        <f>AVGs!U52-AVGs!$AD52</f>
        <v>9163</v>
      </c>
      <c r="V52">
        <f>AVGs!V52-AVGs!$AD52</f>
        <v>24761.666666666664</v>
      </c>
      <c r="W52">
        <f>AVGs!W52-AVGs!$AD52</f>
        <v>267.66666666666663</v>
      </c>
      <c r="X52">
        <f>AVGs!X52-AVGs!$AD52</f>
        <v>759.33333333333337</v>
      </c>
      <c r="Y52">
        <f>AVGs!Y52-AVGs!$AD52</f>
        <v>1577.3333333333333</v>
      </c>
      <c r="Z52">
        <f>AVGs!Z52-AVGs!$AD52</f>
        <v>2381.666666666667</v>
      </c>
      <c r="AA52">
        <f>AVGs!AA52-AVGs!$AD52</f>
        <v>5859</v>
      </c>
      <c r="AB52">
        <f>AVGs!AB52-AVGs!$AD52</f>
        <v>14905</v>
      </c>
      <c r="AC52">
        <f>AVGs!AC52-AVGs!$AD52</f>
        <v>42453.333333333336</v>
      </c>
      <c r="AD52">
        <f>AVGs!AD52-AVGs!$AD52</f>
        <v>0</v>
      </c>
    </row>
    <row r="53" spans="1:30" x14ac:dyDescent="0.2">
      <c r="A53" s="1">
        <f>AVGs!A53</f>
        <v>5.3124999999999999E-2</v>
      </c>
      <c r="B53">
        <f>AVGs!B53-AVGs!$AD53</f>
        <v>34.000000000000014</v>
      </c>
      <c r="C53">
        <f>AVGs!C53-AVGs!$AD53</f>
        <v>86.333333333333329</v>
      </c>
      <c r="D53">
        <f>AVGs!D53-AVGs!$AD53</f>
        <v>336</v>
      </c>
      <c r="E53">
        <f>AVGs!E53-AVGs!$AD53</f>
        <v>966.33333333333337</v>
      </c>
      <c r="F53">
        <f>AVGs!F53-AVGs!$AD53</f>
        <v>7758.3333333333339</v>
      </c>
      <c r="G53">
        <f>AVGs!G53-AVGs!$AD53</f>
        <v>14929.666666666666</v>
      </c>
      <c r="H53">
        <f>AVGs!H53-AVGs!$AD53</f>
        <v>37939.333333333328</v>
      </c>
      <c r="I53">
        <f>AVGs!I53-AVGs!$AD53</f>
        <v>165.66666666666669</v>
      </c>
      <c r="J53">
        <f>AVGs!J53-AVGs!$AD53</f>
        <v>353.33333333333337</v>
      </c>
      <c r="K53">
        <f>AVGs!K53-AVGs!$AD53</f>
        <v>1093.3333333333335</v>
      </c>
      <c r="L53">
        <f>AVGs!L53-AVGs!$AD53</f>
        <v>2803</v>
      </c>
      <c r="M53">
        <f>AVGs!M53-AVGs!$AD53</f>
        <v>9007.6666666666661</v>
      </c>
      <c r="N53">
        <f>AVGs!N53-AVGs!$AD53</f>
        <v>14304.666666666666</v>
      </c>
      <c r="O53">
        <f>AVGs!O53-AVGs!$AD53</f>
        <v>36162</v>
      </c>
      <c r="P53">
        <f>AVGs!P53-AVGs!$AD53</f>
        <v>128</v>
      </c>
      <c r="Q53">
        <f>AVGs!Q53-AVGs!$AD53</f>
        <v>336.66666666666669</v>
      </c>
      <c r="R53">
        <f>AVGs!R53-AVGs!$AD53</f>
        <v>915.66666666666663</v>
      </c>
      <c r="S53">
        <f>AVGs!S53-AVGs!$AD53</f>
        <v>1473.3333333333335</v>
      </c>
      <c r="T53">
        <f>AVGs!T53-AVGs!$AD53</f>
        <v>4715</v>
      </c>
      <c r="U53">
        <f>AVGs!U53-AVGs!$AD53</f>
        <v>9464.6666666666661</v>
      </c>
      <c r="V53">
        <f>AVGs!V53-AVGs!$AD53</f>
        <v>25320.333333333336</v>
      </c>
      <c r="W53">
        <f>AVGs!W53-AVGs!$AD53</f>
        <v>274</v>
      </c>
      <c r="X53">
        <f>AVGs!X53-AVGs!$AD53</f>
        <v>788</v>
      </c>
      <c r="Y53">
        <f>AVGs!Y53-AVGs!$AD53</f>
        <v>1640</v>
      </c>
      <c r="Z53">
        <f>AVGs!Z53-AVGs!$AD53</f>
        <v>2461.6666666666665</v>
      </c>
      <c r="AA53">
        <f>AVGs!AA53-AVGs!$AD53</f>
        <v>6051.666666666667</v>
      </c>
      <c r="AB53">
        <f>AVGs!AB53-AVGs!$AD53</f>
        <v>15450.666666666666</v>
      </c>
      <c r="AC53">
        <f>AVGs!AC53-AVGs!$AD53</f>
        <v>43692.666666666664</v>
      </c>
      <c r="AD53">
        <f>AVGs!AD53-AVGs!$AD53</f>
        <v>0</v>
      </c>
    </row>
    <row r="54" spans="1:30" x14ac:dyDescent="0.2">
      <c r="A54" s="1">
        <f>AVGs!A54</f>
        <v>5.4166666666666669E-2</v>
      </c>
      <c r="B54">
        <f>AVGs!B54-AVGs!$AD54</f>
        <v>33.000000000000014</v>
      </c>
      <c r="C54">
        <f>AVGs!C54-AVGs!$AD54</f>
        <v>81.666666666666671</v>
      </c>
      <c r="D54">
        <f>AVGs!D54-AVGs!$AD54</f>
        <v>364.33333333333337</v>
      </c>
      <c r="E54">
        <f>AVGs!E54-AVGs!$AD54</f>
        <v>1004.6666666666666</v>
      </c>
      <c r="F54">
        <f>AVGs!F54-AVGs!$AD54</f>
        <v>7983.666666666667</v>
      </c>
      <c r="G54">
        <f>AVGs!G54-AVGs!$AD54</f>
        <v>15316.333333333332</v>
      </c>
      <c r="H54">
        <f>AVGs!H54-AVGs!$AD54</f>
        <v>39491</v>
      </c>
      <c r="I54">
        <f>AVGs!I54-AVGs!$AD54</f>
        <v>157.66666666666669</v>
      </c>
      <c r="J54">
        <f>AVGs!J54-AVGs!$AD54</f>
        <v>357.66666666666669</v>
      </c>
      <c r="K54">
        <f>AVGs!K54-AVGs!$AD54</f>
        <v>1126.6666666666667</v>
      </c>
      <c r="L54">
        <f>AVGs!L54-AVGs!$AD54</f>
        <v>2877.6666666666665</v>
      </c>
      <c r="M54">
        <f>AVGs!M54-AVGs!$AD54</f>
        <v>9353.3333333333321</v>
      </c>
      <c r="N54">
        <f>AVGs!N54-AVGs!$AD54</f>
        <v>14750.333333333332</v>
      </c>
      <c r="O54">
        <f>AVGs!O54-AVGs!$AD54</f>
        <v>37429.333333333328</v>
      </c>
      <c r="P54">
        <f>AVGs!P54-AVGs!$AD54</f>
        <v>123.00000000000001</v>
      </c>
      <c r="Q54">
        <f>AVGs!Q54-AVGs!$AD54</f>
        <v>331.66666666666669</v>
      </c>
      <c r="R54">
        <f>AVGs!R54-AVGs!$AD54</f>
        <v>944.66666666666663</v>
      </c>
      <c r="S54">
        <f>AVGs!S54-AVGs!$AD54</f>
        <v>1482</v>
      </c>
      <c r="T54">
        <f>AVGs!T54-AVGs!$AD54</f>
        <v>4785</v>
      </c>
      <c r="U54">
        <f>AVGs!U54-AVGs!$AD54</f>
        <v>9604.6666666666661</v>
      </c>
      <c r="V54">
        <f>AVGs!V54-AVGs!$AD54</f>
        <v>25618.333333333336</v>
      </c>
      <c r="W54">
        <f>AVGs!W54-AVGs!$AD54</f>
        <v>274.33333333333337</v>
      </c>
      <c r="X54">
        <f>AVGs!X54-AVGs!$AD54</f>
        <v>812.66666666666663</v>
      </c>
      <c r="Y54">
        <f>AVGs!Y54-AVGs!$AD54</f>
        <v>1689.6666666666667</v>
      </c>
      <c r="Z54">
        <f>AVGs!Z54-AVGs!$AD54</f>
        <v>2547.333333333333</v>
      </c>
      <c r="AA54">
        <f>AVGs!AA54-AVGs!$AD54</f>
        <v>6256.3333333333339</v>
      </c>
      <c r="AB54">
        <f>AVGs!AB54-AVGs!$AD54</f>
        <v>15932</v>
      </c>
      <c r="AC54">
        <f>AVGs!AC54-AVGs!$AD54</f>
        <v>45135.666666666664</v>
      </c>
      <c r="AD54">
        <f>AVGs!AD54-AVGs!$AD54</f>
        <v>0</v>
      </c>
    </row>
    <row r="55" spans="1:30" x14ac:dyDescent="0.2">
      <c r="A55" s="1">
        <f>AVGs!A55</f>
        <v>5.5208333333333331E-2</v>
      </c>
      <c r="B55">
        <f>AVGs!B55-AVGs!$AD55</f>
        <v>43.333333333333343</v>
      </c>
      <c r="C55">
        <f>AVGs!C55-AVGs!$AD55</f>
        <v>102</v>
      </c>
      <c r="D55">
        <f>AVGs!D55-AVGs!$AD55</f>
        <v>373.66666666666669</v>
      </c>
      <c r="E55">
        <f>AVGs!E55-AVGs!$AD55</f>
        <v>1049</v>
      </c>
      <c r="F55">
        <f>AVGs!F55-AVGs!$AD55</f>
        <v>8309.6666666666661</v>
      </c>
      <c r="G55">
        <f>AVGs!G55-AVGs!$AD55</f>
        <v>15910.333333333334</v>
      </c>
      <c r="H55">
        <f>AVGs!H55-AVGs!$AD55</f>
        <v>40271.333333333336</v>
      </c>
      <c r="I55">
        <f>AVGs!I55-AVGs!$AD55</f>
        <v>176.66666666666669</v>
      </c>
      <c r="J55">
        <f>AVGs!J55-AVGs!$AD55</f>
        <v>375</v>
      </c>
      <c r="K55">
        <f>AVGs!K55-AVGs!$AD55</f>
        <v>1182</v>
      </c>
      <c r="L55">
        <f>AVGs!L55-AVGs!$AD55</f>
        <v>3010</v>
      </c>
      <c r="M55">
        <f>AVGs!M55-AVGs!$AD55</f>
        <v>9709.3333333333339</v>
      </c>
      <c r="N55">
        <f>AVGs!N55-AVGs!$AD55</f>
        <v>15237.333333333334</v>
      </c>
      <c r="O55">
        <f>AVGs!O55-AVGs!$AD55</f>
        <v>38600.666666666664</v>
      </c>
      <c r="P55">
        <f>AVGs!P55-AVGs!$AD55</f>
        <v>136</v>
      </c>
      <c r="Q55">
        <f>AVGs!Q55-AVGs!$AD55</f>
        <v>353</v>
      </c>
      <c r="R55">
        <f>AVGs!R55-AVGs!$AD55</f>
        <v>973.66666666666674</v>
      </c>
      <c r="S55">
        <f>AVGs!S55-AVGs!$AD55</f>
        <v>1536.6666666666667</v>
      </c>
      <c r="T55">
        <f>AVGs!T55-AVGs!$AD55</f>
        <v>4864</v>
      </c>
      <c r="U55">
        <f>AVGs!U55-AVGs!$AD55</f>
        <v>9807</v>
      </c>
      <c r="V55">
        <f>AVGs!V55-AVGs!$AD55</f>
        <v>26268</v>
      </c>
      <c r="W55">
        <f>AVGs!W55-AVGs!$AD55</f>
        <v>292</v>
      </c>
      <c r="X55">
        <f>AVGs!X55-AVGs!$AD55</f>
        <v>849</v>
      </c>
      <c r="Y55">
        <f>AVGs!Y55-AVGs!$AD55</f>
        <v>1759</v>
      </c>
      <c r="Z55">
        <f>AVGs!Z55-AVGs!$AD55</f>
        <v>2638.6666666666665</v>
      </c>
      <c r="AA55">
        <f>AVGs!AA55-AVGs!$AD55</f>
        <v>6425.333333333333</v>
      </c>
      <c r="AB55">
        <f>AVGs!AB55-AVGs!$AD55</f>
        <v>16531.333333333332</v>
      </c>
      <c r="AC55">
        <f>AVGs!AC55-AVGs!$AD55</f>
        <v>46348.333333333336</v>
      </c>
      <c r="AD55">
        <f>AVGs!AD55-AVGs!$AD55</f>
        <v>0</v>
      </c>
    </row>
    <row r="56" spans="1:30" x14ac:dyDescent="0.2">
      <c r="A56" s="1">
        <f>AVGs!A56</f>
        <v>5.6250000000000001E-2</v>
      </c>
      <c r="B56">
        <f>AVGs!B56-AVGs!$AD56</f>
        <v>46</v>
      </c>
      <c r="C56">
        <f>AVGs!C56-AVGs!$AD56</f>
        <v>97</v>
      </c>
      <c r="D56">
        <f>AVGs!D56-AVGs!$AD56</f>
        <v>383</v>
      </c>
      <c r="E56">
        <f>AVGs!E56-AVGs!$AD56</f>
        <v>1089.3333333333333</v>
      </c>
      <c r="F56">
        <f>AVGs!F56-AVGs!$AD56</f>
        <v>8595</v>
      </c>
      <c r="G56">
        <f>AVGs!G56-AVGs!$AD56</f>
        <v>16390</v>
      </c>
      <c r="H56">
        <f>AVGs!H56-AVGs!$AD56</f>
        <v>41558.666666666664</v>
      </c>
      <c r="I56">
        <f>AVGs!I56-AVGs!$AD56</f>
        <v>179.33333333333331</v>
      </c>
      <c r="J56">
        <f>AVGs!J56-AVGs!$AD56</f>
        <v>390.33333333333331</v>
      </c>
      <c r="K56">
        <f>AVGs!K56-AVGs!$AD56</f>
        <v>1233.3333333333333</v>
      </c>
      <c r="L56">
        <f>AVGs!L56-AVGs!$AD56</f>
        <v>3112.3333333333335</v>
      </c>
      <c r="M56">
        <f>AVGs!M56-AVGs!$AD56</f>
        <v>9976</v>
      </c>
      <c r="N56">
        <f>AVGs!N56-AVGs!$AD56</f>
        <v>15538.666666666666</v>
      </c>
      <c r="O56">
        <f>AVGs!O56-AVGs!$AD56</f>
        <v>39475.333333333336</v>
      </c>
      <c r="P56">
        <f>AVGs!P56-AVGs!$AD56</f>
        <v>138.33333333333334</v>
      </c>
      <c r="Q56">
        <f>AVGs!Q56-AVGs!$AD56</f>
        <v>358</v>
      </c>
      <c r="R56">
        <f>AVGs!R56-AVGs!$AD56</f>
        <v>996.33333333333326</v>
      </c>
      <c r="S56">
        <f>AVGs!S56-AVGs!$AD56</f>
        <v>1576</v>
      </c>
      <c r="T56">
        <f>AVGs!T56-AVGs!$AD56</f>
        <v>4922</v>
      </c>
      <c r="U56">
        <f>AVGs!U56-AVGs!$AD56</f>
        <v>9947.3333333333339</v>
      </c>
      <c r="V56">
        <f>AVGs!V56-AVGs!$AD56</f>
        <v>26580.333333333332</v>
      </c>
      <c r="W56">
        <f>AVGs!W56-AVGs!$AD56</f>
        <v>280.33333333333331</v>
      </c>
      <c r="X56">
        <f>AVGs!X56-AVGs!$AD56</f>
        <v>884.66666666666663</v>
      </c>
      <c r="Y56">
        <f>AVGs!Y56-AVGs!$AD56</f>
        <v>1825.3333333333333</v>
      </c>
      <c r="Z56">
        <f>AVGs!Z56-AVGs!$AD56</f>
        <v>2684</v>
      </c>
      <c r="AA56">
        <f>AVGs!AA56-AVGs!$AD56</f>
        <v>6656.666666666667</v>
      </c>
      <c r="AB56">
        <f>AVGs!AB56-AVGs!$AD56</f>
        <v>16992.666666666668</v>
      </c>
      <c r="AC56">
        <f>AVGs!AC56-AVGs!$AD56</f>
        <v>47155.333333333336</v>
      </c>
      <c r="AD56">
        <f>AVGs!AD56-AVGs!$AD56</f>
        <v>0</v>
      </c>
    </row>
    <row r="57" spans="1:30" x14ac:dyDescent="0.2">
      <c r="A57" s="1">
        <f>AVGs!A57</f>
        <v>5.7291666666666664E-2</v>
      </c>
      <c r="B57">
        <f>AVGs!B57-AVGs!$AD57</f>
        <v>39.666666666666657</v>
      </c>
      <c r="C57">
        <f>AVGs!C57-AVGs!$AD57</f>
        <v>109</v>
      </c>
      <c r="D57">
        <f>AVGs!D57-AVGs!$AD57</f>
        <v>406</v>
      </c>
      <c r="E57">
        <f>AVGs!E57-AVGs!$AD57</f>
        <v>1127.3333333333333</v>
      </c>
      <c r="F57">
        <f>AVGs!F57-AVGs!$AD57</f>
        <v>8892.3333333333339</v>
      </c>
      <c r="G57">
        <f>AVGs!G57-AVGs!$AD57</f>
        <v>16992.333333333332</v>
      </c>
      <c r="H57">
        <f>AVGs!H57-AVGs!$AD57</f>
        <v>42330</v>
      </c>
      <c r="I57">
        <f>AVGs!I57-AVGs!$AD57</f>
        <v>187</v>
      </c>
      <c r="J57">
        <f>AVGs!J57-AVGs!$AD57</f>
        <v>390.33333333333331</v>
      </c>
      <c r="K57">
        <f>AVGs!K57-AVGs!$AD57</f>
        <v>1268</v>
      </c>
      <c r="L57">
        <f>AVGs!L57-AVGs!$AD57</f>
        <v>3226.6666666666665</v>
      </c>
      <c r="M57">
        <f>AVGs!M57-AVGs!$AD57</f>
        <v>10406.333333333334</v>
      </c>
      <c r="N57">
        <f>AVGs!N57-AVGs!$AD57</f>
        <v>16083</v>
      </c>
      <c r="O57">
        <f>AVGs!O57-AVGs!$AD57</f>
        <v>40586.333333333336</v>
      </c>
      <c r="P57">
        <f>AVGs!P57-AVGs!$AD57</f>
        <v>150.66666666666669</v>
      </c>
      <c r="Q57">
        <f>AVGs!Q57-AVGs!$AD57</f>
        <v>375.66666666666669</v>
      </c>
      <c r="R57">
        <f>AVGs!R57-AVGs!$AD57</f>
        <v>1020.6666666666667</v>
      </c>
      <c r="S57">
        <f>AVGs!S57-AVGs!$AD57</f>
        <v>1602</v>
      </c>
      <c r="T57">
        <f>AVGs!T57-AVGs!$AD57</f>
        <v>5045.333333333333</v>
      </c>
      <c r="U57">
        <f>AVGs!U57-AVGs!$AD57</f>
        <v>10120</v>
      </c>
      <c r="V57">
        <f>AVGs!V57-AVGs!$AD57</f>
        <v>27095.666666666668</v>
      </c>
      <c r="W57">
        <f>AVGs!W57-AVGs!$AD57</f>
        <v>309</v>
      </c>
      <c r="X57">
        <f>AVGs!X57-AVGs!$AD57</f>
        <v>909.66666666666663</v>
      </c>
      <c r="Y57">
        <f>AVGs!Y57-AVGs!$AD57</f>
        <v>1882</v>
      </c>
      <c r="Z57">
        <f>AVGs!Z57-AVGs!$AD57</f>
        <v>2782</v>
      </c>
      <c r="AA57">
        <f>AVGs!AA57-AVGs!$AD57</f>
        <v>6803.333333333333</v>
      </c>
      <c r="AB57">
        <f>AVGs!AB57-AVGs!$AD57</f>
        <v>17613.666666666668</v>
      </c>
      <c r="AC57">
        <f>AVGs!AC57-AVGs!$AD57</f>
        <v>48475.333333333336</v>
      </c>
      <c r="AD57">
        <f>AVGs!AD57-AVGs!$AD57</f>
        <v>0</v>
      </c>
    </row>
    <row r="58" spans="1:30" x14ac:dyDescent="0.2">
      <c r="A58" s="1">
        <f>AVGs!A58</f>
        <v>5.8333333333333327E-2</v>
      </c>
      <c r="B58">
        <f>AVGs!B58-AVGs!$AD58</f>
        <v>31.666666666666657</v>
      </c>
      <c r="C58">
        <f>AVGs!C58-AVGs!$AD58</f>
        <v>96.666666666666657</v>
      </c>
      <c r="D58">
        <f>AVGs!D58-AVGs!$AD58</f>
        <v>413.33333333333337</v>
      </c>
      <c r="E58">
        <f>AVGs!E58-AVGs!$AD58</f>
        <v>1148.6666666666667</v>
      </c>
      <c r="F58">
        <f>AVGs!F58-AVGs!$AD58</f>
        <v>9163.3333333333339</v>
      </c>
      <c r="G58">
        <f>AVGs!G58-AVGs!$AD58</f>
        <v>17438.666666666668</v>
      </c>
      <c r="H58">
        <f>AVGs!H58-AVGs!$AD58</f>
        <v>43722.666666666664</v>
      </c>
      <c r="I58">
        <f>AVGs!I58-AVGs!$AD58</f>
        <v>180.66666666666669</v>
      </c>
      <c r="J58">
        <f>AVGs!J58-AVGs!$AD58</f>
        <v>411.33333333333337</v>
      </c>
      <c r="K58">
        <f>AVGs!K58-AVGs!$AD58</f>
        <v>1292.6666666666667</v>
      </c>
      <c r="L58">
        <f>AVGs!L58-AVGs!$AD58</f>
        <v>3321</v>
      </c>
      <c r="M58">
        <f>AVGs!M58-AVGs!$AD58</f>
        <v>10593.333333333334</v>
      </c>
      <c r="N58">
        <f>AVGs!N58-AVGs!$AD58</f>
        <v>16475.666666666668</v>
      </c>
      <c r="O58">
        <f>AVGs!O58-AVGs!$AD58</f>
        <v>41464.333333333336</v>
      </c>
      <c r="P58">
        <f>AVGs!P58-AVGs!$AD58</f>
        <v>142.33333333333331</v>
      </c>
      <c r="Q58">
        <f>AVGs!Q58-AVGs!$AD58</f>
        <v>361.66666666666669</v>
      </c>
      <c r="R58">
        <f>AVGs!R58-AVGs!$AD58</f>
        <v>1054.3333333333333</v>
      </c>
      <c r="S58">
        <f>AVGs!S58-AVGs!$AD58</f>
        <v>1644.3333333333333</v>
      </c>
      <c r="T58">
        <f>AVGs!T58-AVGs!$AD58</f>
        <v>5104</v>
      </c>
      <c r="U58">
        <f>AVGs!U58-AVGs!$AD58</f>
        <v>10328</v>
      </c>
      <c r="V58">
        <f>AVGs!V58-AVGs!$AD58</f>
        <v>27337</v>
      </c>
      <c r="W58">
        <f>AVGs!W58-AVGs!$AD58</f>
        <v>305</v>
      </c>
      <c r="X58">
        <f>AVGs!X58-AVGs!$AD58</f>
        <v>933</v>
      </c>
      <c r="Y58">
        <f>AVGs!Y58-AVGs!$AD58</f>
        <v>1955.6666666666665</v>
      </c>
      <c r="Z58">
        <f>AVGs!Z58-AVGs!$AD58</f>
        <v>2838.3333333333335</v>
      </c>
      <c r="AA58">
        <f>AVGs!AA58-AVGs!$AD58</f>
        <v>7019</v>
      </c>
      <c r="AB58">
        <f>AVGs!AB58-AVGs!$AD58</f>
        <v>18122.666666666668</v>
      </c>
      <c r="AC58">
        <f>AVGs!AC58-AVGs!$AD58</f>
        <v>49681.666666666664</v>
      </c>
      <c r="AD58">
        <f>AVGs!AD58-AVGs!$AD58</f>
        <v>0</v>
      </c>
    </row>
    <row r="59" spans="1:30" x14ac:dyDescent="0.2">
      <c r="A59" s="1">
        <f>AVGs!A59</f>
        <v>5.9375000000000004E-2</v>
      </c>
      <c r="B59">
        <f>AVGs!B59-AVGs!$AD59</f>
        <v>51.666666666666671</v>
      </c>
      <c r="C59">
        <f>AVGs!C59-AVGs!$AD59</f>
        <v>118.99999999999999</v>
      </c>
      <c r="D59">
        <f>AVGs!D59-AVGs!$AD59</f>
        <v>441.99999999999994</v>
      </c>
      <c r="E59">
        <f>AVGs!E59-AVGs!$AD59</f>
        <v>1196</v>
      </c>
      <c r="F59">
        <f>AVGs!F59-AVGs!$AD59</f>
        <v>9477.3333333333339</v>
      </c>
      <c r="G59">
        <f>AVGs!G59-AVGs!$AD59</f>
        <v>18019.333333333332</v>
      </c>
      <c r="H59">
        <f>AVGs!H59-AVGs!$AD59</f>
        <v>44492.666666666672</v>
      </c>
      <c r="I59">
        <f>AVGs!I59-AVGs!$AD59</f>
        <v>203.33333333333331</v>
      </c>
      <c r="J59">
        <f>AVGs!J59-AVGs!$AD59</f>
        <v>435.33333333333331</v>
      </c>
      <c r="K59">
        <f>AVGs!K59-AVGs!$AD59</f>
        <v>1342.6666666666665</v>
      </c>
      <c r="L59">
        <f>AVGs!L59-AVGs!$AD59</f>
        <v>3464.666666666667</v>
      </c>
      <c r="M59">
        <f>AVGs!M59-AVGs!$AD59</f>
        <v>10899</v>
      </c>
      <c r="N59">
        <f>AVGs!N59-AVGs!$AD59</f>
        <v>17020</v>
      </c>
      <c r="O59">
        <f>AVGs!O59-AVGs!$AD59</f>
        <v>42776</v>
      </c>
      <c r="P59">
        <f>AVGs!P59-AVGs!$AD59</f>
        <v>165</v>
      </c>
      <c r="Q59">
        <f>AVGs!Q59-AVGs!$AD59</f>
        <v>388.66666666666663</v>
      </c>
      <c r="R59">
        <f>AVGs!R59-AVGs!$AD59</f>
        <v>1067.3333333333333</v>
      </c>
      <c r="S59">
        <f>AVGs!S59-AVGs!$AD59</f>
        <v>1684</v>
      </c>
      <c r="T59">
        <f>AVGs!T59-AVGs!$AD59</f>
        <v>5206.333333333333</v>
      </c>
      <c r="U59">
        <f>AVGs!U59-AVGs!$AD59</f>
        <v>10431.666666666668</v>
      </c>
      <c r="V59">
        <f>AVGs!V59-AVGs!$AD59</f>
        <v>27780</v>
      </c>
      <c r="W59">
        <f>AVGs!W59-AVGs!$AD59</f>
        <v>323.33333333333331</v>
      </c>
      <c r="X59">
        <f>AVGs!X59-AVGs!$AD59</f>
        <v>986.33333333333337</v>
      </c>
      <c r="Y59">
        <f>AVGs!Y59-AVGs!$AD59</f>
        <v>2025.9999999999998</v>
      </c>
      <c r="Z59">
        <f>AVGs!Z59-AVGs!$AD59</f>
        <v>2939.666666666667</v>
      </c>
      <c r="AA59">
        <f>AVGs!AA59-AVGs!$AD59</f>
        <v>7165.6666666666661</v>
      </c>
      <c r="AB59">
        <f>AVGs!AB59-AVGs!$AD59</f>
        <v>18599.666666666664</v>
      </c>
      <c r="AC59">
        <f>AVGs!AC59-AVGs!$AD59</f>
        <v>50887</v>
      </c>
      <c r="AD59">
        <f>AVGs!AD59-AVGs!$AD59</f>
        <v>0</v>
      </c>
    </row>
    <row r="60" spans="1:30" x14ac:dyDescent="0.2">
      <c r="A60" s="1">
        <f>AVGs!A60</f>
        <v>6.0416666666666667E-2</v>
      </c>
      <c r="B60">
        <f>AVGs!B60-AVGs!$AD60</f>
        <v>55.000000000000014</v>
      </c>
      <c r="C60">
        <f>AVGs!C60-AVGs!$AD60</f>
        <v>120.00000000000001</v>
      </c>
      <c r="D60">
        <f>AVGs!D60-AVGs!$AD60</f>
        <v>454.66666666666669</v>
      </c>
      <c r="E60">
        <f>AVGs!E60-AVGs!$AD60</f>
        <v>1246.6666666666667</v>
      </c>
      <c r="F60">
        <f>AVGs!F60-AVGs!$AD60</f>
        <v>9774.3333333333321</v>
      </c>
      <c r="G60">
        <f>AVGs!G60-AVGs!$AD60</f>
        <v>18316.666666666668</v>
      </c>
      <c r="H60">
        <f>AVGs!H60-AVGs!$AD60</f>
        <v>45889.333333333328</v>
      </c>
      <c r="I60">
        <f>AVGs!I60-AVGs!$AD60</f>
        <v>212</v>
      </c>
      <c r="J60">
        <f>AVGs!J60-AVGs!$AD60</f>
        <v>458.33333333333331</v>
      </c>
      <c r="K60">
        <f>AVGs!K60-AVGs!$AD60</f>
        <v>1402.6666666666667</v>
      </c>
      <c r="L60">
        <f>AVGs!L60-AVGs!$AD60</f>
        <v>3588.333333333333</v>
      </c>
      <c r="M60">
        <f>AVGs!M60-AVGs!$AD60</f>
        <v>11314</v>
      </c>
      <c r="N60">
        <f>AVGs!N60-AVGs!$AD60</f>
        <v>17432.666666666668</v>
      </c>
      <c r="O60">
        <f>AVGs!O60-AVGs!$AD60</f>
        <v>43409.666666666664</v>
      </c>
      <c r="P60">
        <f>AVGs!P60-AVGs!$AD60</f>
        <v>159.66666666666669</v>
      </c>
      <c r="Q60">
        <f>AVGs!Q60-AVGs!$AD60</f>
        <v>404</v>
      </c>
      <c r="R60">
        <f>AVGs!R60-AVGs!$AD60</f>
        <v>1090.6666666666667</v>
      </c>
      <c r="S60">
        <f>AVGs!S60-AVGs!$AD60</f>
        <v>1733.6666666666667</v>
      </c>
      <c r="T60">
        <f>AVGs!T60-AVGs!$AD60</f>
        <v>5271.666666666667</v>
      </c>
      <c r="U60">
        <f>AVGs!U60-AVGs!$AD60</f>
        <v>10570</v>
      </c>
      <c r="V60">
        <f>AVGs!V60-AVGs!$AD60</f>
        <v>28172.666666666668</v>
      </c>
      <c r="W60">
        <f>AVGs!W60-AVGs!$AD60</f>
        <v>339.66666666666669</v>
      </c>
      <c r="X60">
        <f>AVGs!X60-AVGs!$AD60</f>
        <v>1007.6666666666666</v>
      </c>
      <c r="Y60">
        <f>AVGs!Y60-AVGs!$AD60</f>
        <v>2084</v>
      </c>
      <c r="Z60">
        <f>AVGs!Z60-AVGs!$AD60</f>
        <v>3018</v>
      </c>
      <c r="AA60">
        <f>AVGs!AA60-AVGs!$AD60</f>
        <v>7369.666666666667</v>
      </c>
      <c r="AB60">
        <f>AVGs!AB60-AVGs!$AD60</f>
        <v>19159.666666666668</v>
      </c>
      <c r="AC60">
        <f>AVGs!AC60-AVGs!$AD60</f>
        <v>51750.666666666664</v>
      </c>
      <c r="AD60">
        <f>AVGs!AD60-AVGs!$AD60</f>
        <v>0</v>
      </c>
    </row>
    <row r="61" spans="1:30" x14ac:dyDescent="0.2">
      <c r="A61" s="1">
        <f>AVGs!A61</f>
        <v>6.1458333333333337E-2</v>
      </c>
      <c r="B61">
        <f>AVGs!B61-AVGs!$AD61</f>
        <v>51</v>
      </c>
      <c r="C61">
        <f>AVGs!C61-AVGs!$AD61</f>
        <v>112.66666666666666</v>
      </c>
      <c r="D61">
        <f>AVGs!D61-AVGs!$AD61</f>
        <v>465</v>
      </c>
      <c r="E61">
        <f>AVGs!E61-AVGs!$AD61</f>
        <v>1274</v>
      </c>
      <c r="F61">
        <f>AVGs!F61-AVGs!$AD61</f>
        <v>10066.666666666666</v>
      </c>
      <c r="G61">
        <f>AVGs!G61-AVGs!$AD61</f>
        <v>18912.333333333332</v>
      </c>
      <c r="H61">
        <f>AVGs!H61-AVGs!$AD61</f>
        <v>46776</v>
      </c>
      <c r="I61">
        <f>AVGs!I61-AVGs!$AD61</f>
        <v>216</v>
      </c>
      <c r="J61">
        <f>AVGs!J61-AVGs!$AD61</f>
        <v>451</v>
      </c>
      <c r="K61">
        <f>AVGs!K61-AVGs!$AD61</f>
        <v>1429.3333333333333</v>
      </c>
      <c r="L61">
        <f>AVGs!L61-AVGs!$AD61</f>
        <v>3707.6666666666665</v>
      </c>
      <c r="M61">
        <f>AVGs!M61-AVGs!$AD61</f>
        <v>11639.666666666666</v>
      </c>
      <c r="N61">
        <f>AVGs!N61-AVGs!$AD61</f>
        <v>17861.333333333332</v>
      </c>
      <c r="O61">
        <f>AVGs!O61-AVGs!$AD61</f>
        <v>44614</v>
      </c>
      <c r="P61">
        <f>AVGs!P61-AVGs!$AD61</f>
        <v>158.33333333333331</v>
      </c>
      <c r="Q61">
        <f>AVGs!Q61-AVGs!$AD61</f>
        <v>405.33333333333331</v>
      </c>
      <c r="R61">
        <f>AVGs!R61-AVGs!$AD61</f>
        <v>1112</v>
      </c>
      <c r="S61">
        <f>AVGs!S61-AVGs!$AD61</f>
        <v>1759.6666666666667</v>
      </c>
      <c r="T61">
        <f>AVGs!T61-AVGs!$AD61</f>
        <v>5372.666666666667</v>
      </c>
      <c r="U61">
        <f>AVGs!U61-AVGs!$AD61</f>
        <v>10764.666666666666</v>
      </c>
      <c r="V61">
        <f>AVGs!V61-AVGs!$AD61</f>
        <v>28544.666666666668</v>
      </c>
      <c r="W61">
        <f>AVGs!W61-AVGs!$AD61</f>
        <v>352.33333333333331</v>
      </c>
      <c r="X61">
        <f>AVGs!X61-AVGs!$AD61</f>
        <v>1037.3333333333333</v>
      </c>
      <c r="Y61">
        <f>AVGs!Y61-AVGs!$AD61</f>
        <v>2153.6666666666665</v>
      </c>
      <c r="Z61">
        <f>AVGs!Z61-AVGs!$AD61</f>
        <v>3100.6666666666665</v>
      </c>
      <c r="AA61">
        <f>AVGs!AA61-AVGs!$AD61</f>
        <v>7593.666666666667</v>
      </c>
      <c r="AB61">
        <f>AVGs!AB61-AVGs!$AD61</f>
        <v>19726.666666666668</v>
      </c>
      <c r="AC61">
        <f>AVGs!AC61-AVGs!$AD61</f>
        <v>53070.666666666664</v>
      </c>
      <c r="AD61">
        <f>AVGs!AD61-AVGs!$AD61</f>
        <v>0</v>
      </c>
    </row>
    <row r="62" spans="1:30" x14ac:dyDescent="0.2">
      <c r="A62" s="1">
        <f>AVGs!A62</f>
        <v>6.25E-2</v>
      </c>
      <c r="B62">
        <f>AVGs!B62-AVGs!$AD62</f>
        <v>56.000000000000014</v>
      </c>
      <c r="C62">
        <f>AVGs!C62-AVGs!$AD62</f>
        <v>132.66666666666669</v>
      </c>
      <c r="D62">
        <f>AVGs!D62-AVGs!$AD62</f>
        <v>483.33333333333331</v>
      </c>
      <c r="E62">
        <f>AVGs!E62-AVGs!$AD62</f>
        <v>1311.3333333333335</v>
      </c>
      <c r="F62">
        <f>AVGs!F62-AVGs!$AD62</f>
        <v>10402.666666666666</v>
      </c>
      <c r="G62">
        <f>AVGs!G62-AVGs!$AD62</f>
        <v>19445</v>
      </c>
      <c r="H62">
        <f>AVGs!H62-AVGs!$AD62</f>
        <v>47649.666666666664</v>
      </c>
      <c r="I62">
        <f>AVGs!I62-AVGs!$AD62</f>
        <v>215.33333333333337</v>
      </c>
      <c r="J62">
        <f>AVGs!J62-AVGs!$AD62</f>
        <v>471.00000000000006</v>
      </c>
      <c r="K62">
        <f>AVGs!K62-AVGs!$AD62</f>
        <v>1471.6666666666667</v>
      </c>
      <c r="L62">
        <f>AVGs!L62-AVGs!$AD62</f>
        <v>3782.333333333333</v>
      </c>
      <c r="M62">
        <f>AVGs!M62-AVGs!$AD62</f>
        <v>11928.333333333332</v>
      </c>
      <c r="N62">
        <f>AVGs!N62-AVGs!$AD62</f>
        <v>18321.333333333336</v>
      </c>
      <c r="O62">
        <f>AVGs!O62-AVGs!$AD62</f>
        <v>45427.333333333328</v>
      </c>
      <c r="P62">
        <f>AVGs!P62-AVGs!$AD62</f>
        <v>157</v>
      </c>
      <c r="Q62">
        <f>AVGs!Q62-AVGs!$AD62</f>
        <v>407.00000000000006</v>
      </c>
      <c r="R62">
        <f>AVGs!R62-AVGs!$AD62</f>
        <v>1140.6666666666667</v>
      </c>
      <c r="S62">
        <f>AVGs!S62-AVGs!$AD62</f>
        <v>1786.6666666666667</v>
      </c>
      <c r="T62">
        <f>AVGs!T62-AVGs!$AD62</f>
        <v>5441.3333333333339</v>
      </c>
      <c r="U62">
        <f>AVGs!U62-AVGs!$AD62</f>
        <v>10840.666666666666</v>
      </c>
      <c r="V62">
        <f>AVGs!V62-AVGs!$AD62</f>
        <v>28757.333333333336</v>
      </c>
      <c r="W62">
        <f>AVGs!W62-AVGs!$AD62</f>
        <v>356</v>
      </c>
      <c r="X62">
        <f>AVGs!X62-AVGs!$AD62</f>
        <v>1072</v>
      </c>
      <c r="Y62">
        <f>AVGs!Y62-AVGs!$AD62</f>
        <v>2207</v>
      </c>
      <c r="Z62">
        <f>AVGs!Z62-AVGs!$AD62</f>
        <v>3180</v>
      </c>
      <c r="AA62">
        <f>AVGs!AA62-AVGs!$AD62</f>
        <v>7767</v>
      </c>
      <c r="AB62">
        <f>AVGs!AB62-AVGs!$AD62</f>
        <v>20229.666666666668</v>
      </c>
      <c r="AC62">
        <f>AVGs!AC62-AVGs!$AD62</f>
        <v>54017.333333333328</v>
      </c>
      <c r="AD62">
        <f>AVGs!AD62-AVGs!$AD62</f>
        <v>0</v>
      </c>
    </row>
    <row r="63" spans="1:30" x14ac:dyDescent="0.2">
      <c r="A63" s="1">
        <f>AVGs!A63</f>
        <v>6.3541666666666663E-2</v>
      </c>
      <c r="B63">
        <f>AVGs!B63-AVGs!$AD63</f>
        <v>43.333333333333329</v>
      </c>
      <c r="C63">
        <f>AVGs!C63-AVGs!$AD63</f>
        <v>122.66666666666667</v>
      </c>
      <c r="D63">
        <f>AVGs!D63-AVGs!$AD63</f>
        <v>492.33333333333331</v>
      </c>
      <c r="E63">
        <f>AVGs!E63-AVGs!$AD63</f>
        <v>1351.3333333333335</v>
      </c>
      <c r="F63">
        <f>AVGs!F63-AVGs!$AD63</f>
        <v>10757</v>
      </c>
      <c r="G63">
        <f>AVGs!G63-AVGs!$AD63</f>
        <v>20010</v>
      </c>
      <c r="H63">
        <f>AVGs!H63-AVGs!$AD63</f>
        <v>48954.666666666664</v>
      </c>
      <c r="I63">
        <f>AVGs!I63-AVGs!$AD63</f>
        <v>206</v>
      </c>
      <c r="J63">
        <f>AVGs!J63-AVGs!$AD63</f>
        <v>483.00000000000006</v>
      </c>
      <c r="K63">
        <f>AVGs!K63-AVGs!$AD63</f>
        <v>1513.3333333333335</v>
      </c>
      <c r="L63">
        <f>AVGs!L63-AVGs!$AD63</f>
        <v>3900</v>
      </c>
      <c r="M63">
        <f>AVGs!M63-AVGs!$AD63</f>
        <v>12238.333333333332</v>
      </c>
      <c r="N63">
        <f>AVGs!N63-AVGs!$AD63</f>
        <v>18738</v>
      </c>
      <c r="O63">
        <f>AVGs!O63-AVGs!$AD63</f>
        <v>46586</v>
      </c>
      <c r="P63">
        <f>AVGs!P63-AVGs!$AD63</f>
        <v>154.33333333333337</v>
      </c>
      <c r="Q63">
        <f>AVGs!Q63-AVGs!$AD63</f>
        <v>416.00000000000006</v>
      </c>
      <c r="R63">
        <f>AVGs!R63-AVGs!$AD63</f>
        <v>1145.6666666666667</v>
      </c>
      <c r="S63">
        <f>AVGs!S63-AVGs!$AD63</f>
        <v>1802</v>
      </c>
      <c r="T63">
        <f>AVGs!T63-AVGs!$AD63</f>
        <v>5482.3333333333339</v>
      </c>
      <c r="U63">
        <f>AVGs!U63-AVGs!$AD63</f>
        <v>11037.333333333332</v>
      </c>
      <c r="V63">
        <f>AVGs!V63-AVGs!$AD63</f>
        <v>29087</v>
      </c>
      <c r="W63">
        <f>AVGs!W63-AVGs!$AD63</f>
        <v>356.33333333333337</v>
      </c>
      <c r="X63">
        <f>AVGs!X63-AVGs!$AD63</f>
        <v>1100.3333333333335</v>
      </c>
      <c r="Y63">
        <f>AVGs!Y63-AVGs!$AD63</f>
        <v>2255</v>
      </c>
      <c r="Z63">
        <f>AVGs!Z63-AVGs!$AD63</f>
        <v>3264.333333333333</v>
      </c>
      <c r="AA63">
        <f>AVGs!AA63-AVGs!$AD63</f>
        <v>7887</v>
      </c>
      <c r="AB63">
        <f>AVGs!AB63-AVGs!$AD63</f>
        <v>20736</v>
      </c>
      <c r="AC63">
        <f>AVGs!AC63-AVGs!$AD63</f>
        <v>54837</v>
      </c>
      <c r="AD63">
        <f>AVGs!AD63-AVGs!$AD63</f>
        <v>0</v>
      </c>
    </row>
    <row r="64" spans="1:30" x14ac:dyDescent="0.2">
      <c r="A64" s="1">
        <f>AVGs!A64</f>
        <v>6.458333333333334E-2</v>
      </c>
      <c r="B64">
        <f>AVGs!B64-AVGs!$AD64</f>
        <v>44.666666666666671</v>
      </c>
      <c r="C64">
        <f>AVGs!C64-AVGs!$AD64</f>
        <v>120.00000000000001</v>
      </c>
      <c r="D64">
        <f>AVGs!D64-AVGs!$AD64</f>
        <v>492.33333333333331</v>
      </c>
      <c r="E64">
        <f>AVGs!E64-AVGs!$AD64</f>
        <v>1381.3333333333335</v>
      </c>
      <c r="F64">
        <f>AVGs!F64-AVGs!$AD64</f>
        <v>10996.333333333332</v>
      </c>
      <c r="G64">
        <f>AVGs!G64-AVGs!$AD64</f>
        <v>20447.333333333336</v>
      </c>
      <c r="H64">
        <f>AVGs!H64-AVGs!$AD64</f>
        <v>49617</v>
      </c>
      <c r="I64">
        <f>AVGs!I64-AVGs!$AD64</f>
        <v>222.66666666666669</v>
      </c>
      <c r="J64">
        <f>AVGs!J64-AVGs!$AD64</f>
        <v>490.33333333333331</v>
      </c>
      <c r="K64">
        <f>AVGs!K64-AVGs!$AD64</f>
        <v>1541.3333333333335</v>
      </c>
      <c r="L64">
        <f>AVGs!L64-AVGs!$AD64</f>
        <v>4004.3333333333335</v>
      </c>
      <c r="M64">
        <f>AVGs!M64-AVGs!$AD64</f>
        <v>12489.666666666666</v>
      </c>
      <c r="N64">
        <f>AVGs!N64-AVGs!$AD64</f>
        <v>19139</v>
      </c>
      <c r="O64">
        <f>AVGs!O64-AVGs!$AD64</f>
        <v>47518</v>
      </c>
      <c r="P64">
        <f>AVGs!P64-AVGs!$AD64</f>
        <v>159.33333333333337</v>
      </c>
      <c r="Q64">
        <f>AVGs!Q64-AVGs!$AD64</f>
        <v>421.66666666666669</v>
      </c>
      <c r="R64">
        <f>AVGs!R64-AVGs!$AD64</f>
        <v>1171</v>
      </c>
      <c r="S64">
        <f>AVGs!S64-AVGs!$AD64</f>
        <v>1843.6666666666667</v>
      </c>
      <c r="T64">
        <f>AVGs!T64-AVGs!$AD64</f>
        <v>5578.666666666667</v>
      </c>
      <c r="U64">
        <f>AVGs!U64-AVGs!$AD64</f>
        <v>11158.333333333332</v>
      </c>
      <c r="V64">
        <f>AVGs!V64-AVGs!$AD64</f>
        <v>29522.666666666668</v>
      </c>
      <c r="W64">
        <f>AVGs!W64-AVGs!$AD64</f>
        <v>360.66666666666669</v>
      </c>
      <c r="X64">
        <f>AVGs!X64-AVGs!$AD64</f>
        <v>1141.3333333333335</v>
      </c>
      <c r="Y64">
        <f>AVGs!Y64-AVGs!$AD64</f>
        <v>2305.6666666666665</v>
      </c>
      <c r="Z64">
        <f>AVGs!Z64-AVGs!$AD64</f>
        <v>3315.333333333333</v>
      </c>
      <c r="AA64">
        <f>AVGs!AA64-AVGs!$AD64</f>
        <v>8096.666666666667</v>
      </c>
      <c r="AB64">
        <f>AVGs!AB64-AVGs!$AD64</f>
        <v>21247.666666666668</v>
      </c>
      <c r="AC64">
        <f>AVGs!AC64-AVGs!$AD64</f>
        <v>55873.666666666664</v>
      </c>
      <c r="AD64">
        <f>AVGs!AD64-AVGs!$AD64</f>
        <v>0</v>
      </c>
    </row>
    <row r="65" spans="1:30" x14ac:dyDescent="0.2">
      <c r="A65" s="1">
        <f>AVGs!A65</f>
        <v>6.5625000000000003E-2</v>
      </c>
      <c r="B65">
        <f>AVGs!B65-AVGs!$AD65</f>
        <v>58.666666666666671</v>
      </c>
      <c r="C65">
        <f>AVGs!C65-AVGs!$AD65</f>
        <v>140</v>
      </c>
      <c r="D65">
        <f>AVGs!D65-AVGs!$AD65</f>
        <v>523.33333333333337</v>
      </c>
      <c r="E65">
        <f>AVGs!E65-AVGs!$AD65</f>
        <v>1445.6666666666665</v>
      </c>
      <c r="F65">
        <f>AVGs!F65-AVGs!$AD65</f>
        <v>11313.666666666668</v>
      </c>
      <c r="G65">
        <f>AVGs!G65-AVGs!$AD65</f>
        <v>20982.666666666664</v>
      </c>
      <c r="H65">
        <f>AVGs!H65-AVGs!$AD65</f>
        <v>50862.666666666672</v>
      </c>
      <c r="I65">
        <f>AVGs!I65-AVGs!$AD65</f>
        <v>230.33333333333331</v>
      </c>
      <c r="J65">
        <f>AVGs!J65-AVGs!$AD65</f>
        <v>511.33333333333331</v>
      </c>
      <c r="K65">
        <f>AVGs!K65-AVGs!$AD65</f>
        <v>1596.6666666666665</v>
      </c>
      <c r="L65">
        <f>AVGs!L65-AVGs!$AD65</f>
        <v>4135.333333333333</v>
      </c>
      <c r="M65">
        <f>AVGs!M65-AVGs!$AD65</f>
        <v>12904</v>
      </c>
      <c r="N65">
        <f>AVGs!N65-AVGs!$AD65</f>
        <v>19602.333333333332</v>
      </c>
      <c r="O65">
        <f>AVGs!O65-AVGs!$AD65</f>
        <v>48399</v>
      </c>
      <c r="P65">
        <f>AVGs!P65-AVGs!$AD65</f>
        <v>168.66666666666663</v>
      </c>
      <c r="Q65">
        <f>AVGs!Q65-AVGs!$AD65</f>
        <v>436.66666666666669</v>
      </c>
      <c r="R65">
        <f>AVGs!R65-AVGs!$AD65</f>
        <v>1169.3333333333333</v>
      </c>
      <c r="S65">
        <f>AVGs!S65-AVGs!$AD65</f>
        <v>1891.6666666666665</v>
      </c>
      <c r="T65">
        <f>AVGs!T65-AVGs!$AD65</f>
        <v>5588.6666666666661</v>
      </c>
      <c r="U65">
        <f>AVGs!U65-AVGs!$AD65</f>
        <v>11328</v>
      </c>
      <c r="V65">
        <f>AVGs!V65-AVGs!$AD65</f>
        <v>29645.666666666664</v>
      </c>
      <c r="W65">
        <f>AVGs!W65-AVGs!$AD65</f>
        <v>378</v>
      </c>
      <c r="X65">
        <f>AVGs!X65-AVGs!$AD65</f>
        <v>1183.6666666666665</v>
      </c>
      <c r="Y65">
        <f>AVGs!Y65-AVGs!$AD65</f>
        <v>2381.666666666667</v>
      </c>
      <c r="Z65">
        <f>AVGs!Z65-AVGs!$AD65</f>
        <v>3387</v>
      </c>
      <c r="AA65">
        <f>AVGs!AA65-AVGs!$AD65</f>
        <v>8360</v>
      </c>
      <c r="AB65">
        <f>AVGs!AB65-AVGs!$AD65</f>
        <v>21844</v>
      </c>
      <c r="AC65">
        <f>AVGs!AC65-AVGs!$AD65</f>
        <v>56913</v>
      </c>
      <c r="AD65">
        <f>AVGs!AD65-AVGs!$AD65</f>
        <v>0</v>
      </c>
    </row>
    <row r="66" spans="1:30" x14ac:dyDescent="0.2">
      <c r="A66" s="1">
        <f>AVGs!A66</f>
        <v>6.6666666666666666E-2</v>
      </c>
      <c r="B66">
        <f>AVGs!B66-AVGs!$AD66</f>
        <v>64.666666666666657</v>
      </c>
      <c r="C66">
        <f>AVGs!C66-AVGs!$AD66</f>
        <v>146.66666666666666</v>
      </c>
      <c r="D66">
        <f>AVGs!D66-AVGs!$AD66</f>
        <v>553.33333333333337</v>
      </c>
      <c r="E66">
        <f>AVGs!E66-AVGs!$AD66</f>
        <v>1486.3333333333333</v>
      </c>
      <c r="F66">
        <f>AVGs!F66-AVGs!$AD66</f>
        <v>11595.666666666666</v>
      </c>
      <c r="G66">
        <f>AVGs!G66-AVGs!$AD66</f>
        <v>21475</v>
      </c>
      <c r="H66">
        <f>AVGs!H66-AVGs!$AD66</f>
        <v>52205.666666666664</v>
      </c>
      <c r="I66">
        <f>AVGs!I66-AVGs!$AD66</f>
        <v>245.33333333333331</v>
      </c>
      <c r="J66">
        <f>AVGs!J66-AVGs!$AD66</f>
        <v>527.66666666666663</v>
      </c>
      <c r="K66">
        <f>AVGs!K66-AVGs!$AD66</f>
        <v>1639.6666666666667</v>
      </c>
      <c r="L66">
        <f>AVGs!L66-AVGs!$AD66</f>
        <v>4255.333333333333</v>
      </c>
      <c r="M66">
        <f>AVGs!M66-AVGs!$AD66</f>
        <v>13149.333333333334</v>
      </c>
      <c r="N66">
        <f>AVGs!N66-AVGs!$AD66</f>
        <v>20014.333333333332</v>
      </c>
      <c r="O66">
        <f>AVGs!O66-AVGs!$AD66</f>
        <v>49493.333333333336</v>
      </c>
      <c r="P66">
        <f>AVGs!P66-AVGs!$AD66</f>
        <v>169.33333333333331</v>
      </c>
      <c r="Q66">
        <f>AVGs!Q66-AVGs!$AD66</f>
        <v>431</v>
      </c>
      <c r="R66">
        <f>AVGs!R66-AVGs!$AD66</f>
        <v>1212.6666666666667</v>
      </c>
      <c r="S66">
        <f>AVGs!S66-AVGs!$AD66</f>
        <v>1911.3333333333333</v>
      </c>
      <c r="T66">
        <f>AVGs!T66-AVGs!$AD66</f>
        <v>5605.333333333333</v>
      </c>
      <c r="U66">
        <f>AVGs!U66-AVGs!$AD66</f>
        <v>11518</v>
      </c>
      <c r="V66">
        <f>AVGs!V66-AVGs!$AD66</f>
        <v>29969</v>
      </c>
      <c r="W66">
        <f>AVGs!W66-AVGs!$AD66</f>
        <v>401.33333333333331</v>
      </c>
      <c r="X66">
        <f>AVGs!X66-AVGs!$AD66</f>
        <v>1200</v>
      </c>
      <c r="Y66">
        <f>AVGs!Y66-AVGs!$AD66</f>
        <v>2459.6666666666665</v>
      </c>
      <c r="Z66">
        <f>AVGs!Z66-AVGs!$AD66</f>
        <v>3453.6666666666665</v>
      </c>
      <c r="AA66">
        <f>AVGs!AA66-AVGs!$AD66</f>
        <v>8482.3333333333339</v>
      </c>
      <c r="AB66">
        <f>AVGs!AB66-AVGs!$AD66</f>
        <v>22262</v>
      </c>
      <c r="AC66">
        <f>AVGs!AC66-AVGs!$AD66</f>
        <v>57807</v>
      </c>
      <c r="AD66">
        <f>AVGs!AD66-AVGs!$AD66</f>
        <v>0</v>
      </c>
    </row>
    <row r="67" spans="1:30" x14ac:dyDescent="0.2">
      <c r="A67" s="1">
        <f>AVGs!A67</f>
        <v>6.7708333333333329E-2</v>
      </c>
      <c r="B67">
        <f>AVGs!B67-AVGs!$AD67</f>
        <v>72.666666666666671</v>
      </c>
      <c r="C67">
        <f>AVGs!C67-AVGs!$AD67</f>
        <v>133.33333333333331</v>
      </c>
      <c r="D67">
        <f>AVGs!D67-AVGs!$AD67</f>
        <v>552.33333333333326</v>
      </c>
      <c r="E67">
        <f>AVGs!E67-AVGs!$AD67</f>
        <v>1516.6666666666667</v>
      </c>
      <c r="F67">
        <f>AVGs!F67-AVGs!$AD67</f>
        <v>11836.666666666666</v>
      </c>
      <c r="G67">
        <f>AVGs!G67-AVGs!$AD67</f>
        <v>22039.333333333336</v>
      </c>
      <c r="H67">
        <f>AVGs!H67-AVGs!$AD67</f>
        <v>52839.666666666664</v>
      </c>
      <c r="I67">
        <f>AVGs!I67-AVGs!$AD67</f>
        <v>245</v>
      </c>
      <c r="J67">
        <f>AVGs!J67-AVGs!$AD67</f>
        <v>541.33333333333326</v>
      </c>
      <c r="K67">
        <f>AVGs!K67-AVGs!$AD67</f>
        <v>1683.3333333333335</v>
      </c>
      <c r="L67">
        <f>AVGs!L67-AVGs!$AD67</f>
        <v>4325.3333333333339</v>
      </c>
      <c r="M67">
        <f>AVGs!M67-AVGs!$AD67</f>
        <v>13565.666666666666</v>
      </c>
      <c r="N67">
        <f>AVGs!N67-AVGs!$AD67</f>
        <v>20543.666666666668</v>
      </c>
      <c r="O67">
        <f>AVGs!O67-AVGs!$AD67</f>
        <v>50057.333333333328</v>
      </c>
      <c r="P67">
        <f>AVGs!P67-AVGs!$AD67</f>
        <v>178.66666666666669</v>
      </c>
      <c r="Q67">
        <f>AVGs!Q67-AVGs!$AD67</f>
        <v>458.33333333333331</v>
      </c>
      <c r="R67">
        <f>AVGs!R67-AVGs!$AD67</f>
        <v>1235</v>
      </c>
      <c r="S67">
        <f>AVGs!S67-AVGs!$AD67</f>
        <v>1946.3333333333333</v>
      </c>
      <c r="T67">
        <f>AVGs!T67-AVGs!$AD67</f>
        <v>5707.666666666667</v>
      </c>
      <c r="U67">
        <f>AVGs!U67-AVGs!$AD67</f>
        <v>11580.333333333332</v>
      </c>
      <c r="V67">
        <f>AVGs!V67-AVGs!$AD67</f>
        <v>30187.333333333336</v>
      </c>
      <c r="W67">
        <f>AVGs!W67-AVGs!$AD67</f>
        <v>410.33333333333331</v>
      </c>
      <c r="X67">
        <f>AVGs!X67-AVGs!$AD67</f>
        <v>1259.6666666666667</v>
      </c>
      <c r="Y67">
        <f>AVGs!Y67-AVGs!$AD67</f>
        <v>2530</v>
      </c>
      <c r="Z67">
        <f>AVGs!Z67-AVGs!$AD67</f>
        <v>3548</v>
      </c>
      <c r="AA67">
        <f>AVGs!AA67-AVGs!$AD67</f>
        <v>8658.6666666666661</v>
      </c>
      <c r="AB67">
        <f>AVGs!AB67-AVGs!$AD67</f>
        <v>22756.333333333336</v>
      </c>
      <c r="AC67">
        <f>AVGs!AC67-AVGs!$AD67</f>
        <v>58783.333333333328</v>
      </c>
      <c r="AD67">
        <f>AVGs!AD67-AVGs!$AD67</f>
        <v>0</v>
      </c>
    </row>
    <row r="68" spans="1:30" x14ac:dyDescent="0.2">
      <c r="A68" s="1">
        <f>AVGs!A68</f>
        <v>6.8749999999999992E-2</v>
      </c>
      <c r="B68">
        <f>AVGs!B68-AVGs!$AD68</f>
        <v>62</v>
      </c>
      <c r="C68">
        <f>AVGs!C68-AVGs!$AD68</f>
        <v>141.66666666666666</v>
      </c>
      <c r="D68">
        <f>AVGs!D68-AVGs!$AD68</f>
        <v>563.33333333333337</v>
      </c>
      <c r="E68">
        <f>AVGs!E68-AVGs!$AD68</f>
        <v>1539</v>
      </c>
      <c r="F68">
        <f>AVGs!F68-AVGs!$AD68</f>
        <v>12133</v>
      </c>
      <c r="G68">
        <f>AVGs!G68-AVGs!$AD68</f>
        <v>22396</v>
      </c>
      <c r="H68">
        <f>AVGs!H68-AVGs!$AD68</f>
        <v>53791.333333333336</v>
      </c>
      <c r="I68">
        <f>AVGs!I68-AVGs!$AD68</f>
        <v>257.33333333333331</v>
      </c>
      <c r="J68">
        <f>AVGs!J68-AVGs!$AD68</f>
        <v>549.66666666666663</v>
      </c>
      <c r="K68">
        <f>AVGs!K68-AVGs!$AD68</f>
        <v>1722</v>
      </c>
      <c r="L68">
        <f>AVGs!L68-AVGs!$AD68</f>
        <v>4457.333333333333</v>
      </c>
      <c r="M68">
        <f>AVGs!M68-AVGs!$AD68</f>
        <v>13788</v>
      </c>
      <c r="N68">
        <f>AVGs!N68-AVGs!$AD68</f>
        <v>20885</v>
      </c>
      <c r="O68">
        <f>AVGs!O68-AVGs!$AD68</f>
        <v>50812.666666666664</v>
      </c>
      <c r="P68">
        <f>AVGs!P68-AVGs!$AD68</f>
        <v>175</v>
      </c>
      <c r="Q68">
        <f>AVGs!Q68-AVGs!$AD68</f>
        <v>439</v>
      </c>
      <c r="R68">
        <f>AVGs!R68-AVGs!$AD68</f>
        <v>1241.3333333333333</v>
      </c>
      <c r="S68">
        <f>AVGs!S68-AVGs!$AD68</f>
        <v>1955.3333333333335</v>
      </c>
      <c r="T68">
        <f>AVGs!T68-AVGs!$AD68</f>
        <v>5753.666666666667</v>
      </c>
      <c r="U68">
        <f>AVGs!U68-AVGs!$AD68</f>
        <v>11647.333333333334</v>
      </c>
      <c r="V68">
        <f>AVGs!V68-AVGs!$AD68</f>
        <v>30316.666666666668</v>
      </c>
      <c r="W68">
        <f>AVGs!W68-AVGs!$AD68</f>
        <v>411.66666666666663</v>
      </c>
      <c r="X68">
        <f>AVGs!X68-AVGs!$AD68</f>
        <v>1287.6666666666667</v>
      </c>
      <c r="Y68">
        <f>AVGs!Y68-AVGs!$AD68</f>
        <v>2574.6666666666665</v>
      </c>
      <c r="Z68">
        <f>AVGs!Z68-AVGs!$AD68</f>
        <v>3687.3333333333335</v>
      </c>
      <c r="AA68">
        <f>AVGs!AA68-AVGs!$AD68</f>
        <v>8897</v>
      </c>
      <c r="AB68">
        <f>AVGs!AB68-AVGs!$AD68</f>
        <v>23243</v>
      </c>
      <c r="AC68">
        <f>AVGs!AC68-AVGs!$AD68</f>
        <v>59905</v>
      </c>
      <c r="AD68">
        <f>AVGs!AD68-AVGs!$AD68</f>
        <v>0</v>
      </c>
    </row>
    <row r="69" spans="1:30" x14ac:dyDescent="0.2">
      <c r="A69" s="1">
        <f>AVGs!A69</f>
        <v>6.9791666666666669E-2</v>
      </c>
      <c r="B69">
        <f>AVGs!B69-AVGs!$AD69</f>
        <v>67</v>
      </c>
      <c r="C69">
        <f>AVGs!C69-AVGs!$AD69</f>
        <v>145</v>
      </c>
      <c r="D69">
        <f>AVGs!D69-AVGs!$AD69</f>
        <v>587.66666666666663</v>
      </c>
      <c r="E69">
        <f>AVGs!E69-AVGs!$AD69</f>
        <v>1602.6666666666667</v>
      </c>
      <c r="F69">
        <f>AVGs!F69-AVGs!$AD69</f>
        <v>12541.666666666666</v>
      </c>
      <c r="G69">
        <f>AVGs!G69-AVGs!$AD69</f>
        <v>22896.333333333332</v>
      </c>
      <c r="H69">
        <f>AVGs!H69-AVGs!$AD69</f>
        <v>54833</v>
      </c>
      <c r="I69">
        <f>AVGs!I69-AVGs!$AD69</f>
        <v>269</v>
      </c>
      <c r="J69">
        <f>AVGs!J69-AVGs!$AD69</f>
        <v>577.33333333333337</v>
      </c>
      <c r="K69">
        <f>AVGs!K69-AVGs!$AD69</f>
        <v>1760.3333333333333</v>
      </c>
      <c r="L69">
        <f>AVGs!L69-AVGs!$AD69</f>
        <v>4604.333333333333</v>
      </c>
      <c r="M69">
        <f>AVGs!M69-AVGs!$AD69</f>
        <v>14116.666666666666</v>
      </c>
      <c r="N69">
        <f>AVGs!N69-AVGs!$AD69</f>
        <v>21218.666666666668</v>
      </c>
      <c r="O69">
        <f>AVGs!O69-AVGs!$AD69</f>
        <v>51826</v>
      </c>
      <c r="P69">
        <f>AVGs!P69-AVGs!$AD69</f>
        <v>186.33333333333331</v>
      </c>
      <c r="Q69">
        <f>AVGs!Q69-AVGs!$AD69</f>
        <v>450.66666666666663</v>
      </c>
      <c r="R69">
        <f>AVGs!R69-AVGs!$AD69</f>
        <v>1267.3333333333333</v>
      </c>
      <c r="S69">
        <f>AVGs!S69-AVGs!$AD69</f>
        <v>1976.3333333333335</v>
      </c>
      <c r="T69">
        <f>AVGs!T69-AVGs!$AD69</f>
        <v>5831</v>
      </c>
      <c r="U69">
        <f>AVGs!U69-AVGs!$AD69</f>
        <v>11771.333333333334</v>
      </c>
      <c r="V69">
        <f>AVGs!V69-AVGs!$AD69</f>
        <v>30651.666666666668</v>
      </c>
      <c r="W69">
        <f>AVGs!W69-AVGs!$AD69</f>
        <v>423.33333333333337</v>
      </c>
      <c r="X69">
        <f>AVGs!X69-AVGs!$AD69</f>
        <v>1321</v>
      </c>
      <c r="Y69">
        <f>AVGs!Y69-AVGs!$AD69</f>
        <v>2640.6666666666665</v>
      </c>
      <c r="Z69">
        <f>AVGs!Z69-AVGs!$AD69</f>
        <v>3707.6666666666665</v>
      </c>
      <c r="AA69">
        <f>AVGs!AA69-AVGs!$AD69</f>
        <v>9054.3333333333339</v>
      </c>
      <c r="AB69">
        <f>AVGs!AB69-AVGs!$AD69</f>
        <v>23737.666666666668</v>
      </c>
      <c r="AC69">
        <f>AVGs!AC69-AVGs!$AD69</f>
        <v>60617.666666666664</v>
      </c>
      <c r="AD69">
        <f>AVGs!AD69-AVGs!$AD69</f>
        <v>0</v>
      </c>
    </row>
    <row r="70" spans="1:30" x14ac:dyDescent="0.2">
      <c r="A70" s="1">
        <f>AVGs!A70</f>
        <v>7.0833333333333331E-2</v>
      </c>
      <c r="B70">
        <f>AVGs!B70-AVGs!$AD70</f>
        <v>69.666666666666671</v>
      </c>
      <c r="C70">
        <f>AVGs!C70-AVGs!$AD70</f>
        <v>156.33333333333337</v>
      </c>
      <c r="D70">
        <f>AVGs!D70-AVGs!$AD70</f>
        <v>604.33333333333326</v>
      </c>
      <c r="E70">
        <f>AVGs!E70-AVGs!$AD70</f>
        <v>1653.3333333333335</v>
      </c>
      <c r="F70">
        <f>AVGs!F70-AVGs!$AD70</f>
        <v>12771.666666666666</v>
      </c>
      <c r="G70">
        <f>AVGs!G70-AVGs!$AD70</f>
        <v>23514</v>
      </c>
      <c r="H70">
        <f>AVGs!H70-AVGs!$AD70</f>
        <v>55875</v>
      </c>
      <c r="I70">
        <f>AVGs!I70-AVGs!$AD70</f>
        <v>262.66666666666669</v>
      </c>
      <c r="J70">
        <f>AVGs!J70-AVGs!$AD70</f>
        <v>573.33333333333326</v>
      </c>
      <c r="K70">
        <f>AVGs!K70-AVGs!$AD70</f>
        <v>1808.3333333333335</v>
      </c>
      <c r="L70">
        <f>AVGs!L70-AVGs!$AD70</f>
        <v>4691.666666666667</v>
      </c>
      <c r="M70">
        <f>AVGs!M70-AVGs!$AD70</f>
        <v>14382.666666666666</v>
      </c>
      <c r="N70">
        <f>AVGs!N70-AVGs!$AD70</f>
        <v>21670</v>
      </c>
      <c r="O70">
        <f>AVGs!O70-AVGs!$AD70</f>
        <v>52665.333333333328</v>
      </c>
      <c r="P70">
        <f>AVGs!P70-AVGs!$AD70</f>
        <v>193.66666666666669</v>
      </c>
      <c r="Q70">
        <f>AVGs!Q70-AVGs!$AD70</f>
        <v>468.66666666666669</v>
      </c>
      <c r="R70">
        <f>AVGs!R70-AVGs!$AD70</f>
        <v>1261.3333333333335</v>
      </c>
      <c r="S70">
        <f>AVGs!S70-AVGs!$AD70</f>
        <v>1995.3333333333333</v>
      </c>
      <c r="T70">
        <f>AVGs!T70-AVGs!$AD70</f>
        <v>5869.666666666667</v>
      </c>
      <c r="U70">
        <f>AVGs!U70-AVGs!$AD70</f>
        <v>11856.333333333332</v>
      </c>
      <c r="V70">
        <f>AVGs!V70-AVGs!$AD70</f>
        <v>30892</v>
      </c>
      <c r="W70">
        <f>AVGs!W70-AVGs!$AD70</f>
        <v>425.00000000000006</v>
      </c>
      <c r="X70">
        <f>AVGs!X70-AVGs!$AD70</f>
        <v>1336.6666666666667</v>
      </c>
      <c r="Y70">
        <f>AVGs!Y70-AVGs!$AD70</f>
        <v>2699.333333333333</v>
      </c>
      <c r="Z70">
        <f>AVGs!Z70-AVGs!$AD70</f>
        <v>3797</v>
      </c>
      <c r="AA70">
        <f>AVGs!AA70-AVGs!$AD70</f>
        <v>9229.6666666666661</v>
      </c>
      <c r="AB70">
        <f>AVGs!AB70-AVGs!$AD70</f>
        <v>24290.333333333336</v>
      </c>
      <c r="AC70">
        <f>AVGs!AC70-AVGs!$AD70</f>
        <v>61465</v>
      </c>
      <c r="AD70">
        <f>AVGs!AD70-AVGs!$AD70</f>
        <v>0</v>
      </c>
    </row>
    <row r="71" spans="1:30" x14ac:dyDescent="0.2">
      <c r="A71" s="1">
        <f>AVGs!A71</f>
        <v>7.1875000000000008E-2</v>
      </c>
      <c r="B71">
        <f>AVGs!B71-AVGs!$AD71</f>
        <v>56.999999999999986</v>
      </c>
      <c r="C71">
        <f>AVGs!C71-AVGs!$AD71</f>
        <v>151</v>
      </c>
      <c r="D71">
        <f>AVGs!D71-AVGs!$AD71</f>
        <v>614.66666666666674</v>
      </c>
      <c r="E71">
        <f>AVGs!E71-AVGs!$AD71</f>
        <v>1674</v>
      </c>
      <c r="F71">
        <f>AVGs!F71-AVGs!$AD71</f>
        <v>13103.333333333334</v>
      </c>
      <c r="G71">
        <f>AVGs!G71-AVGs!$AD71</f>
        <v>23752.666666666664</v>
      </c>
      <c r="H71">
        <f>AVGs!H71-AVGs!$AD71</f>
        <v>56710</v>
      </c>
      <c r="I71">
        <f>AVGs!I71-AVGs!$AD71</f>
        <v>277.33333333333331</v>
      </c>
      <c r="J71">
        <f>AVGs!J71-AVGs!$AD71</f>
        <v>588.66666666666674</v>
      </c>
      <c r="K71">
        <f>AVGs!K71-AVGs!$AD71</f>
        <v>1858.3333333333333</v>
      </c>
      <c r="L71">
        <f>AVGs!L71-AVGs!$AD71</f>
        <v>4763</v>
      </c>
      <c r="M71">
        <f>AVGs!M71-AVGs!$AD71</f>
        <v>14704</v>
      </c>
      <c r="N71">
        <f>AVGs!N71-AVGs!$AD71</f>
        <v>22082.333333333332</v>
      </c>
      <c r="O71">
        <f>AVGs!O71-AVGs!$AD71</f>
        <v>53672.666666666672</v>
      </c>
      <c r="P71">
        <f>AVGs!P71-AVGs!$AD71</f>
        <v>184.66666666666663</v>
      </c>
      <c r="Q71">
        <f>AVGs!Q71-AVGs!$AD71</f>
        <v>457.66666666666669</v>
      </c>
      <c r="R71">
        <f>AVGs!R71-AVGs!$AD71</f>
        <v>1279.3333333333333</v>
      </c>
      <c r="S71">
        <f>AVGs!S71-AVGs!$AD71</f>
        <v>2020.9999999999998</v>
      </c>
      <c r="T71">
        <f>AVGs!T71-AVGs!$AD71</f>
        <v>5834.333333333333</v>
      </c>
      <c r="U71">
        <f>AVGs!U71-AVGs!$AD71</f>
        <v>11935.666666666668</v>
      </c>
      <c r="V71">
        <f>AVGs!V71-AVGs!$AD71</f>
        <v>31106.333333333332</v>
      </c>
      <c r="W71">
        <f>AVGs!W71-AVGs!$AD71</f>
        <v>449.33333333333331</v>
      </c>
      <c r="X71">
        <f>AVGs!X71-AVGs!$AD71</f>
        <v>1403</v>
      </c>
      <c r="Y71">
        <f>AVGs!Y71-AVGs!$AD71</f>
        <v>2749</v>
      </c>
      <c r="Z71">
        <f>AVGs!Z71-AVGs!$AD71</f>
        <v>3869.666666666667</v>
      </c>
      <c r="AA71">
        <f>AVGs!AA71-AVGs!$AD71</f>
        <v>9450.3333333333339</v>
      </c>
      <c r="AB71">
        <f>AVGs!AB71-AVGs!$AD71</f>
        <v>24705</v>
      </c>
      <c r="AC71">
        <f>AVGs!AC71-AVGs!$AD71</f>
        <v>62443.333333333336</v>
      </c>
      <c r="AD71">
        <f>AVGs!AD71-AVGs!$AD71</f>
        <v>0</v>
      </c>
    </row>
    <row r="72" spans="1:30" x14ac:dyDescent="0.2">
      <c r="A72" s="1">
        <f>AVGs!A72</f>
        <v>7.2916666666666671E-2</v>
      </c>
      <c r="B72">
        <f>AVGs!B72-AVGs!$AD72</f>
        <v>74.000000000000014</v>
      </c>
      <c r="C72">
        <f>AVGs!C72-AVGs!$AD72</f>
        <v>161.66666666666669</v>
      </c>
      <c r="D72">
        <f>AVGs!D72-AVGs!$AD72</f>
        <v>637.66666666666663</v>
      </c>
      <c r="E72">
        <f>AVGs!E72-AVGs!$AD72</f>
        <v>1710.6666666666667</v>
      </c>
      <c r="F72">
        <f>AVGs!F72-AVGs!$AD72</f>
        <v>13344.333333333332</v>
      </c>
      <c r="G72">
        <f>AVGs!G72-AVGs!$AD72</f>
        <v>24299</v>
      </c>
      <c r="H72">
        <f>AVGs!H72-AVGs!$AD72</f>
        <v>57688</v>
      </c>
      <c r="I72">
        <f>AVGs!I72-AVGs!$AD72</f>
        <v>275.33333333333337</v>
      </c>
      <c r="J72">
        <f>AVGs!J72-AVGs!$AD72</f>
        <v>602.66666666666663</v>
      </c>
      <c r="K72">
        <f>AVGs!K72-AVGs!$AD72</f>
        <v>1920.6666666666667</v>
      </c>
      <c r="L72">
        <f>AVGs!L72-AVGs!$AD72</f>
        <v>4925.666666666667</v>
      </c>
      <c r="M72">
        <f>AVGs!M72-AVGs!$AD72</f>
        <v>15072.666666666666</v>
      </c>
      <c r="N72">
        <f>AVGs!N72-AVGs!$AD72</f>
        <v>22586.333333333336</v>
      </c>
      <c r="O72">
        <f>AVGs!O72-AVGs!$AD72</f>
        <v>54361</v>
      </c>
      <c r="P72">
        <f>AVGs!P72-AVGs!$AD72</f>
        <v>191.66666666666669</v>
      </c>
      <c r="Q72">
        <f>AVGs!Q72-AVGs!$AD72</f>
        <v>476.00000000000006</v>
      </c>
      <c r="R72">
        <f>AVGs!R72-AVGs!$AD72</f>
        <v>1307.3333333333335</v>
      </c>
      <c r="S72">
        <f>AVGs!S72-AVGs!$AD72</f>
        <v>2051.333333333333</v>
      </c>
      <c r="T72">
        <f>AVGs!T72-AVGs!$AD72</f>
        <v>5940.3333333333339</v>
      </c>
      <c r="U72">
        <f>AVGs!U72-AVGs!$AD72</f>
        <v>11954.333333333332</v>
      </c>
      <c r="V72">
        <f>AVGs!V72-AVGs!$AD72</f>
        <v>31079</v>
      </c>
      <c r="W72">
        <f>AVGs!W72-AVGs!$AD72</f>
        <v>455.33333333333331</v>
      </c>
      <c r="X72">
        <f>AVGs!X72-AVGs!$AD72</f>
        <v>1420.6666666666667</v>
      </c>
      <c r="Y72">
        <f>AVGs!Y72-AVGs!$AD72</f>
        <v>2842</v>
      </c>
      <c r="Z72">
        <f>AVGs!Z72-AVGs!$AD72</f>
        <v>3955.6666666666665</v>
      </c>
      <c r="AA72">
        <f>AVGs!AA72-AVGs!$AD72</f>
        <v>9590.3333333333321</v>
      </c>
      <c r="AB72">
        <f>AVGs!AB72-AVGs!$AD72</f>
        <v>25355.666666666668</v>
      </c>
      <c r="AC72">
        <f>AVGs!AC72-AVGs!$AD72</f>
        <v>62922</v>
      </c>
      <c r="AD72">
        <f>AVGs!AD72-AVGs!$AD72</f>
        <v>0</v>
      </c>
    </row>
    <row r="73" spans="1:30" x14ac:dyDescent="0.2">
      <c r="A73" s="1">
        <f>AVGs!A73</f>
        <v>7.3958333333333334E-2</v>
      </c>
      <c r="B73">
        <f>AVGs!B73-AVGs!$AD73</f>
        <v>62.999999999999986</v>
      </c>
      <c r="C73">
        <f>AVGs!C73-AVGs!$AD73</f>
        <v>166.33333333333331</v>
      </c>
      <c r="D73">
        <f>AVGs!D73-AVGs!$AD73</f>
        <v>647.66666666666674</v>
      </c>
      <c r="E73">
        <f>AVGs!E73-AVGs!$AD73</f>
        <v>1747.3333333333333</v>
      </c>
      <c r="F73">
        <f>AVGs!F73-AVGs!$AD73</f>
        <v>13670</v>
      </c>
      <c r="G73">
        <f>AVGs!G73-AVGs!$AD73</f>
        <v>24871.333333333332</v>
      </c>
      <c r="H73">
        <f>AVGs!H73-AVGs!$AD73</f>
        <v>58449.666666666672</v>
      </c>
      <c r="I73">
        <f>AVGs!I73-AVGs!$AD73</f>
        <v>284.66666666666663</v>
      </c>
      <c r="J73">
        <f>AVGs!J73-AVGs!$AD73</f>
        <v>625.66666666666674</v>
      </c>
      <c r="K73">
        <f>AVGs!K73-AVGs!$AD73</f>
        <v>1954.6666666666667</v>
      </c>
      <c r="L73">
        <f>AVGs!L73-AVGs!$AD73</f>
        <v>5000.333333333333</v>
      </c>
      <c r="M73">
        <f>AVGs!M73-AVGs!$AD73</f>
        <v>15292.666666666668</v>
      </c>
      <c r="N73">
        <f>AVGs!N73-AVGs!$AD73</f>
        <v>22853.333333333332</v>
      </c>
      <c r="O73">
        <f>AVGs!O73-AVGs!$AD73</f>
        <v>55188.666666666672</v>
      </c>
      <c r="P73">
        <f>AVGs!P73-AVGs!$AD73</f>
        <v>193.66666666666663</v>
      </c>
      <c r="Q73">
        <f>AVGs!Q73-AVGs!$AD73</f>
        <v>479.66666666666669</v>
      </c>
      <c r="R73">
        <f>AVGs!R73-AVGs!$AD73</f>
        <v>1313</v>
      </c>
      <c r="S73">
        <f>AVGs!S73-AVGs!$AD73</f>
        <v>2060.666666666667</v>
      </c>
      <c r="T73">
        <f>AVGs!T73-AVGs!$AD73</f>
        <v>5908.6666666666661</v>
      </c>
      <c r="U73">
        <f>AVGs!U73-AVGs!$AD73</f>
        <v>12066</v>
      </c>
      <c r="V73">
        <f>AVGs!V73-AVGs!$AD73</f>
        <v>31304</v>
      </c>
      <c r="W73">
        <f>AVGs!W73-AVGs!$AD73</f>
        <v>468.33333333333331</v>
      </c>
      <c r="X73">
        <f>AVGs!X73-AVGs!$AD73</f>
        <v>1443.3333333333333</v>
      </c>
      <c r="Y73">
        <f>AVGs!Y73-AVGs!$AD73</f>
        <v>2901.3333333333335</v>
      </c>
      <c r="Z73">
        <f>AVGs!Z73-AVGs!$AD73</f>
        <v>4038.0000000000005</v>
      </c>
      <c r="AA73">
        <f>AVGs!AA73-AVGs!$AD73</f>
        <v>9677</v>
      </c>
      <c r="AB73">
        <f>AVGs!AB73-AVGs!$AD73</f>
        <v>25732</v>
      </c>
      <c r="AC73">
        <f>AVGs!AC73-AVGs!$AD73</f>
        <v>63749.666666666672</v>
      </c>
      <c r="AD73">
        <f>AVGs!AD73-AVGs!$AD73</f>
        <v>0</v>
      </c>
    </row>
    <row r="74" spans="1:30" x14ac:dyDescent="0.2">
      <c r="A74" s="1">
        <f>AVGs!A74</f>
        <v>7.4999999999999997E-2</v>
      </c>
      <c r="B74">
        <f>AVGs!B74-AVGs!$AD74</f>
        <v>68.666666666666671</v>
      </c>
      <c r="C74">
        <f>AVGs!C74-AVGs!$AD74</f>
        <v>171.66666666666663</v>
      </c>
      <c r="D74">
        <f>AVGs!D74-AVGs!$AD74</f>
        <v>656</v>
      </c>
      <c r="E74">
        <f>AVGs!E74-AVGs!$AD74</f>
        <v>1785.6666666666665</v>
      </c>
      <c r="F74">
        <f>AVGs!F74-AVGs!$AD74</f>
        <v>13927.666666666668</v>
      </c>
      <c r="G74">
        <f>AVGs!G74-AVGs!$AD74</f>
        <v>25226</v>
      </c>
      <c r="H74">
        <f>AVGs!H74-AVGs!$AD74</f>
        <v>59728.333333333336</v>
      </c>
      <c r="I74">
        <f>AVGs!I74-AVGs!$AD74</f>
        <v>292.66666666666663</v>
      </c>
      <c r="J74">
        <f>AVGs!J74-AVGs!$AD74</f>
        <v>629</v>
      </c>
      <c r="K74">
        <f>AVGs!K74-AVGs!$AD74</f>
        <v>1983.6666666666667</v>
      </c>
      <c r="L74">
        <f>AVGs!L74-AVGs!$AD74</f>
        <v>5135.6666666666661</v>
      </c>
      <c r="M74">
        <f>AVGs!M74-AVGs!$AD74</f>
        <v>15716.333333333334</v>
      </c>
      <c r="N74">
        <f>AVGs!N74-AVGs!$AD74</f>
        <v>23138.666666666664</v>
      </c>
      <c r="O74">
        <f>AVGs!O74-AVGs!$AD74</f>
        <v>55871.666666666672</v>
      </c>
      <c r="P74">
        <f>AVGs!P74-AVGs!$AD74</f>
        <v>189.66666666666663</v>
      </c>
      <c r="Q74">
        <f>AVGs!Q74-AVGs!$AD74</f>
        <v>482.99999999999994</v>
      </c>
      <c r="R74">
        <f>AVGs!R74-AVGs!$AD74</f>
        <v>1332.3333333333333</v>
      </c>
      <c r="S74">
        <f>AVGs!S74-AVGs!$AD74</f>
        <v>2087</v>
      </c>
      <c r="T74">
        <f>AVGs!T74-AVGs!$AD74</f>
        <v>5967.6666666666661</v>
      </c>
      <c r="U74">
        <f>AVGs!U74-AVGs!$AD74</f>
        <v>12222.666666666668</v>
      </c>
      <c r="V74">
        <f>AVGs!V74-AVGs!$AD74</f>
        <v>31653.666666666664</v>
      </c>
      <c r="W74">
        <f>AVGs!W74-AVGs!$AD74</f>
        <v>482.99999999999994</v>
      </c>
      <c r="X74">
        <f>AVGs!X74-AVGs!$AD74</f>
        <v>1480.6666666666665</v>
      </c>
      <c r="Y74">
        <f>AVGs!Y74-AVGs!$AD74</f>
        <v>2954.666666666667</v>
      </c>
      <c r="Z74">
        <f>AVGs!Z74-AVGs!$AD74</f>
        <v>4112.333333333333</v>
      </c>
      <c r="AA74">
        <f>AVGs!AA74-AVGs!$AD74</f>
        <v>9886.6666666666679</v>
      </c>
      <c r="AB74">
        <f>AVGs!AB74-AVGs!$AD74</f>
        <v>26060.666666666664</v>
      </c>
      <c r="AC74">
        <f>AVGs!AC74-AVGs!$AD74</f>
        <v>64924.333333333336</v>
      </c>
      <c r="AD74">
        <f>AVGs!AD74-AVGs!$AD74</f>
        <v>0</v>
      </c>
    </row>
    <row r="75" spans="1:30" x14ac:dyDescent="0.2">
      <c r="A75" s="1">
        <f>AVGs!A75</f>
        <v>7.604166666666666E-2</v>
      </c>
      <c r="B75">
        <f>AVGs!B75-AVGs!$AD75</f>
        <v>71.666666666666671</v>
      </c>
      <c r="C75">
        <f>AVGs!C75-AVGs!$AD75</f>
        <v>173</v>
      </c>
      <c r="D75">
        <f>AVGs!D75-AVGs!$AD75</f>
        <v>675.66666666666674</v>
      </c>
      <c r="E75">
        <f>AVGs!E75-AVGs!$AD75</f>
        <v>1842.6666666666665</v>
      </c>
      <c r="F75">
        <f>AVGs!F75-AVGs!$AD75</f>
        <v>14250.666666666668</v>
      </c>
      <c r="G75">
        <f>AVGs!G75-AVGs!$AD75</f>
        <v>25934.333333333332</v>
      </c>
      <c r="H75">
        <f>AVGs!H75-AVGs!$AD75</f>
        <v>60362.333333333336</v>
      </c>
      <c r="I75">
        <f>AVGs!I75-AVGs!$AD75</f>
        <v>295.33333333333331</v>
      </c>
      <c r="J75">
        <f>AVGs!J75-AVGs!$AD75</f>
        <v>642</v>
      </c>
      <c r="K75">
        <f>AVGs!K75-AVGs!$AD75</f>
        <v>2045.9999999999998</v>
      </c>
      <c r="L75">
        <f>AVGs!L75-AVGs!$AD75</f>
        <v>5193.333333333333</v>
      </c>
      <c r="M75">
        <f>AVGs!M75-AVGs!$AD75</f>
        <v>15972.666666666668</v>
      </c>
      <c r="N75">
        <f>AVGs!N75-AVGs!$AD75</f>
        <v>23620.666666666664</v>
      </c>
      <c r="O75">
        <f>AVGs!O75-AVGs!$AD75</f>
        <v>56708.666666666672</v>
      </c>
      <c r="P75">
        <f>AVGs!P75-AVGs!$AD75</f>
        <v>200</v>
      </c>
      <c r="Q75">
        <f>AVGs!Q75-AVGs!$AD75</f>
        <v>486.99999999999994</v>
      </c>
      <c r="R75">
        <f>AVGs!R75-AVGs!$AD75</f>
        <v>1323.3333333333333</v>
      </c>
      <c r="S75">
        <f>AVGs!S75-AVGs!$AD75</f>
        <v>2101</v>
      </c>
      <c r="T75">
        <f>AVGs!T75-AVGs!$AD75</f>
        <v>6053.6666666666661</v>
      </c>
      <c r="U75">
        <f>AVGs!U75-AVGs!$AD75</f>
        <v>12213</v>
      </c>
      <c r="V75">
        <f>AVGs!V75-AVGs!$AD75</f>
        <v>31649.666666666664</v>
      </c>
      <c r="W75">
        <f>AVGs!W75-AVGs!$AD75</f>
        <v>481.33333333333331</v>
      </c>
      <c r="X75">
        <f>AVGs!X75-AVGs!$AD75</f>
        <v>1528</v>
      </c>
      <c r="Y75">
        <f>AVGs!Y75-AVGs!$AD75</f>
        <v>3019.666666666667</v>
      </c>
      <c r="Z75">
        <f>AVGs!Z75-AVGs!$AD75</f>
        <v>4211</v>
      </c>
      <c r="AA75">
        <f>AVGs!AA75-AVGs!$AD75</f>
        <v>10146</v>
      </c>
      <c r="AB75">
        <f>AVGs!AB75-AVGs!$AD75</f>
        <v>26666.666666666664</v>
      </c>
      <c r="AC75">
        <f>AVGs!AC75-AVGs!$AD75</f>
        <v>65909.666666666657</v>
      </c>
      <c r="AD75">
        <f>AVGs!AD75-AVGs!$AD75</f>
        <v>0</v>
      </c>
    </row>
    <row r="76" spans="1:30" x14ac:dyDescent="0.2">
      <c r="A76" s="1">
        <f>AVGs!A76</f>
        <v>7.7083333333333337E-2</v>
      </c>
      <c r="B76">
        <f>AVGs!B76-AVGs!$AD76</f>
        <v>73.666666666666657</v>
      </c>
      <c r="C76">
        <f>AVGs!C76-AVGs!$AD76</f>
        <v>181.33333333333331</v>
      </c>
      <c r="D76">
        <f>AVGs!D76-AVGs!$AD76</f>
        <v>692.33333333333337</v>
      </c>
      <c r="E76">
        <f>AVGs!E76-AVGs!$AD76</f>
        <v>1869</v>
      </c>
      <c r="F76">
        <f>AVGs!F76-AVGs!$AD76</f>
        <v>14527.333333333334</v>
      </c>
      <c r="G76">
        <f>AVGs!G76-AVGs!$AD76</f>
        <v>26354.666666666668</v>
      </c>
      <c r="H76">
        <f>AVGs!H76-AVGs!$AD76</f>
        <v>60950</v>
      </c>
      <c r="I76">
        <f>AVGs!I76-AVGs!$AD76</f>
        <v>310</v>
      </c>
      <c r="J76">
        <f>AVGs!J76-AVGs!$AD76</f>
        <v>655.66666666666663</v>
      </c>
      <c r="K76">
        <f>AVGs!K76-AVGs!$AD76</f>
        <v>2075.3333333333335</v>
      </c>
      <c r="L76">
        <f>AVGs!L76-AVGs!$AD76</f>
        <v>5341</v>
      </c>
      <c r="M76">
        <f>AVGs!M76-AVGs!$AD76</f>
        <v>16257.666666666666</v>
      </c>
      <c r="N76">
        <f>AVGs!N76-AVGs!$AD76</f>
        <v>23966</v>
      </c>
      <c r="O76">
        <f>AVGs!O76-AVGs!$AD76</f>
        <v>57511.666666666664</v>
      </c>
      <c r="P76">
        <f>AVGs!P76-AVGs!$AD76</f>
        <v>195.66666666666669</v>
      </c>
      <c r="Q76">
        <f>AVGs!Q76-AVGs!$AD76</f>
        <v>497.66666666666663</v>
      </c>
      <c r="R76">
        <f>AVGs!R76-AVGs!$AD76</f>
        <v>1333.3333333333333</v>
      </c>
      <c r="S76">
        <f>AVGs!S76-AVGs!$AD76</f>
        <v>2114</v>
      </c>
      <c r="T76">
        <f>AVGs!T76-AVGs!$AD76</f>
        <v>6067.333333333333</v>
      </c>
      <c r="U76">
        <f>AVGs!U76-AVGs!$AD76</f>
        <v>12310.333333333334</v>
      </c>
      <c r="V76">
        <f>AVGs!V76-AVGs!$AD76</f>
        <v>31900.333333333332</v>
      </c>
      <c r="W76">
        <f>AVGs!W76-AVGs!$AD76</f>
        <v>506.33333333333337</v>
      </c>
      <c r="X76">
        <f>AVGs!X76-AVGs!$AD76</f>
        <v>1569.3333333333333</v>
      </c>
      <c r="Y76">
        <f>AVGs!Y76-AVGs!$AD76</f>
        <v>3057.6666666666665</v>
      </c>
      <c r="Z76">
        <f>AVGs!Z76-AVGs!$AD76</f>
        <v>4293.666666666667</v>
      </c>
      <c r="AA76">
        <f>AVGs!AA76-AVGs!$AD76</f>
        <v>10213.333333333334</v>
      </c>
      <c r="AB76">
        <f>AVGs!AB76-AVGs!$AD76</f>
        <v>27288.333333333332</v>
      </c>
      <c r="AC76">
        <f>AVGs!AC76-AVGs!$AD76</f>
        <v>66077.333333333328</v>
      </c>
      <c r="AD76">
        <f>AVGs!AD76-AVGs!$AD76</f>
        <v>0</v>
      </c>
    </row>
    <row r="77" spans="1:30" x14ac:dyDescent="0.2">
      <c r="A77" s="1">
        <f>AVGs!A77</f>
        <v>7.8125E-2</v>
      </c>
      <c r="B77">
        <f>AVGs!B77-AVGs!$AD77</f>
        <v>78.333333333333329</v>
      </c>
      <c r="C77">
        <f>AVGs!C77-AVGs!$AD77</f>
        <v>187.66666666666663</v>
      </c>
      <c r="D77">
        <f>AVGs!D77-AVGs!$AD77</f>
        <v>704</v>
      </c>
      <c r="E77">
        <f>AVGs!E77-AVGs!$AD77</f>
        <v>1920.6666666666665</v>
      </c>
      <c r="F77">
        <f>AVGs!F77-AVGs!$AD77</f>
        <v>14766.666666666668</v>
      </c>
      <c r="G77">
        <f>AVGs!G77-AVGs!$AD77</f>
        <v>26816.333333333332</v>
      </c>
      <c r="H77">
        <f>AVGs!H77-AVGs!$AD77</f>
        <v>61882.666666666672</v>
      </c>
      <c r="I77">
        <f>AVGs!I77-AVGs!$AD77</f>
        <v>305</v>
      </c>
      <c r="J77">
        <f>AVGs!J77-AVGs!$AD77</f>
        <v>676.33333333333337</v>
      </c>
      <c r="K77">
        <f>AVGs!K77-AVGs!$AD77</f>
        <v>2119.3333333333335</v>
      </c>
      <c r="L77">
        <f>AVGs!L77-AVGs!$AD77</f>
        <v>5473.6666666666661</v>
      </c>
      <c r="M77">
        <f>AVGs!M77-AVGs!$AD77</f>
        <v>16664.333333333332</v>
      </c>
      <c r="N77">
        <f>AVGs!N77-AVGs!$AD77</f>
        <v>24329.666666666664</v>
      </c>
      <c r="O77">
        <f>AVGs!O77-AVGs!$AD77</f>
        <v>58286</v>
      </c>
      <c r="P77">
        <f>AVGs!P77-AVGs!$AD77</f>
        <v>204</v>
      </c>
      <c r="Q77">
        <f>AVGs!Q77-AVGs!$AD77</f>
        <v>498.99999999999994</v>
      </c>
      <c r="R77">
        <f>AVGs!R77-AVGs!$AD77</f>
        <v>1367</v>
      </c>
      <c r="S77">
        <f>AVGs!S77-AVGs!$AD77</f>
        <v>2146</v>
      </c>
      <c r="T77">
        <f>AVGs!T77-AVGs!$AD77</f>
        <v>6139.333333333333</v>
      </c>
      <c r="U77">
        <f>AVGs!U77-AVGs!$AD77</f>
        <v>12326.666666666668</v>
      </c>
      <c r="V77">
        <f>AVGs!V77-AVGs!$AD77</f>
        <v>32010.666666666664</v>
      </c>
      <c r="W77">
        <f>AVGs!W77-AVGs!$AD77</f>
        <v>510.66666666666669</v>
      </c>
      <c r="X77">
        <f>AVGs!X77-AVGs!$AD77</f>
        <v>1597</v>
      </c>
      <c r="Y77">
        <f>AVGs!Y77-AVGs!$AD77</f>
        <v>3149.666666666667</v>
      </c>
      <c r="Z77">
        <f>AVGs!Z77-AVGs!$AD77</f>
        <v>4335.333333333333</v>
      </c>
      <c r="AA77">
        <f>AVGs!AA77-AVGs!$AD77</f>
        <v>10367.666666666668</v>
      </c>
      <c r="AB77">
        <f>AVGs!AB77-AVGs!$AD77</f>
        <v>27680</v>
      </c>
      <c r="AC77">
        <f>AVGs!AC77-AVGs!$AD77</f>
        <v>66859</v>
      </c>
      <c r="AD77">
        <f>AVGs!AD77-AVGs!$AD77</f>
        <v>0</v>
      </c>
    </row>
    <row r="78" spans="1:30" x14ac:dyDescent="0.2">
      <c r="A78" s="1">
        <f>AVGs!A78</f>
        <v>7.9166666666666663E-2</v>
      </c>
      <c r="B78">
        <f>AVGs!B78-AVGs!$AD78</f>
        <v>74.666666666666671</v>
      </c>
      <c r="C78">
        <f>AVGs!C78-AVGs!$AD78</f>
        <v>191</v>
      </c>
      <c r="D78">
        <f>AVGs!D78-AVGs!$AD78</f>
        <v>719.33333333333337</v>
      </c>
      <c r="E78">
        <f>AVGs!E78-AVGs!$AD78</f>
        <v>1921</v>
      </c>
      <c r="F78">
        <f>AVGs!F78-AVGs!$AD78</f>
        <v>15004.666666666668</v>
      </c>
      <c r="G78">
        <f>AVGs!G78-AVGs!$AD78</f>
        <v>27423.333333333332</v>
      </c>
      <c r="H78">
        <f>AVGs!H78-AVGs!$AD78</f>
        <v>62684.666666666672</v>
      </c>
      <c r="I78">
        <f>AVGs!I78-AVGs!$AD78</f>
        <v>333.66666666666663</v>
      </c>
      <c r="J78">
        <f>AVGs!J78-AVGs!$AD78</f>
        <v>691.66666666666674</v>
      </c>
      <c r="K78">
        <f>AVGs!K78-AVGs!$AD78</f>
        <v>2150</v>
      </c>
      <c r="L78">
        <f>AVGs!L78-AVGs!$AD78</f>
        <v>5536.333333333333</v>
      </c>
      <c r="M78">
        <f>AVGs!M78-AVGs!$AD78</f>
        <v>16836.333333333332</v>
      </c>
      <c r="N78">
        <f>AVGs!N78-AVGs!$AD78</f>
        <v>24786.333333333332</v>
      </c>
      <c r="O78">
        <f>AVGs!O78-AVGs!$AD78</f>
        <v>59025.333333333336</v>
      </c>
      <c r="P78">
        <f>AVGs!P78-AVGs!$AD78</f>
        <v>212.33333333333331</v>
      </c>
      <c r="Q78">
        <f>AVGs!Q78-AVGs!$AD78</f>
        <v>521.33333333333337</v>
      </c>
      <c r="R78">
        <f>AVGs!R78-AVGs!$AD78</f>
        <v>1371</v>
      </c>
      <c r="S78">
        <f>AVGs!S78-AVGs!$AD78</f>
        <v>2151.3333333333335</v>
      </c>
      <c r="T78">
        <f>AVGs!T78-AVGs!$AD78</f>
        <v>6138</v>
      </c>
      <c r="U78">
        <f>AVGs!U78-AVGs!$AD78</f>
        <v>12348</v>
      </c>
      <c r="V78">
        <f>AVGs!V78-AVGs!$AD78</f>
        <v>31975.333333333332</v>
      </c>
      <c r="W78">
        <f>AVGs!W78-AVGs!$AD78</f>
        <v>509.33333333333331</v>
      </c>
      <c r="X78">
        <f>AVGs!X78-AVGs!$AD78</f>
        <v>1651.6666666666665</v>
      </c>
      <c r="Y78">
        <f>AVGs!Y78-AVGs!$AD78</f>
        <v>3196.3333333333335</v>
      </c>
      <c r="Z78">
        <f>AVGs!Z78-AVGs!$AD78</f>
        <v>4440</v>
      </c>
      <c r="AA78">
        <f>AVGs!AA78-AVGs!$AD78</f>
        <v>10628.666666666668</v>
      </c>
      <c r="AB78">
        <f>AVGs!AB78-AVGs!$AD78</f>
        <v>28044.333333333332</v>
      </c>
      <c r="AC78">
        <f>AVGs!AC78-AVGs!$AD78</f>
        <v>67690.666666666657</v>
      </c>
      <c r="AD78">
        <f>AVGs!AD78-AVGs!$AD78</f>
        <v>0</v>
      </c>
    </row>
    <row r="79" spans="1:30" x14ac:dyDescent="0.2">
      <c r="A79" s="1">
        <f>AVGs!A79</f>
        <v>8.020833333333334E-2</v>
      </c>
      <c r="B79">
        <f>AVGs!B79-AVGs!$AD79</f>
        <v>90.666666666666657</v>
      </c>
      <c r="C79">
        <f>AVGs!C79-AVGs!$AD79</f>
        <v>202.66666666666669</v>
      </c>
      <c r="D79">
        <f>AVGs!D79-AVGs!$AD79</f>
        <v>758</v>
      </c>
      <c r="E79">
        <f>AVGs!E79-AVGs!$AD79</f>
        <v>1995.3333333333335</v>
      </c>
      <c r="F79">
        <f>AVGs!F79-AVGs!$AD79</f>
        <v>15406</v>
      </c>
      <c r="G79">
        <f>AVGs!G79-AVGs!$AD79</f>
        <v>27760</v>
      </c>
      <c r="H79">
        <f>AVGs!H79-AVGs!$AD79</f>
        <v>63611.333333333336</v>
      </c>
      <c r="I79">
        <f>AVGs!I79-AVGs!$AD79</f>
        <v>351.66666666666669</v>
      </c>
      <c r="J79">
        <f>AVGs!J79-AVGs!$AD79</f>
        <v>712.66666666666663</v>
      </c>
      <c r="K79">
        <f>AVGs!K79-AVGs!$AD79</f>
        <v>2215.6666666666665</v>
      </c>
      <c r="L79">
        <f>AVGs!L79-AVGs!$AD79</f>
        <v>5618.333333333333</v>
      </c>
      <c r="M79">
        <f>AVGs!M79-AVGs!$AD79</f>
        <v>17168</v>
      </c>
      <c r="N79">
        <f>AVGs!N79-AVGs!$AD79</f>
        <v>25087.666666666668</v>
      </c>
      <c r="O79">
        <f>AVGs!O79-AVGs!$AD79</f>
        <v>59767.666666666664</v>
      </c>
      <c r="P79">
        <f>AVGs!P79-AVGs!$AD79</f>
        <v>226</v>
      </c>
      <c r="Q79">
        <f>AVGs!Q79-AVGs!$AD79</f>
        <v>521</v>
      </c>
      <c r="R79">
        <f>AVGs!R79-AVGs!$AD79</f>
        <v>1394.3333333333333</v>
      </c>
      <c r="S79">
        <f>AVGs!S79-AVGs!$AD79</f>
        <v>2174.6666666666665</v>
      </c>
      <c r="T79">
        <f>AVGs!T79-AVGs!$AD79</f>
        <v>6168.666666666667</v>
      </c>
      <c r="U79">
        <f>AVGs!U79-AVGs!$AD79</f>
        <v>12439</v>
      </c>
      <c r="V79">
        <f>AVGs!V79-AVGs!$AD79</f>
        <v>32344.333333333332</v>
      </c>
      <c r="W79">
        <f>AVGs!W79-AVGs!$AD79</f>
        <v>535.66666666666663</v>
      </c>
      <c r="X79">
        <f>AVGs!X79-AVGs!$AD79</f>
        <v>1696.6666666666667</v>
      </c>
      <c r="Y79">
        <f>AVGs!Y79-AVGs!$AD79</f>
        <v>3265.6666666666665</v>
      </c>
      <c r="Z79">
        <f>AVGs!Z79-AVGs!$AD79</f>
        <v>4524.666666666667</v>
      </c>
      <c r="AA79">
        <f>AVGs!AA79-AVGs!$AD79</f>
        <v>10755.666666666666</v>
      </c>
      <c r="AB79">
        <f>AVGs!AB79-AVGs!$AD79</f>
        <v>28597.333333333332</v>
      </c>
      <c r="AC79">
        <f>AVGs!AC79-AVGs!$AD79</f>
        <v>68069.333333333328</v>
      </c>
      <c r="AD79">
        <f>AVGs!AD79-AVGs!$AD79</f>
        <v>0</v>
      </c>
    </row>
    <row r="80" spans="1:30" x14ac:dyDescent="0.2">
      <c r="A80" s="1">
        <f>AVGs!A80</f>
        <v>8.1250000000000003E-2</v>
      </c>
      <c r="B80">
        <f>AVGs!B80-AVGs!$AD80</f>
        <v>79.999999999999986</v>
      </c>
      <c r="C80">
        <f>AVGs!C80-AVGs!$AD80</f>
        <v>199.33333333333331</v>
      </c>
      <c r="D80">
        <f>AVGs!D80-AVGs!$AD80</f>
        <v>739</v>
      </c>
      <c r="E80">
        <f>AVGs!E80-AVGs!$AD80</f>
        <v>2033.6666666666667</v>
      </c>
      <c r="F80">
        <f>AVGs!F80-AVGs!$AD80</f>
        <v>15638.333333333334</v>
      </c>
      <c r="G80">
        <f>AVGs!G80-AVGs!$AD80</f>
        <v>28185</v>
      </c>
      <c r="H80">
        <f>AVGs!H80-AVGs!$AD80</f>
        <v>64046.333333333336</v>
      </c>
      <c r="I80">
        <f>AVGs!I80-AVGs!$AD80</f>
        <v>331.66666666666663</v>
      </c>
      <c r="J80">
        <f>AVGs!J80-AVGs!$AD80</f>
        <v>716.66666666666674</v>
      </c>
      <c r="K80">
        <f>AVGs!K80-AVGs!$AD80</f>
        <v>2239.666666666667</v>
      </c>
      <c r="L80">
        <f>AVGs!L80-AVGs!$AD80</f>
        <v>5740.6666666666661</v>
      </c>
      <c r="M80">
        <f>AVGs!M80-AVGs!$AD80</f>
        <v>17433.333333333332</v>
      </c>
      <c r="N80">
        <f>AVGs!N80-AVGs!$AD80</f>
        <v>25482.333333333332</v>
      </c>
      <c r="O80">
        <f>AVGs!O80-AVGs!$AD80</f>
        <v>60367.666666666672</v>
      </c>
      <c r="P80">
        <f>AVGs!P80-AVGs!$AD80</f>
        <v>214.33333333333331</v>
      </c>
      <c r="Q80">
        <f>AVGs!Q80-AVGs!$AD80</f>
        <v>522.33333333333337</v>
      </c>
      <c r="R80">
        <f>AVGs!R80-AVGs!$AD80</f>
        <v>1390.6666666666665</v>
      </c>
      <c r="S80">
        <f>AVGs!S80-AVGs!$AD80</f>
        <v>2198.666666666667</v>
      </c>
      <c r="T80">
        <f>AVGs!T80-AVGs!$AD80</f>
        <v>6196.6666666666661</v>
      </c>
      <c r="U80">
        <f>AVGs!U80-AVGs!$AD80</f>
        <v>12458</v>
      </c>
      <c r="V80">
        <f>AVGs!V80-AVGs!$AD80</f>
        <v>32362.666666666664</v>
      </c>
      <c r="W80">
        <f>AVGs!W80-AVGs!$AD80</f>
        <v>537.66666666666674</v>
      </c>
      <c r="X80">
        <f>AVGs!X80-AVGs!$AD80</f>
        <v>1710.3333333333333</v>
      </c>
      <c r="Y80">
        <f>AVGs!Y80-AVGs!$AD80</f>
        <v>3324.3333333333335</v>
      </c>
      <c r="Z80">
        <f>AVGs!Z80-AVGs!$AD80</f>
        <v>4584.6666666666661</v>
      </c>
      <c r="AA80">
        <f>AVGs!AA80-AVGs!$AD80</f>
        <v>10919.333333333334</v>
      </c>
      <c r="AB80">
        <f>AVGs!AB80-AVGs!$AD80</f>
        <v>28998.333333333332</v>
      </c>
      <c r="AC80">
        <f>AVGs!AC80-AVGs!$AD80</f>
        <v>69404</v>
      </c>
      <c r="AD80">
        <f>AVGs!AD80-AVGs!$AD80</f>
        <v>0</v>
      </c>
    </row>
    <row r="81" spans="1:30" x14ac:dyDescent="0.2">
      <c r="A81" s="1">
        <f>AVGs!A81</f>
        <v>8.2291666666666666E-2</v>
      </c>
      <c r="B81">
        <f>AVGs!B81-AVGs!$AD81</f>
        <v>80.999999999999986</v>
      </c>
      <c r="C81">
        <f>AVGs!C81-AVGs!$AD81</f>
        <v>195.66666666666663</v>
      </c>
      <c r="D81">
        <f>AVGs!D81-AVGs!$AD81</f>
        <v>764.66666666666674</v>
      </c>
      <c r="E81">
        <f>AVGs!E81-AVGs!$AD81</f>
        <v>2059.666666666667</v>
      </c>
      <c r="F81">
        <f>AVGs!F81-AVGs!$AD81</f>
        <v>15949.333333333334</v>
      </c>
      <c r="G81">
        <f>AVGs!G81-AVGs!$AD81</f>
        <v>28721.666666666664</v>
      </c>
      <c r="H81">
        <f>AVGs!H81-AVGs!$AD81</f>
        <v>64812</v>
      </c>
      <c r="I81">
        <f>AVGs!I81-AVGs!$AD81</f>
        <v>341.33333333333331</v>
      </c>
      <c r="J81">
        <f>AVGs!J81-AVGs!$AD81</f>
        <v>723.33333333333337</v>
      </c>
      <c r="K81">
        <f>AVGs!K81-AVGs!$AD81</f>
        <v>2250.666666666667</v>
      </c>
      <c r="L81">
        <f>AVGs!L81-AVGs!$AD81</f>
        <v>5879.6666666666661</v>
      </c>
      <c r="M81">
        <f>AVGs!M81-AVGs!$AD81</f>
        <v>17835</v>
      </c>
      <c r="N81">
        <f>AVGs!N81-AVGs!$AD81</f>
        <v>25861</v>
      </c>
      <c r="O81">
        <f>AVGs!O81-AVGs!$AD81</f>
        <v>60707.666666666672</v>
      </c>
      <c r="P81">
        <f>AVGs!P81-AVGs!$AD81</f>
        <v>208.33333333333331</v>
      </c>
      <c r="Q81">
        <f>AVGs!Q81-AVGs!$AD81</f>
        <v>507.99999999999994</v>
      </c>
      <c r="R81">
        <f>AVGs!R81-AVGs!$AD81</f>
        <v>1398</v>
      </c>
      <c r="S81">
        <f>AVGs!S81-AVGs!$AD81</f>
        <v>2227</v>
      </c>
      <c r="T81">
        <f>AVGs!T81-AVGs!$AD81</f>
        <v>6189.6666666666661</v>
      </c>
      <c r="U81">
        <f>AVGs!U81-AVGs!$AD81</f>
        <v>12467.333333333334</v>
      </c>
      <c r="V81">
        <f>AVGs!V81-AVGs!$AD81</f>
        <v>32466.666666666664</v>
      </c>
      <c r="W81">
        <f>AVGs!W81-AVGs!$AD81</f>
        <v>535.66666666666674</v>
      </c>
      <c r="X81">
        <f>AVGs!X81-AVGs!$AD81</f>
        <v>1750.6666666666665</v>
      </c>
      <c r="Y81">
        <f>AVGs!Y81-AVGs!$AD81</f>
        <v>3390</v>
      </c>
      <c r="Z81">
        <f>AVGs!Z81-AVGs!$AD81</f>
        <v>4680.333333333333</v>
      </c>
      <c r="AA81">
        <f>AVGs!AA81-AVGs!$AD81</f>
        <v>11054.333333333334</v>
      </c>
      <c r="AB81">
        <f>AVGs!AB81-AVGs!$AD81</f>
        <v>29487.666666666664</v>
      </c>
      <c r="AC81">
        <f>AVGs!AC81-AVGs!$AD81</f>
        <v>69823.666666666657</v>
      </c>
      <c r="AD81">
        <f>AVGs!AD81-AVGs!$AD81</f>
        <v>0</v>
      </c>
    </row>
    <row r="82" spans="1:30" x14ac:dyDescent="0.2">
      <c r="A82" s="1">
        <f>AVGs!A82</f>
        <v>8.3333333333333329E-2</v>
      </c>
      <c r="B82">
        <f>AVGs!B82-AVGs!$AD82</f>
        <v>97</v>
      </c>
      <c r="C82">
        <f>AVGs!C82-AVGs!$AD82</f>
        <v>201</v>
      </c>
      <c r="D82">
        <f>AVGs!D82-AVGs!$AD82</f>
        <v>775</v>
      </c>
      <c r="E82">
        <f>AVGs!E82-AVGs!$AD82</f>
        <v>2096</v>
      </c>
      <c r="F82">
        <f>AVGs!F82-AVGs!$AD82</f>
        <v>16249.666666666666</v>
      </c>
      <c r="G82">
        <f>AVGs!G82-AVGs!$AD82</f>
        <v>29263.666666666668</v>
      </c>
      <c r="H82">
        <f>AVGs!H82-AVGs!$AD82</f>
        <v>65727.333333333328</v>
      </c>
      <c r="I82">
        <f>AVGs!I82-AVGs!$AD82</f>
        <v>348.66666666666669</v>
      </c>
      <c r="J82">
        <f>AVGs!J82-AVGs!$AD82</f>
        <v>741.33333333333337</v>
      </c>
      <c r="K82">
        <f>AVGs!K82-AVGs!$AD82</f>
        <v>2308.6666666666665</v>
      </c>
      <c r="L82">
        <f>AVGs!L82-AVGs!$AD82</f>
        <v>5946.333333333333</v>
      </c>
      <c r="M82">
        <f>AVGs!M82-AVGs!$AD82</f>
        <v>18090.666666666668</v>
      </c>
      <c r="N82">
        <f>AVGs!N82-AVGs!$AD82</f>
        <v>26183.333333333332</v>
      </c>
      <c r="O82">
        <f>AVGs!O82-AVGs!$AD82</f>
        <v>61522.666666666664</v>
      </c>
      <c r="P82">
        <f>AVGs!P82-AVGs!$AD82</f>
        <v>221</v>
      </c>
      <c r="Q82">
        <f>AVGs!Q82-AVGs!$AD82</f>
        <v>515.66666666666663</v>
      </c>
      <c r="R82">
        <f>AVGs!R82-AVGs!$AD82</f>
        <v>1409.3333333333333</v>
      </c>
      <c r="S82">
        <f>AVGs!S82-AVGs!$AD82</f>
        <v>2214.6666666666665</v>
      </c>
      <c r="T82">
        <f>AVGs!T82-AVGs!$AD82</f>
        <v>6225.666666666667</v>
      </c>
      <c r="U82">
        <f>AVGs!U82-AVGs!$AD82</f>
        <v>12519.333333333334</v>
      </c>
      <c r="V82">
        <f>AVGs!V82-AVGs!$AD82</f>
        <v>32685.333333333336</v>
      </c>
      <c r="W82">
        <f>AVGs!W82-AVGs!$AD82</f>
        <v>555.33333333333337</v>
      </c>
      <c r="X82">
        <f>AVGs!X82-AVGs!$AD82</f>
        <v>1794.3333333333333</v>
      </c>
      <c r="Y82">
        <f>AVGs!Y82-AVGs!$AD82</f>
        <v>3459.6666666666665</v>
      </c>
      <c r="Z82">
        <f>AVGs!Z82-AVGs!$AD82</f>
        <v>4720</v>
      </c>
      <c r="AA82">
        <f>AVGs!AA82-AVGs!$AD82</f>
        <v>11333</v>
      </c>
      <c r="AB82">
        <f>AVGs!AB82-AVGs!$AD82</f>
        <v>30094</v>
      </c>
      <c r="AC82">
        <f>AVGs!AC82-AVGs!$AD82</f>
        <v>70688.666666666672</v>
      </c>
      <c r="AD82">
        <f>AVGs!AD82-AVGs!$AD82</f>
        <v>0</v>
      </c>
    </row>
    <row r="83" spans="1:30" x14ac:dyDescent="0.2">
      <c r="A83" s="1">
        <f>AVGs!A83</f>
        <v>8.4374999999999992E-2</v>
      </c>
      <c r="B83">
        <f>AVGs!B83-AVGs!$AD83</f>
        <v>91.666666666666671</v>
      </c>
      <c r="C83">
        <f>AVGs!C83-AVGs!$AD83</f>
        <v>206.33333333333331</v>
      </c>
      <c r="D83">
        <f>AVGs!D83-AVGs!$AD83</f>
        <v>802</v>
      </c>
      <c r="E83">
        <f>AVGs!E83-AVGs!$AD83</f>
        <v>2147.666666666667</v>
      </c>
      <c r="F83">
        <f>AVGs!F83-AVGs!$AD83</f>
        <v>16500.666666666664</v>
      </c>
      <c r="G83">
        <f>AVGs!G83-AVGs!$AD83</f>
        <v>29577.333333333332</v>
      </c>
      <c r="H83">
        <f>AVGs!H83-AVGs!$AD83</f>
        <v>66108.666666666657</v>
      </c>
      <c r="I83">
        <f>AVGs!I83-AVGs!$AD83</f>
        <v>362.33333333333331</v>
      </c>
      <c r="J83">
        <f>AVGs!J83-AVGs!$AD83</f>
        <v>765.33333333333337</v>
      </c>
      <c r="K83">
        <f>AVGs!K83-AVGs!$AD83</f>
        <v>2371.3333333333335</v>
      </c>
      <c r="L83">
        <f>AVGs!L83-AVGs!$AD83</f>
        <v>6058.333333333333</v>
      </c>
      <c r="M83">
        <f>AVGs!M83-AVGs!$AD83</f>
        <v>18323</v>
      </c>
      <c r="N83">
        <f>AVGs!N83-AVGs!$AD83</f>
        <v>26655</v>
      </c>
      <c r="O83">
        <f>AVGs!O83-AVGs!$AD83</f>
        <v>62204.333333333336</v>
      </c>
      <c r="P83">
        <f>AVGs!P83-AVGs!$AD83</f>
        <v>231.33333333333331</v>
      </c>
      <c r="Q83">
        <f>AVGs!Q83-AVGs!$AD83</f>
        <v>537</v>
      </c>
      <c r="R83">
        <f>AVGs!R83-AVGs!$AD83</f>
        <v>1409</v>
      </c>
      <c r="S83">
        <f>AVGs!S83-AVGs!$AD83</f>
        <v>2223.3333333333335</v>
      </c>
      <c r="T83">
        <f>AVGs!T83-AVGs!$AD83</f>
        <v>6271</v>
      </c>
      <c r="U83">
        <f>AVGs!U83-AVGs!$AD83</f>
        <v>12520</v>
      </c>
      <c r="V83">
        <f>AVGs!V83-AVGs!$AD83</f>
        <v>32637.666666666664</v>
      </c>
      <c r="W83">
        <f>AVGs!W83-AVGs!$AD83</f>
        <v>583.33333333333337</v>
      </c>
      <c r="X83">
        <f>AVGs!X83-AVGs!$AD83</f>
        <v>1809.3333333333333</v>
      </c>
      <c r="Y83">
        <f>AVGs!Y83-AVGs!$AD83</f>
        <v>3494.3333333333335</v>
      </c>
      <c r="Z83">
        <f>AVGs!Z83-AVGs!$AD83</f>
        <v>4844.333333333333</v>
      </c>
      <c r="AA83">
        <f>AVGs!AA83-AVGs!$AD83</f>
        <v>11443.333333333334</v>
      </c>
      <c r="AB83">
        <f>AVGs!AB83-AVGs!$AD83</f>
        <v>30441.666666666664</v>
      </c>
      <c r="AC83">
        <f>AVGs!AC83-AVGs!$AD83</f>
        <v>71101.333333333328</v>
      </c>
      <c r="AD83">
        <f>AVGs!AD83-AVGs!$AD83</f>
        <v>0</v>
      </c>
    </row>
    <row r="84" spans="1:30" x14ac:dyDescent="0.2">
      <c r="A84" s="1">
        <f>AVGs!A84</f>
        <v>8.5416666666666655E-2</v>
      </c>
      <c r="B84">
        <f>AVGs!B84-AVGs!$AD84</f>
        <v>84.999999999999986</v>
      </c>
      <c r="C84">
        <f>AVGs!C84-AVGs!$AD84</f>
        <v>223.66666666666663</v>
      </c>
      <c r="D84">
        <f>AVGs!D84-AVGs!$AD84</f>
        <v>796.66666666666674</v>
      </c>
      <c r="E84">
        <f>AVGs!E84-AVGs!$AD84</f>
        <v>2173.666666666667</v>
      </c>
      <c r="F84">
        <f>AVGs!F84-AVGs!$AD84</f>
        <v>16797.333333333332</v>
      </c>
      <c r="G84">
        <f>AVGs!G84-AVGs!$AD84</f>
        <v>30022.333333333332</v>
      </c>
      <c r="H84">
        <f>AVGs!H84-AVGs!$AD84</f>
        <v>66839.666666666657</v>
      </c>
      <c r="I84">
        <f>AVGs!I84-AVGs!$AD84</f>
        <v>356.33333333333331</v>
      </c>
      <c r="J84">
        <f>AVGs!J84-AVGs!$AD84</f>
        <v>763</v>
      </c>
      <c r="K84">
        <f>AVGs!K84-AVGs!$AD84</f>
        <v>2375.666666666667</v>
      </c>
      <c r="L84">
        <f>AVGs!L84-AVGs!$AD84</f>
        <v>6199.333333333333</v>
      </c>
      <c r="M84">
        <f>AVGs!M84-AVGs!$AD84</f>
        <v>18592.333333333332</v>
      </c>
      <c r="N84">
        <f>AVGs!N84-AVGs!$AD84</f>
        <v>26855</v>
      </c>
      <c r="O84">
        <f>AVGs!O84-AVGs!$AD84</f>
        <v>62645.666666666672</v>
      </c>
      <c r="P84">
        <f>AVGs!P84-AVGs!$AD84</f>
        <v>221.33333333333331</v>
      </c>
      <c r="Q84">
        <f>AVGs!Q84-AVGs!$AD84</f>
        <v>517.66666666666674</v>
      </c>
      <c r="R84">
        <f>AVGs!R84-AVGs!$AD84</f>
        <v>1443.6666666666665</v>
      </c>
      <c r="S84">
        <f>AVGs!S84-AVGs!$AD84</f>
        <v>2246.666666666667</v>
      </c>
      <c r="T84">
        <f>AVGs!T84-AVGs!$AD84</f>
        <v>6289.333333333333</v>
      </c>
      <c r="U84">
        <f>AVGs!U84-AVGs!$AD84</f>
        <v>12611</v>
      </c>
      <c r="V84">
        <f>AVGs!V84-AVGs!$AD84</f>
        <v>32695.999999999996</v>
      </c>
      <c r="W84">
        <f>AVGs!W84-AVGs!$AD84</f>
        <v>569.66666666666674</v>
      </c>
      <c r="X84">
        <f>AVGs!X84-AVGs!$AD84</f>
        <v>1858</v>
      </c>
      <c r="Y84">
        <f>AVGs!Y84-AVGs!$AD84</f>
        <v>3554</v>
      </c>
      <c r="Z84">
        <f>AVGs!Z84-AVGs!$AD84</f>
        <v>4876.6666666666661</v>
      </c>
      <c r="AA84">
        <f>AVGs!AA84-AVGs!$AD84</f>
        <v>11582.666666666668</v>
      </c>
      <c r="AB84">
        <f>AVGs!AB84-AVGs!$AD84</f>
        <v>30767.333333333332</v>
      </c>
      <c r="AC84">
        <f>AVGs!AC84-AVGs!$AD84</f>
        <v>71200.333333333328</v>
      </c>
      <c r="AD84">
        <f>AVGs!AD84-AVGs!$AD84</f>
        <v>0</v>
      </c>
    </row>
    <row r="85" spans="1:30" x14ac:dyDescent="0.2">
      <c r="A85" s="1">
        <f>AVGs!A85</f>
        <v>8.6458333333333345E-2</v>
      </c>
      <c r="B85">
        <f>AVGs!B85-AVGs!$AD85</f>
        <v>97.000000000000014</v>
      </c>
      <c r="C85">
        <f>AVGs!C85-AVGs!$AD85</f>
        <v>204.66666666666669</v>
      </c>
      <c r="D85">
        <f>AVGs!D85-AVGs!$AD85</f>
        <v>815.33333333333326</v>
      </c>
      <c r="E85">
        <f>AVGs!E85-AVGs!$AD85</f>
        <v>2215.333333333333</v>
      </c>
      <c r="F85">
        <f>AVGs!F85-AVGs!$AD85</f>
        <v>16948</v>
      </c>
      <c r="G85">
        <f>AVGs!G85-AVGs!$AD85</f>
        <v>30522.333333333336</v>
      </c>
      <c r="H85">
        <f>AVGs!H85-AVGs!$AD85</f>
        <v>67482</v>
      </c>
      <c r="I85">
        <f>AVGs!I85-AVGs!$AD85</f>
        <v>361</v>
      </c>
      <c r="J85">
        <f>AVGs!J85-AVGs!$AD85</f>
        <v>777</v>
      </c>
      <c r="K85">
        <f>AVGs!K85-AVGs!$AD85</f>
        <v>2425.333333333333</v>
      </c>
      <c r="L85">
        <f>AVGs!L85-AVGs!$AD85</f>
        <v>6297</v>
      </c>
      <c r="M85">
        <f>AVGs!M85-AVGs!$AD85</f>
        <v>18933.333333333336</v>
      </c>
      <c r="N85">
        <f>AVGs!N85-AVGs!$AD85</f>
        <v>27253.333333333336</v>
      </c>
      <c r="O85">
        <f>AVGs!O85-AVGs!$AD85</f>
        <v>63655</v>
      </c>
      <c r="P85">
        <f>AVGs!P85-AVGs!$AD85</f>
        <v>225</v>
      </c>
      <c r="Q85">
        <f>AVGs!Q85-AVGs!$AD85</f>
        <v>524</v>
      </c>
      <c r="R85">
        <f>AVGs!R85-AVGs!$AD85</f>
        <v>1431.6666666666667</v>
      </c>
      <c r="S85">
        <f>AVGs!S85-AVGs!$AD85</f>
        <v>2253.333333333333</v>
      </c>
      <c r="T85">
        <f>AVGs!T85-AVGs!$AD85</f>
        <v>6275.3333333333339</v>
      </c>
      <c r="U85">
        <f>AVGs!U85-AVGs!$AD85</f>
        <v>12569.666666666666</v>
      </c>
      <c r="V85">
        <f>AVGs!V85-AVGs!$AD85</f>
        <v>32641.333333333336</v>
      </c>
      <c r="W85">
        <f>AVGs!W85-AVGs!$AD85</f>
        <v>593</v>
      </c>
      <c r="X85">
        <f>AVGs!X85-AVGs!$AD85</f>
        <v>1875</v>
      </c>
      <c r="Y85">
        <f>AVGs!Y85-AVGs!$AD85</f>
        <v>3603.6666666666665</v>
      </c>
      <c r="Z85">
        <f>AVGs!Z85-AVGs!$AD85</f>
        <v>4912.3333333333339</v>
      </c>
      <c r="AA85">
        <f>AVGs!AA85-AVGs!$AD85</f>
        <v>11771.333333333332</v>
      </c>
      <c r="AB85">
        <f>AVGs!AB85-AVGs!$AD85</f>
        <v>31534</v>
      </c>
      <c r="AC85">
        <f>AVGs!AC85-AVGs!$AD85</f>
        <v>71517.333333333343</v>
      </c>
      <c r="AD85">
        <f>AVGs!AD85-AVGs!$AD85</f>
        <v>0</v>
      </c>
    </row>
    <row r="86" spans="1:30" x14ac:dyDescent="0.2">
      <c r="A86" s="1">
        <f>AVGs!A86</f>
        <v>8.7500000000000008E-2</v>
      </c>
      <c r="B86">
        <f>AVGs!B86-AVGs!$AD86</f>
        <v>87.333333333333343</v>
      </c>
      <c r="C86">
        <f>AVGs!C86-AVGs!$AD86</f>
        <v>224.33333333333331</v>
      </c>
      <c r="D86">
        <f>AVGs!D86-AVGs!$AD86</f>
        <v>832.33333333333337</v>
      </c>
      <c r="E86">
        <f>AVGs!E86-AVGs!$AD86</f>
        <v>2262.3333333333335</v>
      </c>
      <c r="F86">
        <f>AVGs!F86-AVGs!$AD86</f>
        <v>17180.333333333332</v>
      </c>
      <c r="G86">
        <f>AVGs!G86-AVGs!$AD86</f>
        <v>30949</v>
      </c>
      <c r="H86">
        <f>AVGs!H86-AVGs!$AD86</f>
        <v>67977.333333333328</v>
      </c>
      <c r="I86">
        <f>AVGs!I86-AVGs!$AD86</f>
        <v>373</v>
      </c>
      <c r="J86">
        <f>AVGs!J86-AVGs!$AD86</f>
        <v>793.33333333333337</v>
      </c>
      <c r="K86">
        <f>AVGs!K86-AVGs!$AD86</f>
        <v>2478</v>
      </c>
      <c r="L86">
        <f>AVGs!L86-AVGs!$AD86</f>
        <v>6400.333333333333</v>
      </c>
      <c r="M86">
        <f>AVGs!M86-AVGs!$AD86</f>
        <v>19235.333333333332</v>
      </c>
      <c r="N86">
        <f>AVGs!N86-AVGs!$AD86</f>
        <v>27712</v>
      </c>
      <c r="O86">
        <f>AVGs!O86-AVGs!$AD86</f>
        <v>63726</v>
      </c>
      <c r="P86">
        <f>AVGs!P86-AVGs!$AD86</f>
        <v>230</v>
      </c>
      <c r="Q86">
        <f>AVGs!Q86-AVGs!$AD86</f>
        <v>541</v>
      </c>
      <c r="R86">
        <f>AVGs!R86-AVGs!$AD86</f>
        <v>1430.3333333333333</v>
      </c>
      <c r="S86">
        <f>AVGs!S86-AVGs!$AD86</f>
        <v>2258.6666666666665</v>
      </c>
      <c r="T86">
        <f>AVGs!T86-AVGs!$AD86</f>
        <v>6288.666666666667</v>
      </c>
      <c r="U86">
        <f>AVGs!U86-AVGs!$AD86</f>
        <v>12610</v>
      </c>
      <c r="V86">
        <f>AVGs!V86-AVGs!$AD86</f>
        <v>32860</v>
      </c>
      <c r="W86">
        <f>AVGs!W86-AVGs!$AD86</f>
        <v>593.66666666666663</v>
      </c>
      <c r="X86">
        <f>AVGs!X86-AVGs!$AD86</f>
        <v>1912.3333333333333</v>
      </c>
      <c r="Y86">
        <f>AVGs!Y86-AVGs!$AD86</f>
        <v>3665.3333333333335</v>
      </c>
      <c r="Z86">
        <f>AVGs!Z86-AVGs!$AD86</f>
        <v>5005.666666666667</v>
      </c>
      <c r="AA86">
        <f>AVGs!AA86-AVGs!$AD86</f>
        <v>11954.666666666666</v>
      </c>
      <c r="AB86">
        <f>AVGs!AB86-AVGs!$AD86</f>
        <v>31862.333333333332</v>
      </c>
      <c r="AC86">
        <f>AVGs!AC86-AVGs!$AD86</f>
        <v>72514</v>
      </c>
      <c r="AD86">
        <f>AVGs!AD86-AVGs!$AD86</f>
        <v>0</v>
      </c>
    </row>
    <row r="87" spans="1:30" x14ac:dyDescent="0.2">
      <c r="A87" s="1">
        <f>AVGs!A87</f>
        <v>8.8541666666666671E-2</v>
      </c>
      <c r="B87">
        <f>AVGs!B87-AVGs!$AD87</f>
        <v>92.666666666666657</v>
      </c>
      <c r="C87">
        <f>AVGs!C87-AVGs!$AD87</f>
        <v>216</v>
      </c>
      <c r="D87">
        <f>AVGs!D87-AVGs!$AD87</f>
        <v>832.66666666666663</v>
      </c>
      <c r="E87">
        <f>AVGs!E87-AVGs!$AD87</f>
        <v>2277</v>
      </c>
      <c r="F87">
        <f>AVGs!F87-AVGs!$AD87</f>
        <v>17582.666666666668</v>
      </c>
      <c r="G87">
        <f>AVGs!G87-AVGs!$AD87</f>
        <v>31210.333333333332</v>
      </c>
      <c r="H87">
        <f>AVGs!H87-AVGs!$AD87</f>
        <v>68861.666666666672</v>
      </c>
      <c r="I87">
        <f>AVGs!I87-AVGs!$AD87</f>
        <v>379.66666666666669</v>
      </c>
      <c r="J87">
        <f>AVGs!J87-AVGs!$AD87</f>
        <v>791.33333333333337</v>
      </c>
      <c r="K87">
        <f>AVGs!K87-AVGs!$AD87</f>
        <v>2511</v>
      </c>
      <c r="L87">
        <f>AVGs!L87-AVGs!$AD87</f>
        <v>6526</v>
      </c>
      <c r="M87">
        <f>AVGs!M87-AVGs!$AD87</f>
        <v>19510</v>
      </c>
      <c r="N87">
        <f>AVGs!N87-AVGs!$AD87</f>
        <v>27989.333333333332</v>
      </c>
      <c r="O87">
        <f>AVGs!O87-AVGs!$AD87</f>
        <v>64513.666666666664</v>
      </c>
      <c r="P87">
        <f>AVGs!P87-AVGs!$AD87</f>
        <v>225.66666666666669</v>
      </c>
      <c r="Q87">
        <f>AVGs!Q87-AVGs!$AD87</f>
        <v>530.66666666666663</v>
      </c>
      <c r="R87">
        <f>AVGs!R87-AVGs!$AD87</f>
        <v>1443.3333333333333</v>
      </c>
      <c r="S87">
        <f>AVGs!S87-AVGs!$AD87</f>
        <v>2296.3333333333335</v>
      </c>
      <c r="T87">
        <f>AVGs!T87-AVGs!$AD87</f>
        <v>6318.666666666667</v>
      </c>
      <c r="U87">
        <f>AVGs!U87-AVGs!$AD87</f>
        <v>12665.333333333334</v>
      </c>
      <c r="V87">
        <f>AVGs!V87-AVGs!$AD87</f>
        <v>32739</v>
      </c>
      <c r="W87">
        <f>AVGs!W87-AVGs!$AD87</f>
        <v>594.66666666666663</v>
      </c>
      <c r="X87">
        <f>AVGs!X87-AVGs!$AD87</f>
        <v>1964</v>
      </c>
      <c r="Y87">
        <f>AVGs!Y87-AVGs!$AD87</f>
        <v>3731.3333333333335</v>
      </c>
      <c r="Z87">
        <f>AVGs!Z87-AVGs!$AD87</f>
        <v>5095.666666666667</v>
      </c>
      <c r="AA87">
        <f>AVGs!AA87-AVGs!$AD87</f>
        <v>12084.666666666666</v>
      </c>
      <c r="AB87">
        <f>AVGs!AB87-AVGs!$AD87</f>
        <v>32260.333333333332</v>
      </c>
      <c r="AC87">
        <f>AVGs!AC87-AVGs!$AD87</f>
        <v>73007</v>
      </c>
      <c r="AD87">
        <f>AVGs!AD87-AVGs!$AD87</f>
        <v>0</v>
      </c>
    </row>
    <row r="88" spans="1:30" x14ac:dyDescent="0.2">
      <c r="A88" s="1">
        <f>AVGs!A88</f>
        <v>8.9583333333333334E-2</v>
      </c>
      <c r="B88">
        <f>AVGs!B88-AVGs!$AD88</f>
        <v>109.33333333333334</v>
      </c>
      <c r="C88">
        <f>AVGs!C88-AVGs!$AD88</f>
        <v>233</v>
      </c>
      <c r="D88">
        <f>AVGs!D88-AVGs!$AD88</f>
        <v>876.33333333333337</v>
      </c>
      <c r="E88">
        <f>AVGs!E88-AVGs!$AD88</f>
        <v>2325.3333333333335</v>
      </c>
      <c r="F88">
        <f>AVGs!F88-AVGs!$AD88</f>
        <v>17817.666666666668</v>
      </c>
      <c r="G88">
        <f>AVGs!G88-AVGs!$AD88</f>
        <v>32069.666666666668</v>
      </c>
      <c r="H88">
        <f>AVGs!H88-AVGs!$AD88</f>
        <v>69808.666666666672</v>
      </c>
      <c r="I88">
        <f>AVGs!I88-AVGs!$AD88</f>
        <v>402.66666666666669</v>
      </c>
      <c r="J88">
        <f>AVGs!J88-AVGs!$AD88</f>
        <v>829</v>
      </c>
      <c r="K88">
        <f>AVGs!K88-AVGs!$AD88</f>
        <v>2532.3333333333335</v>
      </c>
      <c r="L88">
        <f>AVGs!L88-AVGs!$AD88</f>
        <v>6598.333333333333</v>
      </c>
      <c r="M88">
        <f>AVGs!M88-AVGs!$AD88</f>
        <v>19811.333333333332</v>
      </c>
      <c r="N88">
        <f>AVGs!N88-AVGs!$AD88</f>
        <v>28314.333333333332</v>
      </c>
      <c r="O88">
        <f>AVGs!O88-AVGs!$AD88</f>
        <v>65004</v>
      </c>
      <c r="P88">
        <f>AVGs!P88-AVGs!$AD88</f>
        <v>234.66666666666669</v>
      </c>
      <c r="Q88">
        <f>AVGs!Q88-AVGs!$AD88</f>
        <v>555.66666666666663</v>
      </c>
      <c r="R88">
        <f>AVGs!R88-AVGs!$AD88</f>
        <v>1464.6666666666667</v>
      </c>
      <c r="S88">
        <f>AVGs!S88-AVGs!$AD88</f>
        <v>2288.6666666666665</v>
      </c>
      <c r="T88">
        <f>AVGs!T88-AVGs!$AD88</f>
        <v>6333.666666666667</v>
      </c>
      <c r="U88">
        <f>AVGs!U88-AVGs!$AD88</f>
        <v>12637.333333333334</v>
      </c>
      <c r="V88">
        <f>AVGs!V88-AVGs!$AD88</f>
        <v>32942.333333333336</v>
      </c>
      <c r="W88">
        <f>AVGs!W88-AVGs!$AD88</f>
        <v>621.33333333333337</v>
      </c>
      <c r="X88">
        <f>AVGs!X88-AVGs!$AD88</f>
        <v>1999</v>
      </c>
      <c r="Y88">
        <f>AVGs!Y88-AVGs!$AD88</f>
        <v>3829</v>
      </c>
      <c r="Z88">
        <f>AVGs!Z88-AVGs!$AD88</f>
        <v>5173.333333333333</v>
      </c>
      <c r="AA88">
        <f>AVGs!AA88-AVGs!$AD88</f>
        <v>12321.333333333334</v>
      </c>
      <c r="AB88">
        <f>AVGs!AB88-AVGs!$AD88</f>
        <v>32762.666666666664</v>
      </c>
      <c r="AC88">
        <f>AVGs!AC88-AVGs!$AD88</f>
        <v>73595.333333333328</v>
      </c>
      <c r="AD88">
        <f>AVGs!AD88-AVGs!$AD88</f>
        <v>0</v>
      </c>
    </row>
    <row r="89" spans="1:30" x14ac:dyDescent="0.2">
      <c r="A89" s="1">
        <f>AVGs!A89</f>
        <v>9.0624999999999997E-2</v>
      </c>
      <c r="B89">
        <f>AVGs!B89-AVGs!$AD89</f>
        <v>97.000000000000014</v>
      </c>
      <c r="C89">
        <f>AVGs!C89-AVGs!$AD89</f>
        <v>237</v>
      </c>
      <c r="D89">
        <f>AVGs!D89-AVGs!$AD89</f>
        <v>881</v>
      </c>
      <c r="E89">
        <f>AVGs!E89-AVGs!$AD89</f>
        <v>2397.6666666666665</v>
      </c>
      <c r="F89">
        <f>AVGs!F89-AVGs!$AD89</f>
        <v>18129.666666666668</v>
      </c>
      <c r="G89">
        <f>AVGs!G89-AVGs!$AD89</f>
        <v>32399</v>
      </c>
      <c r="H89">
        <f>AVGs!H89-AVGs!$AD89</f>
        <v>70068.666666666672</v>
      </c>
      <c r="I89">
        <f>AVGs!I89-AVGs!$AD89</f>
        <v>399.66666666666669</v>
      </c>
      <c r="J89">
        <f>AVGs!J89-AVGs!$AD89</f>
        <v>824.66666666666663</v>
      </c>
      <c r="K89">
        <f>AVGs!K89-AVGs!$AD89</f>
        <v>2602.6666666666665</v>
      </c>
      <c r="L89">
        <f>AVGs!L89-AVGs!$AD89</f>
        <v>6698.666666666667</v>
      </c>
      <c r="M89">
        <f>AVGs!M89-AVGs!$AD89</f>
        <v>20101.666666666668</v>
      </c>
      <c r="N89">
        <f>AVGs!N89-AVGs!$AD89</f>
        <v>28664</v>
      </c>
      <c r="O89">
        <f>AVGs!O89-AVGs!$AD89</f>
        <v>65873</v>
      </c>
      <c r="P89">
        <f>AVGs!P89-AVGs!$AD89</f>
        <v>242</v>
      </c>
      <c r="Q89">
        <f>AVGs!Q89-AVGs!$AD89</f>
        <v>538.66666666666663</v>
      </c>
      <c r="R89">
        <f>AVGs!R89-AVGs!$AD89</f>
        <v>1464.6666666666667</v>
      </c>
      <c r="S89">
        <f>AVGs!S89-AVGs!$AD89</f>
        <v>2309.6666666666665</v>
      </c>
      <c r="T89">
        <f>AVGs!T89-AVGs!$AD89</f>
        <v>6339.3333333333339</v>
      </c>
      <c r="U89">
        <f>AVGs!U89-AVGs!$AD89</f>
        <v>12694.333333333332</v>
      </c>
      <c r="V89">
        <f>AVGs!V89-AVGs!$AD89</f>
        <v>33119.666666666664</v>
      </c>
      <c r="W89">
        <f>AVGs!W89-AVGs!$AD89</f>
        <v>622.66666666666663</v>
      </c>
      <c r="X89">
        <f>AVGs!X89-AVGs!$AD89</f>
        <v>2032.3333333333333</v>
      </c>
      <c r="Y89">
        <f>AVGs!Y89-AVGs!$AD89</f>
        <v>3849</v>
      </c>
      <c r="Z89">
        <f>AVGs!Z89-AVGs!$AD89</f>
        <v>5255</v>
      </c>
      <c r="AA89">
        <f>AVGs!AA89-AVGs!$AD89</f>
        <v>12461.333333333332</v>
      </c>
      <c r="AB89">
        <f>AVGs!AB89-AVGs!$AD89</f>
        <v>33300.333333333328</v>
      </c>
      <c r="AC89">
        <f>AVGs!AC89-AVGs!$AD89</f>
        <v>74360.333333333343</v>
      </c>
      <c r="AD89">
        <f>AVGs!AD89-AVGs!$AD89</f>
        <v>0</v>
      </c>
    </row>
    <row r="90" spans="1:30" x14ac:dyDescent="0.2">
      <c r="A90" s="1">
        <f>AVGs!A90</f>
        <v>9.1666666666666674E-2</v>
      </c>
      <c r="B90">
        <f>AVGs!B90-AVGs!$AD90</f>
        <v>84.666666666666671</v>
      </c>
      <c r="C90">
        <f>AVGs!C90-AVGs!$AD90</f>
        <v>225.33333333333331</v>
      </c>
      <c r="D90">
        <f>AVGs!D90-AVGs!$AD90</f>
        <v>904.33333333333337</v>
      </c>
      <c r="E90">
        <f>AVGs!E90-AVGs!$AD90</f>
        <v>2410.3333333333335</v>
      </c>
      <c r="F90">
        <f>AVGs!F90-AVGs!$AD90</f>
        <v>18340</v>
      </c>
      <c r="G90">
        <f>AVGs!G90-AVGs!$AD90</f>
        <v>32674.333333333332</v>
      </c>
      <c r="H90">
        <f>AVGs!H90-AVGs!$AD90</f>
        <v>70786.666666666657</v>
      </c>
      <c r="I90">
        <f>AVGs!I90-AVGs!$AD90</f>
        <v>395.66666666666663</v>
      </c>
      <c r="J90">
        <f>AVGs!J90-AVGs!$AD90</f>
        <v>834.33333333333337</v>
      </c>
      <c r="K90">
        <f>AVGs!K90-AVGs!$AD90</f>
        <v>2621</v>
      </c>
      <c r="L90">
        <f>AVGs!L90-AVGs!$AD90</f>
        <v>6812.6666666666661</v>
      </c>
      <c r="M90">
        <f>AVGs!M90-AVGs!$AD90</f>
        <v>20435.666666666664</v>
      </c>
      <c r="N90">
        <f>AVGs!N90-AVGs!$AD90</f>
        <v>29123.666666666664</v>
      </c>
      <c r="O90">
        <f>AVGs!O90-AVGs!$AD90</f>
        <v>66264</v>
      </c>
      <c r="P90">
        <f>AVGs!P90-AVGs!$AD90</f>
        <v>228.66666666666663</v>
      </c>
      <c r="Q90">
        <f>AVGs!Q90-AVGs!$AD90</f>
        <v>532.66666666666674</v>
      </c>
      <c r="R90">
        <f>AVGs!R90-AVGs!$AD90</f>
        <v>1460.6666666666665</v>
      </c>
      <c r="S90">
        <f>AVGs!S90-AVGs!$AD90</f>
        <v>2300</v>
      </c>
      <c r="T90">
        <f>AVGs!T90-AVGs!$AD90</f>
        <v>6318</v>
      </c>
      <c r="U90">
        <f>AVGs!U90-AVGs!$AD90</f>
        <v>12645.666666666668</v>
      </c>
      <c r="V90">
        <f>AVGs!V90-AVGs!$AD90</f>
        <v>33085.666666666672</v>
      </c>
      <c r="W90">
        <f>AVGs!W90-AVGs!$AD90</f>
        <v>621.66666666666674</v>
      </c>
      <c r="X90">
        <f>AVGs!X90-AVGs!$AD90</f>
        <v>2055</v>
      </c>
      <c r="Y90">
        <f>AVGs!Y90-AVGs!$AD90</f>
        <v>3907</v>
      </c>
      <c r="Z90">
        <f>AVGs!Z90-AVGs!$AD90</f>
        <v>5274</v>
      </c>
      <c r="AA90">
        <f>AVGs!AA90-AVGs!$AD90</f>
        <v>12674.666666666668</v>
      </c>
      <c r="AB90">
        <f>AVGs!AB90-AVGs!$AD90</f>
        <v>33658</v>
      </c>
      <c r="AC90">
        <f>AVGs!AC90-AVGs!$AD90</f>
        <v>74221</v>
      </c>
      <c r="AD90">
        <f>AVGs!AD90-AVGs!$AD90</f>
        <v>0</v>
      </c>
    </row>
    <row r="91" spans="1:30" x14ac:dyDescent="0.2">
      <c r="A91" s="1">
        <f>AVGs!A91</f>
        <v>9.2708333333333337E-2</v>
      </c>
      <c r="B91">
        <f>AVGs!B91-AVGs!$AD91</f>
        <v>85.333333333333343</v>
      </c>
      <c r="C91">
        <f>AVGs!C91-AVGs!$AD91</f>
        <v>226</v>
      </c>
      <c r="D91">
        <f>AVGs!D91-AVGs!$AD91</f>
        <v>915</v>
      </c>
      <c r="E91">
        <f>AVGs!E91-AVGs!$AD91</f>
        <v>2435.6666666666665</v>
      </c>
      <c r="F91">
        <f>AVGs!F91-AVGs!$AD91</f>
        <v>18671</v>
      </c>
      <c r="G91">
        <f>AVGs!G91-AVGs!$AD91</f>
        <v>33350.333333333336</v>
      </c>
      <c r="H91">
        <f>AVGs!H91-AVGs!$AD91</f>
        <v>71435.666666666672</v>
      </c>
      <c r="I91">
        <f>AVGs!I91-AVGs!$AD91</f>
        <v>401.66666666666663</v>
      </c>
      <c r="J91">
        <f>AVGs!J91-AVGs!$AD91</f>
        <v>857.33333333333337</v>
      </c>
      <c r="K91">
        <f>AVGs!K91-AVGs!$AD91</f>
        <v>2657.3333333333335</v>
      </c>
      <c r="L91">
        <f>AVGs!L91-AVGs!$AD91</f>
        <v>6855.333333333333</v>
      </c>
      <c r="M91">
        <f>AVGs!M91-AVGs!$AD91</f>
        <v>20679</v>
      </c>
      <c r="N91">
        <f>AVGs!N91-AVGs!$AD91</f>
        <v>29359</v>
      </c>
      <c r="O91">
        <f>AVGs!O91-AVGs!$AD91</f>
        <v>66535.666666666672</v>
      </c>
      <c r="P91">
        <f>AVGs!P91-AVGs!$AD91</f>
        <v>231.66666666666669</v>
      </c>
      <c r="Q91">
        <f>AVGs!Q91-AVGs!$AD91</f>
        <v>541.33333333333337</v>
      </c>
      <c r="R91">
        <f>AVGs!R91-AVGs!$AD91</f>
        <v>1470.6666666666667</v>
      </c>
      <c r="S91">
        <f>AVGs!S91-AVGs!$AD91</f>
        <v>2316.6666666666665</v>
      </c>
      <c r="T91">
        <f>AVGs!T91-AVGs!$AD91</f>
        <v>6366.666666666667</v>
      </c>
      <c r="U91">
        <f>AVGs!U91-AVGs!$AD91</f>
        <v>12726.333333333334</v>
      </c>
      <c r="V91">
        <f>AVGs!V91-AVGs!$AD91</f>
        <v>33013.333333333336</v>
      </c>
      <c r="W91">
        <f>AVGs!W91-AVGs!$AD91</f>
        <v>637.33333333333337</v>
      </c>
      <c r="X91">
        <f>AVGs!X91-AVGs!$AD91</f>
        <v>2067</v>
      </c>
      <c r="Y91">
        <f>AVGs!Y91-AVGs!$AD91</f>
        <v>3941</v>
      </c>
      <c r="Z91">
        <f>AVGs!Z91-AVGs!$AD91</f>
        <v>5377</v>
      </c>
      <c r="AA91">
        <f>AVGs!AA91-AVGs!$AD91</f>
        <v>12740.666666666666</v>
      </c>
      <c r="AB91">
        <f>AVGs!AB91-AVGs!$AD91</f>
        <v>34132.666666666664</v>
      </c>
      <c r="AC91">
        <f>AVGs!AC91-AVGs!$AD91</f>
        <v>75248</v>
      </c>
      <c r="AD91">
        <f>AVGs!AD91-AVGs!$AD91</f>
        <v>0</v>
      </c>
    </row>
    <row r="92" spans="1:30" x14ac:dyDescent="0.2">
      <c r="A92" s="1">
        <f>AVGs!A92</f>
        <v>9.375E-2</v>
      </c>
      <c r="B92">
        <f>AVGs!B92-AVGs!$AD92</f>
        <v>103.66666666666667</v>
      </c>
      <c r="C92">
        <f>AVGs!C92-AVGs!$AD92</f>
        <v>241</v>
      </c>
      <c r="D92">
        <f>AVGs!D92-AVGs!$AD92</f>
        <v>922.66666666666663</v>
      </c>
      <c r="E92">
        <f>AVGs!E92-AVGs!$AD92</f>
        <v>2496.6666666666665</v>
      </c>
      <c r="F92">
        <f>AVGs!F92-AVGs!$AD92</f>
        <v>18954.333333333336</v>
      </c>
      <c r="G92">
        <f>AVGs!G92-AVGs!$AD92</f>
        <v>33586.333333333328</v>
      </c>
      <c r="H92">
        <f>AVGs!H92-AVGs!$AD92</f>
        <v>72259.666666666672</v>
      </c>
      <c r="I92">
        <f>AVGs!I92-AVGs!$AD92</f>
        <v>411.00000000000006</v>
      </c>
      <c r="J92">
        <f>AVGs!J92-AVGs!$AD92</f>
        <v>864</v>
      </c>
      <c r="K92">
        <f>AVGs!K92-AVGs!$AD92</f>
        <v>2717.333333333333</v>
      </c>
      <c r="L92">
        <f>AVGs!L92-AVGs!$AD92</f>
        <v>6983</v>
      </c>
      <c r="M92">
        <f>AVGs!M92-AVGs!$AD92</f>
        <v>20957</v>
      </c>
      <c r="N92">
        <f>AVGs!N92-AVGs!$AD92</f>
        <v>29493.333333333336</v>
      </c>
      <c r="O92">
        <f>AVGs!O92-AVGs!$AD92</f>
        <v>67134.333333333343</v>
      </c>
      <c r="P92">
        <f>AVGs!P92-AVGs!$AD92</f>
        <v>234.66666666666669</v>
      </c>
      <c r="Q92">
        <f>AVGs!Q92-AVGs!$AD92</f>
        <v>543</v>
      </c>
      <c r="R92">
        <f>AVGs!R92-AVGs!$AD92</f>
        <v>1475.3333333333335</v>
      </c>
      <c r="S92">
        <f>AVGs!S92-AVGs!$AD92</f>
        <v>2329.6666666666665</v>
      </c>
      <c r="T92">
        <f>AVGs!T92-AVGs!$AD92</f>
        <v>6323.666666666667</v>
      </c>
      <c r="U92">
        <f>AVGs!U92-AVGs!$AD92</f>
        <v>12691</v>
      </c>
      <c r="V92">
        <f>AVGs!V92-AVGs!$AD92</f>
        <v>33203</v>
      </c>
      <c r="W92">
        <f>AVGs!W92-AVGs!$AD92</f>
        <v>646</v>
      </c>
      <c r="X92">
        <f>AVGs!X92-AVGs!$AD92</f>
        <v>2108</v>
      </c>
      <c r="Y92">
        <f>AVGs!Y92-AVGs!$AD92</f>
        <v>4026.6666666666665</v>
      </c>
      <c r="Z92">
        <f>AVGs!Z92-AVGs!$AD92</f>
        <v>5396.666666666667</v>
      </c>
      <c r="AA92">
        <f>AVGs!AA92-AVGs!$AD92</f>
        <v>12921.333333333332</v>
      </c>
      <c r="AB92">
        <f>AVGs!AB92-AVGs!$AD92</f>
        <v>34471</v>
      </c>
      <c r="AC92">
        <f>AVGs!AC92-AVGs!$AD92</f>
        <v>75559</v>
      </c>
      <c r="AD92">
        <f>AVGs!AD92-AVGs!$AD92</f>
        <v>0</v>
      </c>
    </row>
    <row r="93" spans="1:30" x14ac:dyDescent="0.2">
      <c r="A93" s="1">
        <f>AVGs!A93</f>
        <v>9.4791666666666663E-2</v>
      </c>
      <c r="B93">
        <f>AVGs!B93-AVGs!$AD93</f>
        <v>102.33333333333334</v>
      </c>
      <c r="C93">
        <f>AVGs!C93-AVGs!$AD93</f>
        <v>241.66666666666669</v>
      </c>
      <c r="D93">
        <f>AVGs!D93-AVGs!$AD93</f>
        <v>941.33333333333326</v>
      </c>
      <c r="E93">
        <f>AVGs!E93-AVGs!$AD93</f>
        <v>2532.6666666666665</v>
      </c>
      <c r="F93">
        <f>AVGs!F93-AVGs!$AD93</f>
        <v>19240</v>
      </c>
      <c r="G93">
        <f>AVGs!G93-AVGs!$AD93</f>
        <v>34176.333333333336</v>
      </c>
      <c r="H93">
        <f>AVGs!H93-AVGs!$AD93</f>
        <v>72559</v>
      </c>
      <c r="I93">
        <f>AVGs!I93-AVGs!$AD93</f>
        <v>422.33333333333337</v>
      </c>
      <c r="J93">
        <f>AVGs!J93-AVGs!$AD93</f>
        <v>886.33333333333337</v>
      </c>
      <c r="K93">
        <f>AVGs!K93-AVGs!$AD93</f>
        <v>2735</v>
      </c>
      <c r="L93">
        <f>AVGs!L93-AVGs!$AD93</f>
        <v>7125.333333333333</v>
      </c>
      <c r="M93">
        <f>AVGs!M93-AVGs!$AD93</f>
        <v>21248</v>
      </c>
      <c r="N93">
        <f>AVGs!N93-AVGs!$AD93</f>
        <v>29871.666666666668</v>
      </c>
      <c r="O93">
        <f>AVGs!O93-AVGs!$AD93</f>
        <v>67783.333333333328</v>
      </c>
      <c r="P93">
        <f>AVGs!P93-AVGs!$AD93</f>
        <v>231.66666666666669</v>
      </c>
      <c r="Q93">
        <f>AVGs!Q93-AVGs!$AD93</f>
        <v>550</v>
      </c>
      <c r="R93">
        <f>AVGs!R93-AVGs!$AD93</f>
        <v>1490.6666666666667</v>
      </c>
      <c r="S93">
        <f>AVGs!S93-AVGs!$AD93</f>
        <v>2335.6666666666665</v>
      </c>
      <c r="T93">
        <f>AVGs!T93-AVGs!$AD93</f>
        <v>6350.666666666667</v>
      </c>
      <c r="U93">
        <f>AVGs!U93-AVGs!$AD93</f>
        <v>12680</v>
      </c>
      <c r="V93">
        <f>AVGs!V93-AVGs!$AD93</f>
        <v>33217</v>
      </c>
      <c r="W93">
        <f>AVGs!W93-AVGs!$AD93</f>
        <v>657</v>
      </c>
      <c r="X93">
        <f>AVGs!X93-AVGs!$AD93</f>
        <v>2116.6666666666665</v>
      </c>
      <c r="Y93">
        <f>AVGs!Y93-AVGs!$AD93</f>
        <v>4108.333333333333</v>
      </c>
      <c r="Z93">
        <f>AVGs!Z93-AVGs!$AD93</f>
        <v>5508.666666666667</v>
      </c>
      <c r="AA93">
        <f>AVGs!AA93-AVGs!$AD93</f>
        <v>13110</v>
      </c>
      <c r="AB93">
        <f>AVGs!AB93-AVGs!$AD93</f>
        <v>34822.666666666664</v>
      </c>
      <c r="AC93">
        <f>AVGs!AC93-AVGs!$AD93</f>
        <v>76136</v>
      </c>
      <c r="AD93">
        <f>AVGs!AD93-AVGs!$AD93</f>
        <v>0</v>
      </c>
    </row>
    <row r="94" spans="1:30" x14ac:dyDescent="0.2">
      <c r="A94" s="1">
        <f>AVGs!A94</f>
        <v>9.5833333333333326E-2</v>
      </c>
      <c r="B94">
        <f>AVGs!B94-AVGs!$AD94</f>
        <v>98.666666666666657</v>
      </c>
      <c r="C94">
        <f>AVGs!C94-AVGs!$AD94</f>
        <v>256.66666666666669</v>
      </c>
      <c r="D94">
        <f>AVGs!D94-AVGs!$AD94</f>
        <v>954.33333333333326</v>
      </c>
      <c r="E94">
        <f>AVGs!E94-AVGs!$AD94</f>
        <v>2566.6666666666665</v>
      </c>
      <c r="F94">
        <f>AVGs!F94-AVGs!$AD94</f>
        <v>19425.666666666668</v>
      </c>
      <c r="G94">
        <f>AVGs!G94-AVGs!$AD94</f>
        <v>34491</v>
      </c>
      <c r="H94">
        <f>AVGs!H94-AVGs!$AD94</f>
        <v>73439.333333333328</v>
      </c>
      <c r="I94">
        <f>AVGs!I94-AVGs!$AD94</f>
        <v>422</v>
      </c>
      <c r="J94">
        <f>AVGs!J94-AVGs!$AD94</f>
        <v>888.33333333333337</v>
      </c>
      <c r="K94">
        <f>AVGs!K94-AVGs!$AD94</f>
        <v>2780</v>
      </c>
      <c r="L94">
        <f>AVGs!L94-AVGs!$AD94</f>
        <v>7200.333333333333</v>
      </c>
      <c r="M94">
        <f>AVGs!M94-AVGs!$AD94</f>
        <v>21541.333333333332</v>
      </c>
      <c r="N94">
        <f>AVGs!N94-AVGs!$AD94</f>
        <v>30149.333333333332</v>
      </c>
      <c r="O94">
        <f>AVGs!O94-AVGs!$AD94</f>
        <v>68116</v>
      </c>
      <c r="P94">
        <f>AVGs!P94-AVGs!$AD94</f>
        <v>235.66666666666669</v>
      </c>
      <c r="Q94">
        <f>AVGs!Q94-AVGs!$AD94</f>
        <v>542.33333333333337</v>
      </c>
      <c r="R94">
        <f>AVGs!R94-AVGs!$AD94</f>
        <v>1467.6666666666667</v>
      </c>
      <c r="S94">
        <f>AVGs!S94-AVGs!$AD94</f>
        <v>2328</v>
      </c>
      <c r="T94">
        <f>AVGs!T94-AVGs!$AD94</f>
        <v>6384</v>
      </c>
      <c r="U94">
        <f>AVGs!U94-AVGs!$AD94</f>
        <v>12703.333333333334</v>
      </c>
      <c r="V94">
        <f>AVGs!V94-AVGs!$AD94</f>
        <v>33402</v>
      </c>
      <c r="W94">
        <f>AVGs!W94-AVGs!$AD94</f>
        <v>656</v>
      </c>
      <c r="X94">
        <f>AVGs!X94-AVGs!$AD94</f>
        <v>2181</v>
      </c>
      <c r="Y94">
        <f>AVGs!Y94-AVGs!$AD94</f>
        <v>4140</v>
      </c>
      <c r="Z94">
        <f>AVGs!Z94-AVGs!$AD94</f>
        <v>5553.333333333333</v>
      </c>
      <c r="AA94">
        <f>AVGs!AA94-AVGs!$AD94</f>
        <v>13223.333333333334</v>
      </c>
      <c r="AB94">
        <f>AVGs!AB94-AVGs!$AD94</f>
        <v>35063.666666666664</v>
      </c>
      <c r="AC94">
        <f>AVGs!AC94-AVGs!$AD94</f>
        <v>76627</v>
      </c>
      <c r="AD94">
        <f>AVGs!AD94-AVGs!$AD94</f>
        <v>0</v>
      </c>
    </row>
    <row r="95" spans="1:30" x14ac:dyDescent="0.2">
      <c r="A95" s="1">
        <f>AVGs!A95</f>
        <v>9.6875000000000003E-2</v>
      </c>
      <c r="B95">
        <f>AVGs!B95-AVGs!$AD95</f>
        <v>108.00000000000001</v>
      </c>
      <c r="C95">
        <f>AVGs!C95-AVGs!$AD95</f>
        <v>254.33333333333337</v>
      </c>
      <c r="D95">
        <f>AVGs!D95-AVGs!$AD95</f>
        <v>970.33333333333337</v>
      </c>
      <c r="E95">
        <f>AVGs!E95-AVGs!$AD95</f>
        <v>2625.6666666666665</v>
      </c>
      <c r="F95">
        <f>AVGs!F95-AVGs!$AD95</f>
        <v>19668.666666666668</v>
      </c>
      <c r="G95">
        <f>AVGs!G95-AVGs!$AD95</f>
        <v>34853.333333333328</v>
      </c>
      <c r="H95">
        <f>AVGs!H95-AVGs!$AD95</f>
        <v>74059.666666666672</v>
      </c>
      <c r="I95">
        <f>AVGs!I95-AVGs!$AD95</f>
        <v>425.33333333333331</v>
      </c>
      <c r="J95">
        <f>AVGs!J95-AVGs!$AD95</f>
        <v>906</v>
      </c>
      <c r="K95">
        <f>AVGs!K95-AVGs!$AD95</f>
        <v>2823.333333333333</v>
      </c>
      <c r="L95">
        <f>AVGs!L95-AVGs!$AD95</f>
        <v>7282</v>
      </c>
      <c r="M95">
        <f>AVGs!M95-AVGs!$AD95</f>
        <v>21720.666666666668</v>
      </c>
      <c r="N95">
        <f>AVGs!N95-AVGs!$AD95</f>
        <v>30512.666666666668</v>
      </c>
      <c r="O95">
        <f>AVGs!O95-AVGs!$AD95</f>
        <v>68419.666666666672</v>
      </c>
      <c r="P95">
        <f>AVGs!P95-AVGs!$AD95</f>
        <v>246</v>
      </c>
      <c r="Q95">
        <f>AVGs!Q95-AVGs!$AD95</f>
        <v>558.33333333333326</v>
      </c>
      <c r="R95">
        <f>AVGs!R95-AVGs!$AD95</f>
        <v>1508.6666666666667</v>
      </c>
      <c r="S95">
        <f>AVGs!S95-AVGs!$AD95</f>
        <v>2343.6666666666665</v>
      </c>
      <c r="T95">
        <f>AVGs!T95-AVGs!$AD95</f>
        <v>6403.3333333333339</v>
      </c>
      <c r="U95">
        <f>AVGs!U95-AVGs!$AD95</f>
        <v>12740.333333333332</v>
      </c>
      <c r="V95">
        <f>AVGs!V95-AVGs!$AD95</f>
        <v>33393.333333333328</v>
      </c>
      <c r="W95">
        <f>AVGs!W95-AVGs!$AD95</f>
        <v>667</v>
      </c>
      <c r="X95">
        <f>AVGs!X95-AVGs!$AD95</f>
        <v>2198</v>
      </c>
      <c r="Y95">
        <f>AVGs!Y95-AVGs!$AD95</f>
        <v>4184.666666666667</v>
      </c>
      <c r="Z95">
        <f>AVGs!Z95-AVGs!$AD95</f>
        <v>5628.666666666667</v>
      </c>
      <c r="AA95">
        <f>AVGs!AA95-AVGs!$AD95</f>
        <v>13290</v>
      </c>
      <c r="AB95">
        <f>AVGs!AB95-AVGs!$AD95</f>
        <v>35656.666666666664</v>
      </c>
      <c r="AC95">
        <f>AVGs!AC95-AVGs!$AD95</f>
        <v>76992.666666666672</v>
      </c>
      <c r="AD95">
        <f>AVGs!AD95-AVGs!$AD95</f>
        <v>0</v>
      </c>
    </row>
    <row r="96" spans="1:30" x14ac:dyDescent="0.2">
      <c r="A96" s="1">
        <f>AVGs!A96</f>
        <v>9.7916666666666666E-2</v>
      </c>
      <c r="B96">
        <f>AVGs!B96-AVGs!$AD96</f>
        <v>98</v>
      </c>
      <c r="C96">
        <f>AVGs!C96-AVGs!$AD96</f>
        <v>249</v>
      </c>
      <c r="D96">
        <f>AVGs!D96-AVGs!$AD96</f>
        <v>968</v>
      </c>
      <c r="E96">
        <f>AVGs!E96-AVGs!$AD96</f>
        <v>2620.3333333333335</v>
      </c>
      <c r="F96">
        <f>AVGs!F96-AVGs!$AD96</f>
        <v>19996.666666666668</v>
      </c>
      <c r="G96">
        <f>AVGs!G96-AVGs!$AD96</f>
        <v>35215.666666666664</v>
      </c>
      <c r="H96">
        <f>AVGs!H96-AVGs!$AD96</f>
        <v>74097.333333333328</v>
      </c>
      <c r="I96">
        <f>AVGs!I96-AVGs!$AD96</f>
        <v>423</v>
      </c>
      <c r="J96">
        <f>AVGs!J96-AVGs!$AD96</f>
        <v>920</v>
      </c>
      <c r="K96">
        <f>AVGs!K96-AVGs!$AD96</f>
        <v>2854.6666666666665</v>
      </c>
      <c r="L96">
        <f>AVGs!L96-AVGs!$AD96</f>
        <v>7418.333333333333</v>
      </c>
      <c r="M96">
        <f>AVGs!M96-AVGs!$AD96</f>
        <v>22008.666666666668</v>
      </c>
      <c r="N96">
        <f>AVGs!N96-AVGs!$AD96</f>
        <v>30625</v>
      </c>
      <c r="O96">
        <f>AVGs!O96-AVGs!$AD96</f>
        <v>68795.333333333328</v>
      </c>
      <c r="P96">
        <f>AVGs!P96-AVGs!$AD96</f>
        <v>243.33333333333331</v>
      </c>
      <c r="Q96">
        <f>AVGs!Q96-AVGs!$AD96</f>
        <v>541</v>
      </c>
      <c r="R96">
        <f>AVGs!R96-AVGs!$AD96</f>
        <v>1456.3333333333333</v>
      </c>
      <c r="S96">
        <f>AVGs!S96-AVGs!$AD96</f>
        <v>2346.3333333333335</v>
      </c>
      <c r="T96">
        <f>AVGs!T96-AVGs!$AD96</f>
        <v>6365</v>
      </c>
      <c r="U96">
        <f>AVGs!U96-AVGs!$AD96</f>
        <v>12748</v>
      </c>
      <c r="V96">
        <f>AVGs!V96-AVGs!$AD96</f>
        <v>33477.666666666664</v>
      </c>
      <c r="W96">
        <f>AVGs!W96-AVGs!$AD96</f>
        <v>683.33333333333337</v>
      </c>
      <c r="X96">
        <f>AVGs!X96-AVGs!$AD96</f>
        <v>2244.3333333333335</v>
      </c>
      <c r="Y96">
        <f>AVGs!Y96-AVGs!$AD96</f>
        <v>4239</v>
      </c>
      <c r="Z96">
        <f>AVGs!Z96-AVGs!$AD96</f>
        <v>5734.333333333333</v>
      </c>
      <c r="AA96">
        <f>AVGs!AA96-AVGs!$AD96</f>
        <v>13394</v>
      </c>
      <c r="AB96">
        <f>AVGs!AB96-AVGs!$AD96</f>
        <v>35970</v>
      </c>
      <c r="AC96">
        <f>AVGs!AC96-AVGs!$AD96</f>
        <v>77012.333333333328</v>
      </c>
      <c r="AD96">
        <f>AVGs!AD96-AVGs!$AD96</f>
        <v>0</v>
      </c>
    </row>
    <row r="97" spans="1:30" x14ac:dyDescent="0.2">
      <c r="A97" s="1">
        <f>AVGs!A97</f>
        <v>9.8958333333333329E-2</v>
      </c>
      <c r="B97">
        <f>AVGs!B97-AVGs!$AD97</f>
        <v>116.00000000000001</v>
      </c>
      <c r="C97">
        <f>AVGs!C97-AVGs!$AD97</f>
        <v>262.66666666666669</v>
      </c>
      <c r="D97">
        <f>AVGs!D97-AVGs!$AD97</f>
        <v>1005.3333333333334</v>
      </c>
      <c r="E97">
        <f>AVGs!E97-AVGs!$AD97</f>
        <v>2655.6666666666665</v>
      </c>
      <c r="F97">
        <f>AVGs!F97-AVGs!$AD97</f>
        <v>20257</v>
      </c>
      <c r="G97">
        <f>AVGs!G97-AVGs!$AD97</f>
        <v>35694</v>
      </c>
      <c r="H97">
        <f>AVGs!H97-AVGs!$AD97</f>
        <v>74541.333333333343</v>
      </c>
      <c r="I97">
        <f>AVGs!I97-AVGs!$AD97</f>
        <v>443.00000000000006</v>
      </c>
      <c r="J97">
        <f>AVGs!J97-AVGs!$AD97</f>
        <v>945.33333333333337</v>
      </c>
      <c r="K97">
        <f>AVGs!K97-AVGs!$AD97</f>
        <v>2895.333333333333</v>
      </c>
      <c r="L97">
        <f>AVGs!L97-AVGs!$AD97</f>
        <v>7547.3333333333339</v>
      </c>
      <c r="M97">
        <f>AVGs!M97-AVGs!$AD97</f>
        <v>22346.333333333336</v>
      </c>
      <c r="N97">
        <f>AVGs!N97-AVGs!$AD97</f>
        <v>31105</v>
      </c>
      <c r="O97">
        <f>AVGs!O97-AVGs!$AD97</f>
        <v>69542</v>
      </c>
      <c r="P97">
        <f>AVGs!P97-AVGs!$AD97</f>
        <v>251.66666666666669</v>
      </c>
      <c r="Q97">
        <f>AVGs!Q97-AVGs!$AD97</f>
        <v>556.66666666666663</v>
      </c>
      <c r="R97">
        <f>AVGs!R97-AVGs!$AD97</f>
        <v>1501.3333333333335</v>
      </c>
      <c r="S97">
        <f>AVGs!S97-AVGs!$AD97</f>
        <v>2384</v>
      </c>
      <c r="T97">
        <f>AVGs!T97-AVGs!$AD97</f>
        <v>6377.666666666667</v>
      </c>
      <c r="U97">
        <f>AVGs!U97-AVGs!$AD97</f>
        <v>12671</v>
      </c>
      <c r="V97">
        <f>AVGs!V97-AVGs!$AD97</f>
        <v>33472.666666666664</v>
      </c>
      <c r="W97">
        <f>AVGs!W97-AVGs!$AD97</f>
        <v>696.66666666666663</v>
      </c>
      <c r="X97">
        <f>AVGs!X97-AVGs!$AD97</f>
        <v>2247.333333333333</v>
      </c>
      <c r="Y97">
        <f>AVGs!Y97-AVGs!$AD97</f>
        <v>4280</v>
      </c>
      <c r="Z97">
        <f>AVGs!Z97-AVGs!$AD97</f>
        <v>5775.666666666667</v>
      </c>
      <c r="AA97">
        <f>AVGs!AA97-AVGs!$AD97</f>
        <v>13738</v>
      </c>
      <c r="AB97">
        <f>AVGs!AB97-AVGs!$AD97</f>
        <v>36414</v>
      </c>
      <c r="AC97">
        <f>AVGs!AC97-AVGs!$AD97</f>
        <v>77527</v>
      </c>
      <c r="AD97">
        <f>AVGs!AD97-AVGs!$AD97</f>
        <v>0</v>
      </c>
    </row>
    <row r="98" spans="1:30" x14ac:dyDescent="0.2">
      <c r="A98" s="1">
        <f>AVGs!A98</f>
        <v>9.9999999999999992E-2</v>
      </c>
      <c r="B98">
        <f>AVGs!B98-AVGs!$AD98</f>
        <v>118.33333333333334</v>
      </c>
      <c r="C98">
        <f>AVGs!C98-AVGs!$AD98</f>
        <v>241.66666666666669</v>
      </c>
      <c r="D98">
        <f>AVGs!D98-AVGs!$AD98</f>
        <v>1018.6666666666667</v>
      </c>
      <c r="E98">
        <f>AVGs!E98-AVGs!$AD98</f>
        <v>2746</v>
      </c>
      <c r="F98">
        <f>AVGs!F98-AVGs!$AD98</f>
        <v>20499.666666666668</v>
      </c>
      <c r="G98">
        <f>AVGs!G98-AVGs!$AD98</f>
        <v>36153</v>
      </c>
      <c r="H98">
        <f>AVGs!H98-AVGs!$AD98</f>
        <v>75172</v>
      </c>
      <c r="I98">
        <f>AVGs!I98-AVGs!$AD98</f>
        <v>449.66666666666663</v>
      </c>
      <c r="J98">
        <f>AVGs!J98-AVGs!$AD98</f>
        <v>944.66666666666674</v>
      </c>
      <c r="K98">
        <f>AVGs!K98-AVGs!$AD98</f>
        <v>2950.6666666666665</v>
      </c>
      <c r="L98">
        <f>AVGs!L98-AVGs!$AD98</f>
        <v>7637.333333333333</v>
      </c>
      <c r="M98">
        <f>AVGs!M98-AVGs!$AD98</f>
        <v>22587.333333333332</v>
      </c>
      <c r="N98">
        <f>AVGs!N98-AVGs!$AD98</f>
        <v>31433</v>
      </c>
      <c r="O98">
        <f>AVGs!O98-AVGs!$AD98</f>
        <v>69804.333333333328</v>
      </c>
      <c r="P98">
        <f>AVGs!P98-AVGs!$AD98</f>
        <v>243</v>
      </c>
      <c r="Q98">
        <f>AVGs!Q98-AVGs!$AD98</f>
        <v>548.66666666666663</v>
      </c>
      <c r="R98">
        <f>AVGs!R98-AVGs!$AD98</f>
        <v>1501.3333333333333</v>
      </c>
      <c r="S98">
        <f>AVGs!S98-AVGs!$AD98</f>
        <v>2372.6666666666665</v>
      </c>
      <c r="T98">
        <f>AVGs!T98-AVGs!$AD98</f>
        <v>6319.666666666667</v>
      </c>
      <c r="U98">
        <f>AVGs!U98-AVGs!$AD98</f>
        <v>12675</v>
      </c>
      <c r="V98">
        <f>AVGs!V98-AVGs!$AD98</f>
        <v>33466.333333333336</v>
      </c>
      <c r="W98">
        <f>AVGs!W98-AVGs!$AD98</f>
        <v>689.33333333333337</v>
      </c>
      <c r="X98">
        <f>AVGs!X98-AVGs!$AD98</f>
        <v>2286</v>
      </c>
      <c r="Y98">
        <f>AVGs!Y98-AVGs!$AD98</f>
        <v>4352</v>
      </c>
      <c r="Z98">
        <f>AVGs!Z98-AVGs!$AD98</f>
        <v>5892</v>
      </c>
      <c r="AA98">
        <f>AVGs!AA98-AVGs!$AD98</f>
        <v>13731.333333333334</v>
      </c>
      <c r="AB98">
        <f>AVGs!AB98-AVGs!$AD98</f>
        <v>36762</v>
      </c>
      <c r="AC98">
        <f>AVGs!AC98-AVGs!$AD98</f>
        <v>77968.666666666672</v>
      </c>
      <c r="AD98">
        <f>AVGs!AD98-AVGs!$AD98</f>
        <v>0</v>
      </c>
    </row>
    <row r="99" spans="1:30" x14ac:dyDescent="0.2">
      <c r="A99" s="1">
        <f>AVGs!A99</f>
        <v>0.10104166666666665</v>
      </c>
      <c r="B99">
        <f>AVGs!B99-AVGs!$AD99</f>
        <v>101.66666666666667</v>
      </c>
      <c r="C99">
        <f>AVGs!C99-AVGs!$AD99</f>
        <v>261</v>
      </c>
      <c r="D99">
        <f>AVGs!D99-AVGs!$AD99</f>
        <v>1023.6666666666666</v>
      </c>
      <c r="E99">
        <f>AVGs!E99-AVGs!$AD99</f>
        <v>2779.6666666666665</v>
      </c>
      <c r="F99">
        <f>AVGs!F99-AVGs!$AD99</f>
        <v>20899</v>
      </c>
      <c r="G99">
        <f>AVGs!G99-AVGs!$AD99</f>
        <v>36595</v>
      </c>
      <c r="H99">
        <f>AVGs!H99-AVGs!$AD99</f>
        <v>75723</v>
      </c>
      <c r="I99">
        <f>AVGs!I99-AVGs!$AD99</f>
        <v>447.66666666666669</v>
      </c>
      <c r="J99">
        <f>AVGs!J99-AVGs!$AD99</f>
        <v>964.33333333333337</v>
      </c>
      <c r="K99">
        <f>AVGs!K99-AVGs!$AD99</f>
        <v>2974</v>
      </c>
      <c r="L99">
        <f>AVGs!L99-AVGs!$AD99</f>
        <v>7736.666666666667</v>
      </c>
      <c r="M99">
        <f>AVGs!M99-AVGs!$AD99</f>
        <v>22771</v>
      </c>
      <c r="N99">
        <f>AVGs!N99-AVGs!$AD99</f>
        <v>31552.333333333336</v>
      </c>
      <c r="O99">
        <f>AVGs!O99-AVGs!$AD99</f>
        <v>69691</v>
      </c>
      <c r="P99">
        <f>AVGs!P99-AVGs!$AD99</f>
        <v>246.66666666666669</v>
      </c>
      <c r="Q99">
        <f>AVGs!Q99-AVGs!$AD99</f>
        <v>547.66666666666663</v>
      </c>
      <c r="R99">
        <f>AVGs!R99-AVGs!$AD99</f>
        <v>1493.6666666666667</v>
      </c>
      <c r="S99">
        <f>AVGs!S99-AVGs!$AD99</f>
        <v>2362</v>
      </c>
      <c r="T99">
        <f>AVGs!T99-AVGs!$AD99</f>
        <v>6298</v>
      </c>
      <c r="U99">
        <f>AVGs!U99-AVGs!$AD99</f>
        <v>12675.333333333332</v>
      </c>
      <c r="V99">
        <f>AVGs!V99-AVGs!$AD99</f>
        <v>33568</v>
      </c>
      <c r="W99">
        <f>AVGs!W99-AVGs!$AD99</f>
        <v>719</v>
      </c>
      <c r="X99">
        <f>AVGs!X99-AVGs!$AD99</f>
        <v>2309.6666666666665</v>
      </c>
      <c r="Y99">
        <f>AVGs!Y99-AVGs!$AD99</f>
        <v>4411.666666666667</v>
      </c>
      <c r="Z99">
        <f>AVGs!Z99-AVGs!$AD99</f>
        <v>5911</v>
      </c>
      <c r="AA99">
        <f>AVGs!AA99-AVGs!$AD99</f>
        <v>13918.333333333332</v>
      </c>
      <c r="AB99">
        <f>AVGs!AB99-AVGs!$AD99</f>
        <v>37109</v>
      </c>
      <c r="AC99">
        <f>AVGs!AC99-AVGs!$AD99</f>
        <v>78198.666666666672</v>
      </c>
      <c r="AD99">
        <f>AVGs!AD99-AVGs!$AD99</f>
        <v>0</v>
      </c>
    </row>
    <row r="100" spans="1:30" x14ac:dyDescent="0.2">
      <c r="A100" s="1">
        <f>AVGs!A100</f>
        <v>0.10208333333333335</v>
      </c>
      <c r="B100">
        <f>AVGs!B100-AVGs!$AD100</f>
        <v>110.99999999999999</v>
      </c>
      <c r="C100">
        <f>AVGs!C100-AVGs!$AD100</f>
        <v>268</v>
      </c>
      <c r="D100">
        <f>AVGs!D100-AVGs!$AD100</f>
        <v>1044.6666666666665</v>
      </c>
      <c r="E100">
        <f>AVGs!E100-AVGs!$AD100</f>
        <v>2800.666666666667</v>
      </c>
      <c r="F100">
        <f>AVGs!F100-AVGs!$AD100</f>
        <v>21050</v>
      </c>
      <c r="G100">
        <f>AVGs!G100-AVGs!$AD100</f>
        <v>36959.666666666672</v>
      </c>
      <c r="H100">
        <f>AVGs!H100-AVGs!$AD100</f>
        <v>75729.333333333328</v>
      </c>
      <c r="I100">
        <f>AVGs!I100-AVGs!$AD100</f>
        <v>461.33333333333331</v>
      </c>
      <c r="J100">
        <f>AVGs!J100-AVGs!$AD100</f>
        <v>970.33333333333337</v>
      </c>
      <c r="K100">
        <f>AVGs!K100-AVGs!$AD100</f>
        <v>3021.3333333333335</v>
      </c>
      <c r="L100">
        <f>AVGs!L100-AVGs!$AD100</f>
        <v>7836.6666666666661</v>
      </c>
      <c r="M100">
        <f>AVGs!M100-AVGs!$AD100</f>
        <v>23032.333333333332</v>
      </c>
      <c r="N100">
        <f>AVGs!N100-AVGs!$AD100</f>
        <v>31854</v>
      </c>
      <c r="O100">
        <f>AVGs!O100-AVGs!$AD100</f>
        <v>70478.333333333328</v>
      </c>
      <c r="P100">
        <f>AVGs!P100-AVGs!$AD100</f>
        <v>243</v>
      </c>
      <c r="Q100">
        <f>AVGs!Q100-AVGs!$AD100</f>
        <v>567.66666666666674</v>
      </c>
      <c r="R100">
        <f>AVGs!R100-AVGs!$AD100</f>
        <v>1501.6666666666665</v>
      </c>
      <c r="S100">
        <f>AVGs!S100-AVGs!$AD100</f>
        <v>2376</v>
      </c>
      <c r="T100">
        <f>AVGs!T100-AVGs!$AD100</f>
        <v>6320</v>
      </c>
      <c r="U100">
        <f>AVGs!U100-AVGs!$AD100</f>
        <v>12726</v>
      </c>
      <c r="V100">
        <f>AVGs!V100-AVGs!$AD100</f>
        <v>33661</v>
      </c>
      <c r="W100">
        <f>AVGs!W100-AVGs!$AD100</f>
        <v>710</v>
      </c>
      <c r="X100">
        <f>AVGs!X100-AVGs!$AD100</f>
        <v>2373.666666666667</v>
      </c>
      <c r="Y100">
        <f>AVGs!Y100-AVGs!$AD100</f>
        <v>4482</v>
      </c>
      <c r="Z100">
        <f>AVGs!Z100-AVGs!$AD100</f>
        <v>5952.6666666666661</v>
      </c>
      <c r="AA100">
        <f>AVGs!AA100-AVGs!$AD100</f>
        <v>14040.333333333334</v>
      </c>
      <c r="AB100">
        <f>AVGs!AB100-AVGs!$AD100</f>
        <v>37282.666666666672</v>
      </c>
      <c r="AC100">
        <f>AVGs!AC100-AVGs!$AD100</f>
        <v>78683.666666666657</v>
      </c>
      <c r="AD100">
        <f>AVGs!AD100-AVGs!$AD100</f>
        <v>0</v>
      </c>
    </row>
    <row r="101" spans="1:30" x14ac:dyDescent="0.2">
      <c r="A101" s="1">
        <f>AVGs!A101</f>
        <v>0.10312500000000001</v>
      </c>
      <c r="B101">
        <f>AVGs!B101-AVGs!$AD101</f>
        <v>126.33333333333333</v>
      </c>
      <c r="C101">
        <f>AVGs!C101-AVGs!$AD101</f>
        <v>287</v>
      </c>
      <c r="D101">
        <f>AVGs!D101-AVGs!$AD101</f>
        <v>1086</v>
      </c>
      <c r="E101">
        <f>AVGs!E101-AVGs!$AD101</f>
        <v>2826.333333333333</v>
      </c>
      <c r="F101">
        <f>AVGs!F101-AVGs!$AD101</f>
        <v>21413</v>
      </c>
      <c r="G101">
        <f>AVGs!G101-AVGs!$AD101</f>
        <v>37517.666666666664</v>
      </c>
      <c r="H101">
        <f>AVGs!H101-AVGs!$AD101</f>
        <v>76483.333333333343</v>
      </c>
      <c r="I101">
        <f>AVGs!I101-AVGs!$AD101</f>
        <v>483.66666666666669</v>
      </c>
      <c r="J101">
        <f>AVGs!J101-AVGs!$AD101</f>
        <v>993.33333333333337</v>
      </c>
      <c r="K101">
        <f>AVGs!K101-AVGs!$AD101</f>
        <v>3095.6666666666665</v>
      </c>
      <c r="L101">
        <f>AVGs!L101-AVGs!$AD101</f>
        <v>7973.666666666667</v>
      </c>
      <c r="M101">
        <f>AVGs!M101-AVGs!$AD101</f>
        <v>23329.333333333336</v>
      </c>
      <c r="N101">
        <f>AVGs!N101-AVGs!$AD101</f>
        <v>32156.333333333336</v>
      </c>
      <c r="O101">
        <f>AVGs!O101-AVGs!$AD101</f>
        <v>70428.666666666672</v>
      </c>
      <c r="P101">
        <f>AVGs!P101-AVGs!$AD101</f>
        <v>264</v>
      </c>
      <c r="Q101">
        <f>AVGs!Q101-AVGs!$AD101</f>
        <v>564.66666666666663</v>
      </c>
      <c r="R101">
        <f>AVGs!R101-AVGs!$AD101</f>
        <v>1523.6666666666667</v>
      </c>
      <c r="S101">
        <f>AVGs!S101-AVGs!$AD101</f>
        <v>2397.6666666666665</v>
      </c>
      <c r="T101">
        <f>AVGs!T101-AVGs!$AD101</f>
        <v>6337.666666666667</v>
      </c>
      <c r="U101">
        <f>AVGs!U101-AVGs!$AD101</f>
        <v>12674.333333333332</v>
      </c>
      <c r="V101">
        <f>AVGs!V101-AVGs!$AD101</f>
        <v>33547.666666666664</v>
      </c>
      <c r="W101">
        <f>AVGs!W101-AVGs!$AD101</f>
        <v>746</v>
      </c>
      <c r="X101">
        <f>AVGs!X101-AVGs!$AD101</f>
        <v>2386.6666666666665</v>
      </c>
      <c r="Y101">
        <f>AVGs!Y101-AVGs!$AD101</f>
        <v>4517.666666666667</v>
      </c>
      <c r="Z101">
        <f>AVGs!Z101-AVGs!$AD101</f>
        <v>6060</v>
      </c>
      <c r="AA101">
        <f>AVGs!AA101-AVGs!$AD101</f>
        <v>14254</v>
      </c>
      <c r="AB101">
        <f>AVGs!AB101-AVGs!$AD101</f>
        <v>37781.333333333328</v>
      </c>
      <c r="AC101">
        <f>AVGs!AC101-AVGs!$AD101</f>
        <v>78827.333333333343</v>
      </c>
      <c r="AD101">
        <f>AVGs!AD101-AVGs!$AD101</f>
        <v>0</v>
      </c>
    </row>
    <row r="102" spans="1:30" x14ac:dyDescent="0.2">
      <c r="A102" s="1">
        <f>AVGs!A102</f>
        <v>0.10416666666666667</v>
      </c>
      <c r="B102">
        <f>AVGs!B102-AVGs!$AD102</f>
        <v>106.66666666666666</v>
      </c>
      <c r="C102">
        <f>AVGs!C102-AVGs!$AD102</f>
        <v>273.66666666666669</v>
      </c>
      <c r="D102">
        <f>AVGs!D102-AVGs!$AD102</f>
        <v>1083.3333333333333</v>
      </c>
      <c r="E102">
        <f>AVGs!E102-AVGs!$AD102</f>
        <v>2872.6666666666665</v>
      </c>
      <c r="F102">
        <f>AVGs!F102-AVGs!$AD102</f>
        <v>21489</v>
      </c>
      <c r="G102">
        <f>AVGs!G102-AVGs!$AD102</f>
        <v>37613.333333333336</v>
      </c>
      <c r="H102">
        <f>AVGs!H102-AVGs!$AD102</f>
        <v>76680.333333333328</v>
      </c>
      <c r="I102">
        <f>AVGs!I102-AVGs!$AD102</f>
        <v>467.33333333333337</v>
      </c>
      <c r="J102">
        <f>AVGs!J102-AVGs!$AD102</f>
        <v>987.66666666666674</v>
      </c>
      <c r="K102">
        <f>AVGs!K102-AVGs!$AD102</f>
        <v>3085</v>
      </c>
      <c r="L102">
        <f>AVGs!L102-AVGs!$AD102</f>
        <v>8045</v>
      </c>
      <c r="M102">
        <f>AVGs!M102-AVGs!$AD102</f>
        <v>23463.333333333332</v>
      </c>
      <c r="N102">
        <f>AVGs!N102-AVGs!$AD102</f>
        <v>32355.333333333332</v>
      </c>
      <c r="O102">
        <f>AVGs!O102-AVGs!$AD102</f>
        <v>70791</v>
      </c>
      <c r="P102">
        <f>AVGs!P102-AVGs!$AD102</f>
        <v>261.66666666666669</v>
      </c>
      <c r="Q102">
        <f>AVGs!Q102-AVGs!$AD102</f>
        <v>550.33333333333337</v>
      </c>
      <c r="R102">
        <f>AVGs!R102-AVGs!$AD102</f>
        <v>1489.6666666666667</v>
      </c>
      <c r="S102">
        <f>AVGs!S102-AVGs!$AD102</f>
        <v>2415</v>
      </c>
      <c r="T102">
        <f>AVGs!T102-AVGs!$AD102</f>
        <v>6333.333333333333</v>
      </c>
      <c r="U102">
        <f>AVGs!U102-AVGs!$AD102</f>
        <v>12687</v>
      </c>
      <c r="V102">
        <f>AVGs!V102-AVGs!$AD102</f>
        <v>33553.666666666664</v>
      </c>
      <c r="W102">
        <f>AVGs!W102-AVGs!$AD102</f>
        <v>713.66666666666663</v>
      </c>
      <c r="X102">
        <f>AVGs!X102-AVGs!$AD102</f>
        <v>2418.6666666666665</v>
      </c>
      <c r="Y102">
        <f>AVGs!Y102-AVGs!$AD102</f>
        <v>4577.333333333333</v>
      </c>
      <c r="Z102">
        <f>AVGs!Z102-AVGs!$AD102</f>
        <v>6089</v>
      </c>
      <c r="AA102">
        <f>AVGs!AA102-AVGs!$AD102</f>
        <v>14408.666666666666</v>
      </c>
      <c r="AB102">
        <f>AVGs!AB102-AVGs!$AD102</f>
        <v>37910.333333333336</v>
      </c>
      <c r="AC102">
        <f>AVGs!AC102-AVGs!$AD102</f>
        <v>79266</v>
      </c>
      <c r="AD102">
        <f>AVGs!AD102-AVGs!$AD102</f>
        <v>0</v>
      </c>
    </row>
    <row r="103" spans="1:30" x14ac:dyDescent="0.2">
      <c r="A103" s="1">
        <f>AVGs!A103</f>
        <v>0.10520833333333333</v>
      </c>
      <c r="B103">
        <f>AVGs!B103-AVGs!$AD103</f>
        <v>118.00000000000001</v>
      </c>
      <c r="C103">
        <f>AVGs!C103-AVGs!$AD103</f>
        <v>282.33333333333337</v>
      </c>
      <c r="D103">
        <f>AVGs!D103-AVGs!$AD103</f>
        <v>1092.6666666666667</v>
      </c>
      <c r="E103">
        <f>AVGs!E103-AVGs!$AD103</f>
        <v>2892.6666666666665</v>
      </c>
      <c r="F103">
        <f>AVGs!F103-AVGs!$AD103</f>
        <v>21756.333333333336</v>
      </c>
      <c r="G103">
        <f>AVGs!G103-AVGs!$AD103</f>
        <v>38072</v>
      </c>
      <c r="H103">
        <f>AVGs!H103-AVGs!$AD103</f>
        <v>77560.666666666672</v>
      </c>
      <c r="I103">
        <f>AVGs!I103-AVGs!$AD103</f>
        <v>482.33333333333331</v>
      </c>
      <c r="J103">
        <f>AVGs!J103-AVGs!$AD103</f>
        <v>1009.6666666666666</v>
      </c>
      <c r="K103">
        <f>AVGs!K103-AVGs!$AD103</f>
        <v>3143.333333333333</v>
      </c>
      <c r="L103">
        <f>AVGs!L103-AVGs!$AD103</f>
        <v>8115.333333333333</v>
      </c>
      <c r="M103">
        <f>AVGs!M103-AVGs!$AD103</f>
        <v>23802</v>
      </c>
      <c r="N103">
        <f>AVGs!N103-AVGs!$AD103</f>
        <v>32600</v>
      </c>
      <c r="O103">
        <f>AVGs!O103-AVGs!$AD103</f>
        <v>71433.333333333343</v>
      </c>
      <c r="P103">
        <f>AVGs!P103-AVGs!$AD103</f>
        <v>256.66666666666669</v>
      </c>
      <c r="Q103">
        <f>AVGs!Q103-AVGs!$AD103</f>
        <v>543.66666666666663</v>
      </c>
      <c r="R103">
        <f>AVGs!R103-AVGs!$AD103</f>
        <v>1500</v>
      </c>
      <c r="S103">
        <f>AVGs!S103-AVGs!$AD103</f>
        <v>2391.333333333333</v>
      </c>
      <c r="T103">
        <f>AVGs!T103-AVGs!$AD103</f>
        <v>6352.3333333333339</v>
      </c>
      <c r="U103">
        <f>AVGs!U103-AVGs!$AD103</f>
        <v>12686.333333333332</v>
      </c>
      <c r="V103">
        <f>AVGs!V103-AVGs!$AD103</f>
        <v>33509.666666666664</v>
      </c>
      <c r="W103">
        <f>AVGs!W103-AVGs!$AD103</f>
        <v>734</v>
      </c>
      <c r="X103">
        <f>AVGs!X103-AVGs!$AD103</f>
        <v>2438</v>
      </c>
      <c r="Y103">
        <f>AVGs!Y103-AVGs!$AD103</f>
        <v>4637</v>
      </c>
      <c r="Z103">
        <f>AVGs!Z103-AVGs!$AD103</f>
        <v>6144.3333333333339</v>
      </c>
      <c r="AA103">
        <f>AVGs!AA103-AVGs!$AD103</f>
        <v>14735.333333333332</v>
      </c>
      <c r="AB103">
        <f>AVGs!AB103-AVGs!$AD103</f>
        <v>38325</v>
      </c>
      <c r="AC103">
        <f>AVGs!AC103-AVGs!$AD103</f>
        <v>79788</v>
      </c>
      <c r="AD103">
        <f>AVGs!AD103-AVGs!$AD103</f>
        <v>0</v>
      </c>
    </row>
    <row r="104" spans="1:30" x14ac:dyDescent="0.2">
      <c r="A104" s="1">
        <f>AVGs!A104</f>
        <v>0.10625</v>
      </c>
      <c r="B104">
        <f>AVGs!B104-AVGs!$AD104</f>
        <v>108.00000000000001</v>
      </c>
      <c r="C104">
        <f>AVGs!C104-AVGs!$AD104</f>
        <v>274.33333333333337</v>
      </c>
      <c r="D104">
        <f>AVGs!D104-AVGs!$AD104</f>
        <v>1093</v>
      </c>
      <c r="E104">
        <f>AVGs!E104-AVGs!$AD104</f>
        <v>2933</v>
      </c>
      <c r="F104">
        <f>AVGs!F104-AVGs!$AD104</f>
        <v>22021.333333333336</v>
      </c>
      <c r="G104">
        <f>AVGs!G104-AVGs!$AD104</f>
        <v>38633</v>
      </c>
      <c r="H104">
        <f>AVGs!H104-AVGs!$AD104</f>
        <v>77727</v>
      </c>
      <c r="I104">
        <f>AVGs!I104-AVGs!$AD104</f>
        <v>475.33333333333331</v>
      </c>
      <c r="J104">
        <f>AVGs!J104-AVGs!$AD104</f>
        <v>1005.9999999999999</v>
      </c>
      <c r="K104">
        <f>AVGs!K104-AVGs!$AD104</f>
        <v>3185</v>
      </c>
      <c r="L104">
        <f>AVGs!L104-AVGs!$AD104</f>
        <v>8212</v>
      </c>
      <c r="M104">
        <f>AVGs!M104-AVGs!$AD104</f>
        <v>24142.333333333336</v>
      </c>
      <c r="N104">
        <f>AVGs!N104-AVGs!$AD104</f>
        <v>32979.666666666664</v>
      </c>
      <c r="O104">
        <f>AVGs!O104-AVGs!$AD104</f>
        <v>71762</v>
      </c>
      <c r="P104">
        <f>AVGs!P104-AVGs!$AD104</f>
        <v>249.33333333333337</v>
      </c>
      <c r="Q104">
        <f>AVGs!Q104-AVGs!$AD104</f>
        <v>545</v>
      </c>
      <c r="R104">
        <f>AVGs!R104-AVGs!$AD104</f>
        <v>1510</v>
      </c>
      <c r="S104">
        <f>AVGs!S104-AVGs!$AD104</f>
        <v>2410</v>
      </c>
      <c r="T104">
        <f>AVGs!T104-AVGs!$AD104</f>
        <v>6343.666666666667</v>
      </c>
      <c r="U104">
        <f>AVGs!U104-AVGs!$AD104</f>
        <v>12713.666666666666</v>
      </c>
      <c r="V104">
        <f>AVGs!V104-AVGs!$AD104</f>
        <v>33651.666666666664</v>
      </c>
      <c r="W104">
        <f>AVGs!W104-AVGs!$AD104</f>
        <v>733</v>
      </c>
      <c r="X104">
        <f>AVGs!X104-AVGs!$AD104</f>
        <v>2451</v>
      </c>
      <c r="Y104">
        <f>AVGs!Y104-AVGs!$AD104</f>
        <v>4699.3333333333339</v>
      </c>
      <c r="Z104">
        <f>AVGs!Z104-AVGs!$AD104</f>
        <v>6232.666666666667</v>
      </c>
      <c r="AA104">
        <f>AVGs!AA104-AVGs!$AD104</f>
        <v>14823.666666666666</v>
      </c>
      <c r="AB104">
        <f>AVGs!AB104-AVGs!$AD104</f>
        <v>38410</v>
      </c>
      <c r="AC104">
        <f>AVGs!AC104-AVGs!$AD104</f>
        <v>79906.666666666672</v>
      </c>
      <c r="AD104">
        <f>AVGs!AD104-AVGs!$AD104</f>
        <v>0</v>
      </c>
    </row>
    <row r="105" spans="1:30" x14ac:dyDescent="0.2">
      <c r="A105" s="1">
        <f>AVGs!A105</f>
        <v>0.10729166666666667</v>
      </c>
      <c r="B105">
        <f>AVGs!B105-AVGs!$AD105</f>
        <v>111.33333333333334</v>
      </c>
      <c r="C105">
        <f>AVGs!C105-AVGs!$AD105</f>
        <v>283.66666666666669</v>
      </c>
      <c r="D105">
        <f>AVGs!D105-AVGs!$AD105</f>
        <v>1103.6666666666667</v>
      </c>
      <c r="E105">
        <f>AVGs!E105-AVGs!$AD105</f>
        <v>2968</v>
      </c>
      <c r="F105">
        <f>AVGs!F105-AVGs!$AD105</f>
        <v>22410.666666666668</v>
      </c>
      <c r="G105">
        <f>AVGs!G105-AVGs!$AD105</f>
        <v>38920.333333333336</v>
      </c>
      <c r="H105">
        <f>AVGs!H105-AVGs!$AD105</f>
        <v>78054.333333333328</v>
      </c>
      <c r="I105">
        <f>AVGs!I105-AVGs!$AD105</f>
        <v>481.33333333333337</v>
      </c>
      <c r="J105">
        <f>AVGs!J105-AVGs!$AD105</f>
        <v>1033.3333333333333</v>
      </c>
      <c r="K105">
        <f>AVGs!K105-AVGs!$AD105</f>
        <v>3179</v>
      </c>
      <c r="L105">
        <f>AVGs!L105-AVGs!$AD105</f>
        <v>8303.3333333333339</v>
      </c>
      <c r="M105">
        <f>AVGs!M105-AVGs!$AD105</f>
        <v>24254.666666666668</v>
      </c>
      <c r="N105">
        <f>AVGs!N105-AVGs!$AD105</f>
        <v>33123</v>
      </c>
      <c r="O105">
        <f>AVGs!O105-AVGs!$AD105</f>
        <v>72208.333333333328</v>
      </c>
      <c r="P105">
        <f>AVGs!P105-AVGs!$AD105</f>
        <v>261</v>
      </c>
      <c r="Q105">
        <f>AVGs!Q105-AVGs!$AD105</f>
        <v>561</v>
      </c>
      <c r="R105">
        <f>AVGs!R105-AVGs!$AD105</f>
        <v>1511.6666666666667</v>
      </c>
      <c r="S105">
        <f>AVGs!S105-AVGs!$AD105</f>
        <v>2424</v>
      </c>
      <c r="T105">
        <f>AVGs!T105-AVGs!$AD105</f>
        <v>6351.666666666667</v>
      </c>
      <c r="U105">
        <f>AVGs!U105-AVGs!$AD105</f>
        <v>12743.666666666666</v>
      </c>
      <c r="V105">
        <f>AVGs!V105-AVGs!$AD105</f>
        <v>33643.666666666664</v>
      </c>
      <c r="W105">
        <f>AVGs!W105-AVGs!$AD105</f>
        <v>756</v>
      </c>
      <c r="X105">
        <f>AVGs!X105-AVGs!$AD105</f>
        <v>2493.3333333333335</v>
      </c>
      <c r="Y105">
        <f>AVGs!Y105-AVGs!$AD105</f>
        <v>4756.333333333333</v>
      </c>
      <c r="Z105">
        <f>AVGs!Z105-AVGs!$AD105</f>
        <v>6276.666666666667</v>
      </c>
      <c r="AA105">
        <f>AVGs!AA105-AVGs!$AD105</f>
        <v>15004.666666666666</v>
      </c>
      <c r="AB105">
        <f>AVGs!AB105-AVGs!$AD105</f>
        <v>38983</v>
      </c>
      <c r="AC105">
        <f>AVGs!AC105-AVGs!$AD105</f>
        <v>80135.333333333328</v>
      </c>
      <c r="AD105">
        <f>AVGs!AD105-AVGs!$AD105</f>
        <v>0</v>
      </c>
    </row>
    <row r="106" spans="1:30" x14ac:dyDescent="0.2">
      <c r="A106" s="1">
        <f>AVGs!A106</f>
        <v>0.10833333333333334</v>
      </c>
      <c r="B106">
        <f>AVGs!B106-AVGs!$AD106</f>
        <v>114.99999999999999</v>
      </c>
      <c r="C106">
        <f>AVGs!C106-AVGs!$AD106</f>
        <v>286</v>
      </c>
      <c r="D106">
        <f>AVGs!D106-AVGs!$AD106</f>
        <v>1142.3333333333333</v>
      </c>
      <c r="E106">
        <f>AVGs!E106-AVGs!$AD106</f>
        <v>3045.666666666667</v>
      </c>
      <c r="F106">
        <f>AVGs!F106-AVGs!$AD106</f>
        <v>22445.333333333332</v>
      </c>
      <c r="G106">
        <f>AVGs!G106-AVGs!$AD106</f>
        <v>39140.666666666672</v>
      </c>
      <c r="H106">
        <f>AVGs!H106-AVGs!$AD106</f>
        <v>78367</v>
      </c>
      <c r="I106">
        <f>AVGs!I106-AVGs!$AD106</f>
        <v>501.99999999999994</v>
      </c>
      <c r="J106">
        <f>AVGs!J106-AVGs!$AD106</f>
        <v>1047.3333333333333</v>
      </c>
      <c r="K106">
        <f>AVGs!K106-AVGs!$AD106</f>
        <v>3228</v>
      </c>
      <c r="L106">
        <f>AVGs!L106-AVGs!$AD106</f>
        <v>8380.3333333333339</v>
      </c>
      <c r="M106">
        <f>AVGs!M106-AVGs!$AD106</f>
        <v>24503.666666666664</v>
      </c>
      <c r="N106">
        <f>AVGs!N106-AVGs!$AD106</f>
        <v>33363</v>
      </c>
      <c r="O106">
        <f>AVGs!O106-AVGs!$AD106</f>
        <v>73003.666666666657</v>
      </c>
      <c r="P106">
        <f>AVGs!P106-AVGs!$AD106</f>
        <v>265</v>
      </c>
      <c r="Q106">
        <f>AVGs!Q106-AVGs!$AD106</f>
        <v>549.33333333333337</v>
      </c>
      <c r="R106">
        <f>AVGs!R106-AVGs!$AD106</f>
        <v>1545.3333333333333</v>
      </c>
      <c r="S106">
        <f>AVGs!S106-AVGs!$AD106</f>
        <v>2408</v>
      </c>
      <c r="T106">
        <f>AVGs!T106-AVGs!$AD106</f>
        <v>6392.6666666666661</v>
      </c>
      <c r="U106">
        <f>AVGs!U106-AVGs!$AD106</f>
        <v>12676</v>
      </c>
      <c r="V106">
        <f>AVGs!V106-AVGs!$AD106</f>
        <v>33440.666666666672</v>
      </c>
      <c r="W106">
        <f>AVGs!W106-AVGs!$AD106</f>
        <v>773.33333333333337</v>
      </c>
      <c r="X106">
        <f>AVGs!X106-AVGs!$AD106</f>
        <v>2501.3333333333335</v>
      </c>
      <c r="Y106">
        <f>AVGs!Y106-AVGs!$AD106</f>
        <v>4821</v>
      </c>
      <c r="Z106">
        <f>AVGs!Z106-AVGs!$AD106</f>
        <v>6360.6666666666661</v>
      </c>
      <c r="AA106">
        <f>AVGs!AA106-AVGs!$AD106</f>
        <v>15107.333333333334</v>
      </c>
      <c r="AB106">
        <f>AVGs!AB106-AVGs!$AD106</f>
        <v>39117.666666666672</v>
      </c>
      <c r="AC106">
        <f>AVGs!AC106-AVGs!$AD106</f>
        <v>80670.666666666657</v>
      </c>
      <c r="AD106">
        <f>AVGs!AD106-AVGs!$AD106</f>
        <v>0</v>
      </c>
    </row>
    <row r="107" spans="1:30" x14ac:dyDescent="0.2">
      <c r="A107" s="1">
        <f>AVGs!A107</f>
        <v>0.109375</v>
      </c>
      <c r="B107">
        <f>AVGs!B107-AVGs!$AD107</f>
        <v>125.33333333333333</v>
      </c>
      <c r="C107">
        <f>AVGs!C107-AVGs!$AD107</f>
        <v>295</v>
      </c>
      <c r="D107">
        <f>AVGs!D107-AVGs!$AD107</f>
        <v>1151</v>
      </c>
      <c r="E107">
        <f>AVGs!E107-AVGs!$AD107</f>
        <v>3047.3333333333335</v>
      </c>
      <c r="F107">
        <f>AVGs!F107-AVGs!$AD107</f>
        <v>22720.666666666664</v>
      </c>
      <c r="G107">
        <f>AVGs!G107-AVGs!$AD107</f>
        <v>39723.666666666672</v>
      </c>
      <c r="H107">
        <f>AVGs!H107-AVGs!$AD107</f>
        <v>78682.666666666657</v>
      </c>
      <c r="I107">
        <f>AVGs!I107-AVGs!$AD107</f>
        <v>505.66666666666669</v>
      </c>
      <c r="J107">
        <f>AVGs!J107-AVGs!$AD107</f>
        <v>1066.6666666666665</v>
      </c>
      <c r="K107">
        <f>AVGs!K107-AVGs!$AD107</f>
        <v>3304.666666666667</v>
      </c>
      <c r="L107">
        <f>AVGs!L107-AVGs!$AD107</f>
        <v>8525.3333333333339</v>
      </c>
      <c r="M107">
        <f>AVGs!M107-AVGs!$AD107</f>
        <v>24680.333333333332</v>
      </c>
      <c r="N107">
        <f>AVGs!N107-AVGs!$AD107</f>
        <v>33774.666666666672</v>
      </c>
      <c r="O107">
        <f>AVGs!O107-AVGs!$AD107</f>
        <v>73166</v>
      </c>
      <c r="P107">
        <f>AVGs!P107-AVGs!$AD107</f>
        <v>268.66666666666663</v>
      </c>
      <c r="Q107">
        <f>AVGs!Q107-AVGs!$AD107</f>
        <v>561.66666666666674</v>
      </c>
      <c r="R107">
        <f>AVGs!R107-AVGs!$AD107</f>
        <v>1509</v>
      </c>
      <c r="S107">
        <f>AVGs!S107-AVGs!$AD107</f>
        <v>2431</v>
      </c>
      <c r="T107">
        <f>AVGs!T107-AVGs!$AD107</f>
        <v>6356.6666666666661</v>
      </c>
      <c r="U107">
        <f>AVGs!U107-AVGs!$AD107</f>
        <v>12725.333333333334</v>
      </c>
      <c r="V107">
        <f>AVGs!V107-AVGs!$AD107</f>
        <v>33373.333333333336</v>
      </c>
      <c r="W107">
        <f>AVGs!W107-AVGs!$AD107</f>
        <v>773</v>
      </c>
      <c r="X107">
        <f>AVGs!X107-AVGs!$AD107</f>
        <v>2537.3333333333335</v>
      </c>
      <c r="Y107">
        <f>AVGs!Y107-AVGs!$AD107</f>
        <v>4876.333333333333</v>
      </c>
      <c r="Z107">
        <f>AVGs!Z107-AVGs!$AD107</f>
        <v>6426.333333333333</v>
      </c>
      <c r="AA107">
        <f>AVGs!AA107-AVGs!$AD107</f>
        <v>15337.666666666668</v>
      </c>
      <c r="AB107">
        <f>AVGs!AB107-AVGs!$AD107</f>
        <v>39454</v>
      </c>
      <c r="AC107">
        <f>AVGs!AC107-AVGs!$AD107</f>
        <v>80918.666666666657</v>
      </c>
      <c r="AD107">
        <f>AVGs!AD107-AVGs!$AD107</f>
        <v>0</v>
      </c>
    </row>
    <row r="108" spans="1:30" x14ac:dyDescent="0.2">
      <c r="A108" s="1">
        <f>AVGs!A108</f>
        <v>0.11041666666666666</v>
      </c>
      <c r="B108">
        <f>AVGs!B108-AVGs!$AD108</f>
        <v>122</v>
      </c>
      <c r="C108">
        <f>AVGs!C108-AVGs!$AD108</f>
        <v>299.33333333333331</v>
      </c>
      <c r="D108">
        <f>AVGs!D108-AVGs!$AD108</f>
        <v>1142</v>
      </c>
      <c r="E108">
        <f>AVGs!E108-AVGs!$AD108</f>
        <v>3069.3333333333335</v>
      </c>
      <c r="F108">
        <f>AVGs!F108-AVGs!$AD108</f>
        <v>22943</v>
      </c>
      <c r="G108">
        <f>AVGs!G108-AVGs!$AD108</f>
        <v>40044.333333333336</v>
      </c>
      <c r="H108">
        <f>AVGs!H108-AVGs!$AD108</f>
        <v>78932</v>
      </c>
      <c r="I108">
        <f>AVGs!I108-AVGs!$AD108</f>
        <v>517.33333333333337</v>
      </c>
      <c r="J108">
        <f>AVGs!J108-AVGs!$AD108</f>
        <v>1065.6666666666667</v>
      </c>
      <c r="K108">
        <f>AVGs!K108-AVGs!$AD108</f>
        <v>3322.3333333333335</v>
      </c>
      <c r="L108">
        <f>AVGs!L108-AVGs!$AD108</f>
        <v>8592.6666666666661</v>
      </c>
      <c r="M108">
        <f>AVGs!M108-AVGs!$AD108</f>
        <v>25001</v>
      </c>
      <c r="N108">
        <f>AVGs!N108-AVGs!$AD108</f>
        <v>34038.666666666664</v>
      </c>
      <c r="O108">
        <f>AVGs!O108-AVGs!$AD108</f>
        <v>73764.666666666672</v>
      </c>
      <c r="P108">
        <f>AVGs!P108-AVGs!$AD108</f>
        <v>263.66666666666669</v>
      </c>
      <c r="Q108">
        <f>AVGs!Q108-AVGs!$AD108</f>
        <v>561</v>
      </c>
      <c r="R108">
        <f>AVGs!R108-AVGs!$AD108</f>
        <v>1522.6666666666667</v>
      </c>
      <c r="S108">
        <f>AVGs!S108-AVGs!$AD108</f>
        <v>2419.3333333333335</v>
      </c>
      <c r="T108">
        <f>AVGs!T108-AVGs!$AD108</f>
        <v>6346.333333333333</v>
      </c>
      <c r="U108">
        <f>AVGs!U108-AVGs!$AD108</f>
        <v>12746.666666666666</v>
      </c>
      <c r="V108">
        <f>AVGs!V108-AVGs!$AD108</f>
        <v>33528.666666666664</v>
      </c>
      <c r="W108">
        <f>AVGs!W108-AVGs!$AD108</f>
        <v>771</v>
      </c>
      <c r="X108">
        <f>AVGs!X108-AVGs!$AD108</f>
        <v>2529.3333333333335</v>
      </c>
      <c r="Y108">
        <f>AVGs!Y108-AVGs!$AD108</f>
        <v>4944</v>
      </c>
      <c r="Z108">
        <f>AVGs!Z108-AVGs!$AD108</f>
        <v>6513</v>
      </c>
      <c r="AA108">
        <f>AVGs!AA108-AVGs!$AD108</f>
        <v>15431.333333333334</v>
      </c>
      <c r="AB108">
        <f>AVGs!AB108-AVGs!$AD108</f>
        <v>39853.333333333336</v>
      </c>
      <c r="AC108">
        <f>AVGs!AC108-AVGs!$AD108</f>
        <v>80711</v>
      </c>
      <c r="AD108">
        <f>AVGs!AD108-AVGs!$AD108</f>
        <v>0</v>
      </c>
    </row>
    <row r="109" spans="1:30" x14ac:dyDescent="0.2">
      <c r="A109" s="1">
        <f>AVGs!A109</f>
        <v>0.11145833333333333</v>
      </c>
      <c r="B109">
        <f>AVGs!B109-AVGs!$AD109</f>
        <v>116.33333333333333</v>
      </c>
      <c r="C109">
        <f>AVGs!C109-AVGs!$AD109</f>
        <v>301.33333333333337</v>
      </c>
      <c r="D109">
        <f>AVGs!D109-AVGs!$AD109</f>
        <v>1170</v>
      </c>
      <c r="E109">
        <f>AVGs!E109-AVGs!$AD109</f>
        <v>3101.333333333333</v>
      </c>
      <c r="F109">
        <f>AVGs!F109-AVGs!$AD109</f>
        <v>23212</v>
      </c>
      <c r="G109">
        <f>AVGs!G109-AVGs!$AD109</f>
        <v>40472.333333333328</v>
      </c>
      <c r="H109">
        <f>AVGs!H109-AVGs!$AD109</f>
        <v>79714</v>
      </c>
      <c r="I109">
        <f>AVGs!I109-AVGs!$AD109</f>
        <v>507.33333333333331</v>
      </c>
      <c r="J109">
        <f>AVGs!J109-AVGs!$AD109</f>
        <v>1088</v>
      </c>
      <c r="K109">
        <f>AVGs!K109-AVGs!$AD109</f>
        <v>3353.6666666666665</v>
      </c>
      <c r="L109">
        <f>AVGs!L109-AVGs!$AD109</f>
        <v>8721</v>
      </c>
      <c r="M109">
        <f>AVGs!M109-AVGs!$AD109</f>
        <v>25216.666666666668</v>
      </c>
      <c r="N109">
        <f>AVGs!N109-AVGs!$AD109</f>
        <v>34378.666666666664</v>
      </c>
      <c r="O109">
        <f>AVGs!O109-AVGs!$AD109</f>
        <v>73944</v>
      </c>
      <c r="P109">
        <f>AVGs!P109-AVGs!$AD109</f>
        <v>264.33333333333337</v>
      </c>
      <c r="Q109">
        <f>AVGs!Q109-AVGs!$AD109</f>
        <v>555.33333333333326</v>
      </c>
      <c r="R109">
        <f>AVGs!R109-AVGs!$AD109</f>
        <v>1536.3333333333335</v>
      </c>
      <c r="S109">
        <f>AVGs!S109-AVGs!$AD109</f>
        <v>2396</v>
      </c>
      <c r="T109">
        <f>AVGs!T109-AVGs!$AD109</f>
        <v>6378.666666666667</v>
      </c>
      <c r="U109">
        <f>AVGs!U109-AVGs!$AD109</f>
        <v>12623.666666666666</v>
      </c>
      <c r="V109">
        <f>AVGs!V109-AVGs!$AD109</f>
        <v>33407.333333333328</v>
      </c>
      <c r="W109">
        <f>AVGs!W109-AVGs!$AD109</f>
        <v>785.33333333333326</v>
      </c>
      <c r="X109">
        <f>AVGs!X109-AVGs!$AD109</f>
        <v>2571.6666666666665</v>
      </c>
      <c r="Y109">
        <f>AVGs!Y109-AVGs!$AD109</f>
        <v>4946</v>
      </c>
      <c r="Z109">
        <f>AVGs!Z109-AVGs!$AD109</f>
        <v>6517.3333333333339</v>
      </c>
      <c r="AA109">
        <f>AVGs!AA109-AVGs!$AD109</f>
        <v>15653.666666666666</v>
      </c>
      <c r="AB109">
        <f>AVGs!AB109-AVGs!$AD109</f>
        <v>40007.333333333328</v>
      </c>
      <c r="AC109">
        <f>AVGs!AC109-AVGs!$AD109</f>
        <v>80833.333333333343</v>
      </c>
      <c r="AD109">
        <f>AVGs!AD109-AVGs!$AD109</f>
        <v>0</v>
      </c>
    </row>
    <row r="110" spans="1:30" x14ac:dyDescent="0.2">
      <c r="A110" s="1">
        <f>AVGs!A110</f>
        <v>0.1125</v>
      </c>
      <c r="B110">
        <f>AVGs!B110-AVGs!$AD110</f>
        <v>116.66666666666667</v>
      </c>
      <c r="C110">
        <f>AVGs!C110-AVGs!$AD110</f>
        <v>290.66666666666669</v>
      </c>
      <c r="D110">
        <f>AVGs!D110-AVGs!$AD110</f>
        <v>1199.6666666666667</v>
      </c>
      <c r="E110">
        <f>AVGs!E110-AVGs!$AD110</f>
        <v>3162.333333333333</v>
      </c>
      <c r="F110">
        <f>AVGs!F110-AVGs!$AD110</f>
        <v>23434</v>
      </c>
      <c r="G110">
        <f>AVGs!G110-AVGs!$AD110</f>
        <v>40819</v>
      </c>
      <c r="H110">
        <f>AVGs!H110-AVGs!$AD110</f>
        <v>79937.333333333343</v>
      </c>
      <c r="I110">
        <f>AVGs!I110-AVGs!$AD110</f>
        <v>501.00000000000006</v>
      </c>
      <c r="J110">
        <f>AVGs!J110-AVGs!$AD110</f>
        <v>1097</v>
      </c>
      <c r="K110">
        <f>AVGs!K110-AVGs!$AD110</f>
        <v>3380.333333333333</v>
      </c>
      <c r="L110">
        <f>AVGs!L110-AVGs!$AD110</f>
        <v>8815.6666666666661</v>
      </c>
      <c r="M110">
        <f>AVGs!M110-AVGs!$AD110</f>
        <v>25398.333333333336</v>
      </c>
      <c r="N110">
        <f>AVGs!N110-AVGs!$AD110</f>
        <v>34701</v>
      </c>
      <c r="O110">
        <f>AVGs!O110-AVGs!$AD110</f>
        <v>73652</v>
      </c>
      <c r="P110">
        <f>AVGs!P110-AVGs!$AD110</f>
        <v>257</v>
      </c>
      <c r="Q110">
        <f>AVGs!Q110-AVGs!$AD110</f>
        <v>549</v>
      </c>
      <c r="R110">
        <f>AVGs!R110-AVGs!$AD110</f>
        <v>1522</v>
      </c>
      <c r="S110">
        <f>AVGs!S110-AVGs!$AD110</f>
        <v>2410.6666666666665</v>
      </c>
      <c r="T110">
        <f>AVGs!T110-AVGs!$AD110</f>
        <v>6334.666666666667</v>
      </c>
      <c r="U110">
        <f>AVGs!U110-AVGs!$AD110</f>
        <v>12673</v>
      </c>
      <c r="V110">
        <f>AVGs!V110-AVGs!$AD110</f>
        <v>33331.333333333328</v>
      </c>
      <c r="W110">
        <f>AVGs!W110-AVGs!$AD110</f>
        <v>800.33333333333326</v>
      </c>
      <c r="X110">
        <f>AVGs!X110-AVGs!$AD110</f>
        <v>2595</v>
      </c>
      <c r="Y110">
        <f>AVGs!Y110-AVGs!$AD110</f>
        <v>5000.666666666667</v>
      </c>
      <c r="Z110">
        <f>AVGs!Z110-AVGs!$AD110</f>
        <v>6566</v>
      </c>
      <c r="AA110">
        <f>AVGs!AA110-AVGs!$AD110</f>
        <v>15740.333333333332</v>
      </c>
      <c r="AB110">
        <f>AVGs!AB110-AVGs!$AD110</f>
        <v>40299</v>
      </c>
      <c r="AC110">
        <f>AVGs!AC110-AVGs!$AD110</f>
        <v>81344</v>
      </c>
      <c r="AD110">
        <f>AVGs!AD110-AVGs!$AD110</f>
        <v>0</v>
      </c>
    </row>
    <row r="111" spans="1:30" x14ac:dyDescent="0.2">
      <c r="A111" s="1">
        <f>AVGs!A111</f>
        <v>0.11354166666666667</v>
      </c>
      <c r="B111">
        <f>AVGs!B111-AVGs!$AD111</f>
        <v>133.33333333333331</v>
      </c>
      <c r="C111">
        <f>AVGs!C111-AVGs!$AD111</f>
        <v>328.66666666666669</v>
      </c>
      <c r="D111">
        <f>AVGs!D111-AVGs!$AD111</f>
        <v>1223</v>
      </c>
      <c r="E111">
        <f>AVGs!E111-AVGs!$AD111</f>
        <v>3226</v>
      </c>
      <c r="F111">
        <f>AVGs!F111-AVGs!$AD111</f>
        <v>23905.666666666668</v>
      </c>
      <c r="G111">
        <f>AVGs!G111-AVGs!$AD111</f>
        <v>41029.333333333328</v>
      </c>
      <c r="H111">
        <f>AVGs!H111-AVGs!$AD111</f>
        <v>80482.666666666672</v>
      </c>
      <c r="I111">
        <f>AVGs!I111-AVGs!$AD111</f>
        <v>535.66666666666663</v>
      </c>
      <c r="J111">
        <f>AVGs!J111-AVGs!$AD111</f>
        <v>1124.6666666666667</v>
      </c>
      <c r="K111">
        <f>AVGs!K111-AVGs!$AD111</f>
        <v>3443.6666666666665</v>
      </c>
      <c r="L111">
        <f>AVGs!L111-AVGs!$AD111</f>
        <v>8967</v>
      </c>
      <c r="M111">
        <f>AVGs!M111-AVGs!$AD111</f>
        <v>25751</v>
      </c>
      <c r="N111">
        <f>AVGs!N111-AVGs!$AD111</f>
        <v>34767.666666666664</v>
      </c>
      <c r="O111">
        <f>AVGs!O111-AVGs!$AD111</f>
        <v>73841.333333333343</v>
      </c>
      <c r="P111">
        <f>AVGs!P111-AVGs!$AD111</f>
        <v>275.33333333333337</v>
      </c>
      <c r="Q111">
        <f>AVGs!Q111-AVGs!$AD111</f>
        <v>571.66666666666663</v>
      </c>
      <c r="R111">
        <f>AVGs!R111-AVGs!$AD111</f>
        <v>1541.6666666666667</v>
      </c>
      <c r="S111">
        <f>AVGs!S111-AVGs!$AD111</f>
        <v>2425.333333333333</v>
      </c>
      <c r="T111">
        <f>AVGs!T111-AVGs!$AD111</f>
        <v>6351.3333333333339</v>
      </c>
      <c r="U111">
        <f>AVGs!U111-AVGs!$AD111</f>
        <v>12632.666666666666</v>
      </c>
      <c r="V111">
        <f>AVGs!V111-AVGs!$AD111</f>
        <v>33362.666666666664</v>
      </c>
      <c r="W111">
        <f>AVGs!W111-AVGs!$AD111</f>
        <v>814</v>
      </c>
      <c r="X111">
        <f>AVGs!X111-AVGs!$AD111</f>
        <v>2634.6666666666665</v>
      </c>
      <c r="Y111">
        <f>AVGs!Y111-AVGs!$AD111</f>
        <v>5067.3333333333339</v>
      </c>
      <c r="Z111">
        <f>AVGs!Z111-AVGs!$AD111</f>
        <v>6639</v>
      </c>
      <c r="AA111">
        <f>AVGs!AA111-AVGs!$AD111</f>
        <v>15955</v>
      </c>
      <c r="AB111">
        <f>AVGs!AB111-AVGs!$AD111</f>
        <v>40628.666666666664</v>
      </c>
      <c r="AC111">
        <f>AVGs!AC111-AVGs!$AD111</f>
        <v>80912.666666666672</v>
      </c>
      <c r="AD111">
        <f>AVGs!AD111-AVGs!$AD111</f>
        <v>0</v>
      </c>
    </row>
    <row r="112" spans="1:30" x14ac:dyDescent="0.2">
      <c r="A112" s="1">
        <f>AVGs!A112</f>
        <v>0.11458333333333333</v>
      </c>
      <c r="B112">
        <f>AVGs!B112-AVGs!$AD112</f>
        <v>127.66666666666667</v>
      </c>
      <c r="C112">
        <f>AVGs!C112-AVGs!$AD112</f>
        <v>317</v>
      </c>
      <c r="D112">
        <f>AVGs!D112-AVGs!$AD112</f>
        <v>1237</v>
      </c>
      <c r="E112">
        <f>AVGs!E112-AVGs!$AD112</f>
        <v>3245</v>
      </c>
      <c r="F112">
        <f>AVGs!F112-AVGs!$AD112</f>
        <v>23853.333333333332</v>
      </c>
      <c r="G112">
        <f>AVGs!G112-AVGs!$AD112</f>
        <v>41420</v>
      </c>
      <c r="H112">
        <f>AVGs!H112-AVGs!$AD112</f>
        <v>80599.666666666657</v>
      </c>
      <c r="I112">
        <f>AVGs!I112-AVGs!$AD112</f>
        <v>539</v>
      </c>
      <c r="J112">
        <f>AVGs!J112-AVGs!$AD112</f>
        <v>1128.3333333333333</v>
      </c>
      <c r="K112">
        <f>AVGs!K112-AVGs!$AD112</f>
        <v>3480.3333333333335</v>
      </c>
      <c r="L112">
        <f>AVGs!L112-AVGs!$AD112</f>
        <v>9021.6666666666679</v>
      </c>
      <c r="M112">
        <f>AVGs!M112-AVGs!$AD112</f>
        <v>25959</v>
      </c>
      <c r="N112">
        <f>AVGs!N112-AVGs!$AD112</f>
        <v>34933.333333333336</v>
      </c>
      <c r="O112">
        <f>AVGs!O112-AVGs!$AD112</f>
        <v>74818.666666666657</v>
      </c>
      <c r="P112">
        <f>AVGs!P112-AVGs!$AD112</f>
        <v>279</v>
      </c>
      <c r="Q112">
        <f>AVGs!Q112-AVGs!$AD112</f>
        <v>560.66666666666674</v>
      </c>
      <c r="R112">
        <f>AVGs!R112-AVGs!$AD112</f>
        <v>1534.6666666666665</v>
      </c>
      <c r="S112">
        <f>AVGs!S112-AVGs!$AD112</f>
        <v>2423</v>
      </c>
      <c r="T112">
        <f>AVGs!T112-AVGs!$AD112</f>
        <v>6336.333333333333</v>
      </c>
      <c r="U112">
        <f>AVGs!U112-AVGs!$AD112</f>
        <v>12681</v>
      </c>
      <c r="V112">
        <f>AVGs!V112-AVGs!$AD112</f>
        <v>33338.333333333336</v>
      </c>
      <c r="W112">
        <f>AVGs!W112-AVGs!$AD112</f>
        <v>825</v>
      </c>
      <c r="X112">
        <f>AVGs!X112-AVGs!$AD112</f>
        <v>2690.666666666667</v>
      </c>
      <c r="Y112">
        <f>AVGs!Y112-AVGs!$AD112</f>
        <v>5143</v>
      </c>
      <c r="Z112">
        <f>AVGs!Z112-AVGs!$AD112</f>
        <v>6712</v>
      </c>
      <c r="AA112">
        <f>AVGs!AA112-AVGs!$AD112</f>
        <v>15984.666666666668</v>
      </c>
      <c r="AB112">
        <f>AVGs!AB112-AVGs!$AD112</f>
        <v>40839.333333333336</v>
      </c>
      <c r="AC112">
        <f>AVGs!AC112-AVGs!$AD112</f>
        <v>81517.666666666657</v>
      </c>
      <c r="AD112">
        <f>AVGs!AD112-AVGs!$AD112</f>
        <v>0</v>
      </c>
    </row>
    <row r="113" spans="1:30" x14ac:dyDescent="0.2">
      <c r="A113" s="1">
        <f>AVGs!A113</f>
        <v>0.11562499999999999</v>
      </c>
      <c r="B113">
        <f>AVGs!B113-AVGs!$AD113</f>
        <v>129.33333333333334</v>
      </c>
      <c r="C113">
        <f>AVGs!C113-AVGs!$AD113</f>
        <v>314.33333333333331</v>
      </c>
      <c r="D113">
        <f>AVGs!D113-AVGs!$AD113</f>
        <v>1240.3333333333333</v>
      </c>
      <c r="E113">
        <f>AVGs!E113-AVGs!$AD113</f>
        <v>3278</v>
      </c>
      <c r="F113">
        <f>AVGs!F113-AVGs!$AD113</f>
        <v>24137.666666666668</v>
      </c>
      <c r="G113">
        <f>AVGs!G113-AVGs!$AD113</f>
        <v>41974.666666666664</v>
      </c>
      <c r="H113">
        <f>AVGs!H113-AVGs!$AD113</f>
        <v>80893.333333333328</v>
      </c>
      <c r="I113">
        <f>AVGs!I113-AVGs!$AD113</f>
        <v>538</v>
      </c>
      <c r="J113">
        <f>AVGs!J113-AVGs!$AD113</f>
        <v>1141</v>
      </c>
      <c r="K113">
        <f>AVGs!K113-AVGs!$AD113</f>
        <v>3507</v>
      </c>
      <c r="L113">
        <f>AVGs!L113-AVGs!$AD113</f>
        <v>9096.3333333333339</v>
      </c>
      <c r="M113">
        <f>AVGs!M113-AVGs!$AD113</f>
        <v>26417.666666666668</v>
      </c>
      <c r="N113">
        <f>AVGs!N113-AVGs!$AD113</f>
        <v>35391.666666666664</v>
      </c>
      <c r="O113">
        <f>AVGs!O113-AVGs!$AD113</f>
        <v>74762.666666666672</v>
      </c>
      <c r="P113">
        <f>AVGs!P113-AVGs!$AD113</f>
        <v>275.66666666666669</v>
      </c>
      <c r="Q113">
        <f>AVGs!Q113-AVGs!$AD113</f>
        <v>550</v>
      </c>
      <c r="R113">
        <f>AVGs!R113-AVGs!$AD113</f>
        <v>1537.6666666666667</v>
      </c>
      <c r="S113">
        <f>AVGs!S113-AVGs!$AD113</f>
        <v>2444.3333333333335</v>
      </c>
      <c r="T113">
        <f>AVGs!T113-AVGs!$AD113</f>
        <v>6368</v>
      </c>
      <c r="U113">
        <f>AVGs!U113-AVGs!$AD113</f>
        <v>12731.333333333334</v>
      </c>
      <c r="V113">
        <f>AVGs!V113-AVGs!$AD113</f>
        <v>33449.666666666664</v>
      </c>
      <c r="W113">
        <f>AVGs!W113-AVGs!$AD113</f>
        <v>827.66666666666663</v>
      </c>
      <c r="X113">
        <f>AVGs!X113-AVGs!$AD113</f>
        <v>2684</v>
      </c>
      <c r="Y113">
        <f>AVGs!Y113-AVGs!$AD113</f>
        <v>5204.666666666667</v>
      </c>
      <c r="Z113">
        <f>AVGs!Z113-AVGs!$AD113</f>
        <v>6819.666666666667</v>
      </c>
      <c r="AA113">
        <f>AVGs!AA113-AVGs!$AD113</f>
        <v>16094.333333333334</v>
      </c>
      <c r="AB113">
        <f>AVGs!AB113-AVGs!$AD113</f>
        <v>41023</v>
      </c>
      <c r="AC113">
        <f>AVGs!AC113-AVGs!$AD113</f>
        <v>81542.666666666672</v>
      </c>
      <c r="AD113">
        <f>AVGs!AD113-AVGs!$AD113</f>
        <v>0</v>
      </c>
    </row>
    <row r="114" spans="1:30" x14ac:dyDescent="0.2">
      <c r="A114" s="1">
        <f>AVGs!A114</f>
        <v>0.11666666666666665</v>
      </c>
      <c r="B114">
        <f>AVGs!B114-AVGs!$AD114</f>
        <v>136.66666666666669</v>
      </c>
      <c r="C114">
        <f>AVGs!C114-AVGs!$AD114</f>
        <v>331.66666666666663</v>
      </c>
      <c r="D114">
        <f>AVGs!D114-AVGs!$AD114</f>
        <v>1266.6666666666665</v>
      </c>
      <c r="E114">
        <f>AVGs!E114-AVGs!$AD114</f>
        <v>3333</v>
      </c>
      <c r="F114">
        <f>AVGs!F114-AVGs!$AD114</f>
        <v>24354.333333333332</v>
      </c>
      <c r="G114">
        <f>AVGs!G114-AVGs!$AD114</f>
        <v>42352.333333333336</v>
      </c>
      <c r="H114">
        <f>AVGs!H114-AVGs!$AD114</f>
        <v>80805.666666666657</v>
      </c>
      <c r="I114">
        <f>AVGs!I114-AVGs!$AD114</f>
        <v>554</v>
      </c>
      <c r="J114">
        <f>AVGs!J114-AVGs!$AD114</f>
        <v>1163</v>
      </c>
      <c r="K114">
        <f>AVGs!K114-AVGs!$AD114</f>
        <v>3547.3333333333335</v>
      </c>
      <c r="L114">
        <f>AVGs!L114-AVGs!$AD114</f>
        <v>9228.3333333333339</v>
      </c>
      <c r="M114">
        <f>AVGs!M114-AVGs!$AD114</f>
        <v>26349.666666666664</v>
      </c>
      <c r="N114">
        <f>AVGs!N114-AVGs!$AD114</f>
        <v>35720.333333333336</v>
      </c>
      <c r="O114">
        <f>AVGs!O114-AVGs!$AD114</f>
        <v>74878</v>
      </c>
      <c r="P114">
        <f>AVGs!P114-AVGs!$AD114</f>
        <v>291.66666666666663</v>
      </c>
      <c r="Q114">
        <f>AVGs!Q114-AVGs!$AD114</f>
        <v>567.66666666666674</v>
      </c>
      <c r="R114">
        <f>AVGs!R114-AVGs!$AD114</f>
        <v>1569</v>
      </c>
      <c r="S114">
        <f>AVGs!S114-AVGs!$AD114</f>
        <v>2455.3333333333335</v>
      </c>
      <c r="T114">
        <f>AVGs!T114-AVGs!$AD114</f>
        <v>6396</v>
      </c>
      <c r="U114">
        <f>AVGs!U114-AVGs!$AD114</f>
        <v>12670.333333333334</v>
      </c>
      <c r="V114">
        <f>AVGs!V114-AVGs!$AD114</f>
        <v>33583</v>
      </c>
      <c r="W114">
        <f>AVGs!W114-AVGs!$AD114</f>
        <v>835.66666666666674</v>
      </c>
      <c r="X114">
        <f>AVGs!X114-AVGs!$AD114</f>
        <v>2711.3333333333335</v>
      </c>
      <c r="Y114">
        <f>AVGs!Y114-AVGs!$AD114</f>
        <v>5268.333333333333</v>
      </c>
      <c r="Z114">
        <f>AVGs!Z114-AVGs!$AD114</f>
        <v>6931.333333333333</v>
      </c>
      <c r="AA114">
        <f>AVGs!AA114-AVGs!$AD114</f>
        <v>16342.333333333334</v>
      </c>
      <c r="AB114">
        <f>AVGs!AB114-AVGs!$AD114</f>
        <v>41361.666666666672</v>
      </c>
      <c r="AC114">
        <f>AVGs!AC114-AVGs!$AD114</f>
        <v>81796.666666666657</v>
      </c>
      <c r="AD114">
        <f>AVGs!AD114-AVGs!$AD114</f>
        <v>0</v>
      </c>
    </row>
    <row r="115" spans="1:30" x14ac:dyDescent="0.2">
      <c r="A115" s="1">
        <f>AVGs!A115</f>
        <v>0.11770833333333335</v>
      </c>
      <c r="B115">
        <f>AVGs!B115-AVGs!$AD115</f>
        <v>136</v>
      </c>
      <c r="C115">
        <f>AVGs!C115-AVGs!$AD115</f>
        <v>319</v>
      </c>
      <c r="D115">
        <f>AVGs!D115-AVGs!$AD115</f>
        <v>1268</v>
      </c>
      <c r="E115">
        <f>AVGs!E115-AVGs!$AD115</f>
        <v>3344</v>
      </c>
      <c r="F115">
        <f>AVGs!F115-AVGs!$AD115</f>
        <v>24708.333333333332</v>
      </c>
      <c r="G115">
        <f>AVGs!G115-AVGs!$AD115</f>
        <v>42746</v>
      </c>
      <c r="H115">
        <f>AVGs!H115-AVGs!$AD115</f>
        <v>81320.333333333328</v>
      </c>
      <c r="I115">
        <f>AVGs!I115-AVGs!$AD115</f>
        <v>552.33333333333337</v>
      </c>
      <c r="J115">
        <f>AVGs!J115-AVGs!$AD115</f>
        <v>1149.3333333333333</v>
      </c>
      <c r="K115">
        <f>AVGs!K115-AVGs!$AD115</f>
        <v>3557</v>
      </c>
      <c r="L115">
        <f>AVGs!L115-AVGs!$AD115</f>
        <v>9371</v>
      </c>
      <c r="M115">
        <f>AVGs!M115-AVGs!$AD115</f>
        <v>26780.666666666668</v>
      </c>
      <c r="N115">
        <f>AVGs!N115-AVGs!$AD115</f>
        <v>35770.333333333336</v>
      </c>
      <c r="O115">
        <f>AVGs!O115-AVGs!$AD115</f>
        <v>74982.333333333328</v>
      </c>
      <c r="P115">
        <f>AVGs!P115-AVGs!$AD115</f>
        <v>271.66666666666669</v>
      </c>
      <c r="Q115">
        <f>AVGs!Q115-AVGs!$AD115</f>
        <v>540.66666666666663</v>
      </c>
      <c r="R115">
        <f>AVGs!R115-AVGs!$AD115</f>
        <v>1536</v>
      </c>
      <c r="S115">
        <f>AVGs!S115-AVGs!$AD115</f>
        <v>2442.6666666666665</v>
      </c>
      <c r="T115">
        <f>AVGs!T115-AVGs!$AD115</f>
        <v>6356</v>
      </c>
      <c r="U115">
        <f>AVGs!U115-AVGs!$AD115</f>
        <v>12624</v>
      </c>
      <c r="V115">
        <f>AVGs!V115-AVGs!$AD115</f>
        <v>33523.666666666664</v>
      </c>
      <c r="W115">
        <f>AVGs!W115-AVGs!$AD115</f>
        <v>823.66666666666663</v>
      </c>
      <c r="X115">
        <f>AVGs!X115-AVGs!$AD115</f>
        <v>2748.3333333333335</v>
      </c>
      <c r="Y115">
        <f>AVGs!Y115-AVGs!$AD115</f>
        <v>5301.333333333333</v>
      </c>
      <c r="Z115">
        <f>AVGs!Z115-AVGs!$AD115</f>
        <v>6893.333333333333</v>
      </c>
      <c r="AA115">
        <f>AVGs!AA115-AVGs!$AD115</f>
        <v>16488</v>
      </c>
      <c r="AB115">
        <f>AVGs!AB115-AVGs!$AD115</f>
        <v>41814.333333333336</v>
      </c>
      <c r="AC115">
        <f>AVGs!AC115-AVGs!$AD115</f>
        <v>81661.666666666672</v>
      </c>
      <c r="AD115">
        <f>AVGs!AD115-AVGs!$AD115</f>
        <v>0</v>
      </c>
    </row>
    <row r="116" spans="1:30" x14ac:dyDescent="0.2">
      <c r="A116" s="1">
        <f>AVGs!A116</f>
        <v>0.11875000000000001</v>
      </c>
      <c r="B116">
        <f>AVGs!B116-AVGs!$AD116</f>
        <v>128.66666666666666</v>
      </c>
      <c r="C116">
        <f>AVGs!C116-AVGs!$AD116</f>
        <v>316</v>
      </c>
      <c r="D116">
        <f>AVGs!D116-AVGs!$AD116</f>
        <v>1265.6666666666667</v>
      </c>
      <c r="E116">
        <f>AVGs!E116-AVGs!$AD116</f>
        <v>3371.6666666666665</v>
      </c>
      <c r="F116">
        <f>AVGs!F116-AVGs!$AD116</f>
        <v>24917</v>
      </c>
      <c r="G116">
        <f>AVGs!G116-AVGs!$AD116</f>
        <v>42908</v>
      </c>
      <c r="H116">
        <f>AVGs!H116-AVGs!$AD116</f>
        <v>81452.666666666672</v>
      </c>
      <c r="I116">
        <f>AVGs!I116-AVGs!$AD116</f>
        <v>550.66666666666663</v>
      </c>
      <c r="J116">
        <f>AVGs!J116-AVGs!$AD116</f>
        <v>1175</v>
      </c>
      <c r="K116">
        <f>AVGs!K116-AVGs!$AD116</f>
        <v>3607</v>
      </c>
      <c r="L116">
        <f>AVGs!L116-AVGs!$AD116</f>
        <v>9444.6666666666661</v>
      </c>
      <c r="M116">
        <f>AVGs!M116-AVGs!$AD116</f>
        <v>26852</v>
      </c>
      <c r="N116">
        <f>AVGs!N116-AVGs!$AD116</f>
        <v>36303.666666666664</v>
      </c>
      <c r="O116">
        <f>AVGs!O116-AVGs!$AD116</f>
        <v>75058.666666666672</v>
      </c>
      <c r="P116">
        <f>AVGs!P116-AVGs!$AD116</f>
        <v>279.66666666666669</v>
      </c>
      <c r="Q116">
        <f>AVGs!Q116-AVGs!$AD116</f>
        <v>551.33333333333337</v>
      </c>
      <c r="R116">
        <f>AVGs!R116-AVGs!$AD116</f>
        <v>1557</v>
      </c>
      <c r="S116">
        <f>AVGs!S116-AVGs!$AD116</f>
        <v>2433.3333333333335</v>
      </c>
      <c r="T116">
        <f>AVGs!T116-AVGs!$AD116</f>
        <v>6329.666666666667</v>
      </c>
      <c r="U116">
        <f>AVGs!U116-AVGs!$AD116</f>
        <v>12641</v>
      </c>
      <c r="V116">
        <f>AVGs!V116-AVGs!$AD116</f>
        <v>33415.666666666664</v>
      </c>
      <c r="W116">
        <f>AVGs!W116-AVGs!$AD116</f>
        <v>831.66666666666663</v>
      </c>
      <c r="X116">
        <f>AVGs!X116-AVGs!$AD116</f>
        <v>2790</v>
      </c>
      <c r="Y116">
        <f>AVGs!Y116-AVGs!$AD116</f>
        <v>5374</v>
      </c>
      <c r="Z116">
        <f>AVGs!Z116-AVGs!$AD116</f>
        <v>6978</v>
      </c>
      <c r="AA116">
        <f>AVGs!AA116-AVGs!$AD116</f>
        <v>16617.666666666668</v>
      </c>
      <c r="AB116">
        <f>AVGs!AB116-AVGs!$AD116</f>
        <v>41951</v>
      </c>
      <c r="AC116">
        <f>AVGs!AC116-AVGs!$AD116</f>
        <v>82018.333333333328</v>
      </c>
      <c r="AD116">
        <f>AVGs!AD116-AVGs!$AD116</f>
        <v>0</v>
      </c>
    </row>
    <row r="117" spans="1:30" x14ac:dyDescent="0.2">
      <c r="A117" s="1">
        <f>AVGs!A117</f>
        <v>0.11979166666666667</v>
      </c>
      <c r="B117">
        <f>AVGs!B117-AVGs!$AD117</f>
        <v>140</v>
      </c>
      <c r="C117">
        <f>AVGs!C117-AVGs!$AD117</f>
        <v>331</v>
      </c>
      <c r="D117">
        <f>AVGs!D117-AVGs!$AD117</f>
        <v>1295.3333333333333</v>
      </c>
      <c r="E117">
        <f>AVGs!E117-AVGs!$AD117</f>
        <v>3446.6666666666665</v>
      </c>
      <c r="F117">
        <f>AVGs!F117-AVGs!$AD117</f>
        <v>25129.666666666668</v>
      </c>
      <c r="G117">
        <f>AVGs!G117-AVGs!$AD117</f>
        <v>43282.666666666664</v>
      </c>
      <c r="H117">
        <f>AVGs!H117-AVGs!$AD117</f>
        <v>82312</v>
      </c>
      <c r="I117">
        <f>AVGs!I117-AVGs!$AD117</f>
        <v>560</v>
      </c>
      <c r="J117">
        <f>AVGs!J117-AVGs!$AD117</f>
        <v>1185.6666666666667</v>
      </c>
      <c r="K117">
        <f>AVGs!K117-AVGs!$AD117</f>
        <v>3659.3333333333335</v>
      </c>
      <c r="L117">
        <f>AVGs!L117-AVGs!$AD117</f>
        <v>9528.3333333333339</v>
      </c>
      <c r="M117">
        <f>AVGs!M117-AVGs!$AD117</f>
        <v>27152.666666666668</v>
      </c>
      <c r="N117">
        <f>AVGs!N117-AVGs!$AD117</f>
        <v>36769.333333333336</v>
      </c>
      <c r="O117">
        <f>AVGs!O117-AVGs!$AD117</f>
        <v>74953.666666666672</v>
      </c>
      <c r="P117">
        <f>AVGs!P117-AVGs!$AD117</f>
        <v>283</v>
      </c>
      <c r="Q117">
        <f>AVGs!Q117-AVGs!$AD117</f>
        <v>554.33333333333337</v>
      </c>
      <c r="R117">
        <f>AVGs!R117-AVGs!$AD117</f>
        <v>1545</v>
      </c>
      <c r="S117">
        <f>AVGs!S117-AVGs!$AD117</f>
        <v>2453.3333333333335</v>
      </c>
      <c r="T117">
        <f>AVGs!T117-AVGs!$AD117</f>
        <v>6371.333333333333</v>
      </c>
      <c r="U117">
        <f>AVGs!U117-AVGs!$AD117</f>
        <v>12560.666666666666</v>
      </c>
      <c r="V117">
        <f>AVGs!V117-AVGs!$AD117</f>
        <v>33321.666666666664</v>
      </c>
      <c r="W117">
        <f>AVGs!W117-AVGs!$AD117</f>
        <v>863</v>
      </c>
      <c r="X117">
        <f>AVGs!X117-AVGs!$AD117</f>
        <v>2813</v>
      </c>
      <c r="Y117">
        <f>AVGs!Y117-AVGs!$AD117</f>
        <v>5373.666666666667</v>
      </c>
      <c r="Z117">
        <f>AVGs!Z117-AVGs!$AD117</f>
        <v>7074</v>
      </c>
      <c r="AA117">
        <f>AVGs!AA117-AVGs!$AD117</f>
        <v>16721.333333333332</v>
      </c>
      <c r="AB117">
        <f>AVGs!AB117-AVGs!$AD117</f>
        <v>42216.333333333336</v>
      </c>
      <c r="AC117">
        <f>AVGs!AC117-AVGs!$AD117</f>
        <v>82206</v>
      </c>
      <c r="AD117">
        <f>AVGs!AD117-AVGs!$AD117</f>
        <v>0</v>
      </c>
    </row>
    <row r="118" spans="1:30" x14ac:dyDescent="0.2">
      <c r="A118" s="1">
        <f>AVGs!A118</f>
        <v>0.12083333333333333</v>
      </c>
      <c r="B118">
        <f>AVGs!B118-AVGs!$AD118</f>
        <v>126.66666666666666</v>
      </c>
      <c r="C118">
        <f>AVGs!C118-AVGs!$AD118</f>
        <v>321.33333333333331</v>
      </c>
      <c r="D118">
        <f>AVGs!D118-AVGs!$AD118</f>
        <v>1297</v>
      </c>
      <c r="E118">
        <f>AVGs!E118-AVGs!$AD118</f>
        <v>3475.6666666666665</v>
      </c>
      <c r="F118">
        <f>AVGs!F118-AVGs!$AD118</f>
        <v>25355.333333333332</v>
      </c>
      <c r="G118">
        <f>AVGs!G118-AVGs!$AD118</f>
        <v>43672.333333333336</v>
      </c>
      <c r="H118">
        <f>AVGs!H118-AVGs!$AD118</f>
        <v>81859</v>
      </c>
      <c r="I118">
        <f>AVGs!I118-AVGs!$AD118</f>
        <v>566.66666666666663</v>
      </c>
      <c r="J118">
        <f>AVGs!J118-AVGs!$AD118</f>
        <v>1195.3333333333333</v>
      </c>
      <c r="K118">
        <f>AVGs!K118-AVGs!$AD118</f>
        <v>3666.3333333333335</v>
      </c>
      <c r="L118">
        <f>AVGs!L118-AVGs!$AD118</f>
        <v>9614.6666666666661</v>
      </c>
      <c r="M118">
        <f>AVGs!M118-AVGs!$AD118</f>
        <v>27311.333333333332</v>
      </c>
      <c r="N118">
        <f>AVGs!N118-AVGs!$AD118</f>
        <v>36880.666666666664</v>
      </c>
      <c r="O118">
        <f>AVGs!O118-AVGs!$AD118</f>
        <v>75288.333333333328</v>
      </c>
      <c r="P118">
        <f>AVGs!P118-AVGs!$AD118</f>
        <v>269.33333333333331</v>
      </c>
      <c r="Q118">
        <f>AVGs!Q118-AVGs!$AD118</f>
        <v>545.33333333333337</v>
      </c>
      <c r="R118">
        <f>AVGs!R118-AVGs!$AD118</f>
        <v>1530.3333333333333</v>
      </c>
      <c r="S118">
        <f>AVGs!S118-AVGs!$AD118</f>
        <v>2442.3333333333335</v>
      </c>
      <c r="T118">
        <f>AVGs!T118-AVGs!$AD118</f>
        <v>6330.666666666667</v>
      </c>
      <c r="U118">
        <f>AVGs!U118-AVGs!$AD118</f>
        <v>12591</v>
      </c>
      <c r="V118">
        <f>AVGs!V118-AVGs!$AD118</f>
        <v>33513.666666666664</v>
      </c>
      <c r="W118">
        <f>AVGs!W118-AVGs!$AD118</f>
        <v>860.66666666666663</v>
      </c>
      <c r="X118">
        <f>AVGs!X118-AVGs!$AD118</f>
        <v>2814</v>
      </c>
      <c r="Y118">
        <f>AVGs!Y118-AVGs!$AD118</f>
        <v>5414.666666666667</v>
      </c>
      <c r="Z118">
        <f>AVGs!Z118-AVGs!$AD118</f>
        <v>7103.666666666667</v>
      </c>
      <c r="AA118">
        <f>AVGs!AA118-AVGs!$AD118</f>
        <v>16766</v>
      </c>
      <c r="AB118">
        <f>AVGs!AB118-AVGs!$AD118</f>
        <v>42329</v>
      </c>
      <c r="AC118">
        <f>AVGs!AC118-AVGs!$AD118</f>
        <v>81841</v>
      </c>
      <c r="AD118">
        <f>AVGs!AD118-AVGs!$AD118</f>
        <v>0</v>
      </c>
    </row>
    <row r="119" spans="1:30" x14ac:dyDescent="0.2">
      <c r="A119" s="1">
        <f>AVGs!A119</f>
        <v>0.121875</v>
      </c>
      <c r="B119">
        <f>AVGs!B119-AVGs!$AD119</f>
        <v>134</v>
      </c>
      <c r="C119">
        <f>AVGs!C119-AVGs!$AD119</f>
        <v>329</v>
      </c>
      <c r="D119">
        <f>AVGs!D119-AVGs!$AD119</f>
        <v>1321</v>
      </c>
      <c r="E119">
        <f>AVGs!E119-AVGs!$AD119</f>
        <v>3478.333333333333</v>
      </c>
      <c r="F119">
        <f>AVGs!F119-AVGs!$AD119</f>
        <v>25690</v>
      </c>
      <c r="G119">
        <f>AVGs!G119-AVGs!$AD119</f>
        <v>43878.333333333328</v>
      </c>
      <c r="H119">
        <f>AVGs!H119-AVGs!$AD119</f>
        <v>82361.666666666672</v>
      </c>
      <c r="I119">
        <f>AVGs!I119-AVGs!$AD119</f>
        <v>587</v>
      </c>
      <c r="J119">
        <f>AVGs!J119-AVGs!$AD119</f>
        <v>1217.3333333333335</v>
      </c>
      <c r="K119">
        <f>AVGs!K119-AVGs!$AD119</f>
        <v>3737.6666666666665</v>
      </c>
      <c r="L119">
        <f>AVGs!L119-AVGs!$AD119</f>
        <v>9713</v>
      </c>
      <c r="M119">
        <f>AVGs!M119-AVGs!$AD119</f>
        <v>27414.333333333336</v>
      </c>
      <c r="N119">
        <f>AVGs!N119-AVGs!$AD119</f>
        <v>37066.333333333328</v>
      </c>
      <c r="O119">
        <f>AVGs!O119-AVGs!$AD119</f>
        <v>75715.333333333343</v>
      </c>
      <c r="P119">
        <f>AVGs!P119-AVGs!$AD119</f>
        <v>270.66666666666669</v>
      </c>
      <c r="Q119">
        <f>AVGs!Q119-AVGs!$AD119</f>
        <v>559</v>
      </c>
      <c r="R119">
        <f>AVGs!R119-AVGs!$AD119</f>
        <v>1550.6666666666667</v>
      </c>
      <c r="S119">
        <f>AVGs!S119-AVGs!$AD119</f>
        <v>2474.6666666666665</v>
      </c>
      <c r="T119">
        <f>AVGs!T119-AVGs!$AD119</f>
        <v>6358.3333333333339</v>
      </c>
      <c r="U119">
        <f>AVGs!U119-AVGs!$AD119</f>
        <v>12535.333333333332</v>
      </c>
      <c r="V119">
        <f>AVGs!V119-AVGs!$AD119</f>
        <v>33575.333333333328</v>
      </c>
      <c r="W119">
        <f>AVGs!W119-AVGs!$AD119</f>
        <v>857.66666666666663</v>
      </c>
      <c r="X119">
        <f>AVGs!X119-AVGs!$AD119</f>
        <v>2846.6666666666665</v>
      </c>
      <c r="Y119">
        <f>AVGs!Y119-AVGs!$AD119</f>
        <v>5509</v>
      </c>
      <c r="Z119">
        <f>AVGs!Z119-AVGs!$AD119</f>
        <v>7191.3333333333339</v>
      </c>
      <c r="AA119">
        <f>AVGs!AA119-AVGs!$AD119</f>
        <v>16961.666666666668</v>
      </c>
      <c r="AB119">
        <f>AVGs!AB119-AVGs!$AD119</f>
        <v>42760</v>
      </c>
      <c r="AC119">
        <f>AVGs!AC119-AVGs!$AD119</f>
        <v>82553</v>
      </c>
      <c r="AD119">
        <f>AVGs!AD119-AVGs!$AD119</f>
        <v>0</v>
      </c>
    </row>
    <row r="120" spans="1:30" x14ac:dyDescent="0.2">
      <c r="A120" s="1">
        <f>AVGs!A120</f>
        <v>0.12291666666666667</v>
      </c>
      <c r="B120">
        <f>AVGs!B120-AVGs!$AD120</f>
        <v>134.66666666666669</v>
      </c>
      <c r="C120">
        <f>AVGs!C120-AVGs!$AD120</f>
        <v>335.33333333333337</v>
      </c>
      <c r="D120">
        <f>AVGs!D120-AVGs!$AD120</f>
        <v>1332.6666666666667</v>
      </c>
      <c r="E120">
        <f>AVGs!E120-AVGs!$AD120</f>
        <v>3529.333333333333</v>
      </c>
      <c r="F120">
        <f>AVGs!F120-AVGs!$AD120</f>
        <v>25746.666666666668</v>
      </c>
      <c r="G120">
        <f>AVGs!G120-AVGs!$AD120</f>
        <v>44479</v>
      </c>
      <c r="H120">
        <f>AVGs!H120-AVGs!$AD120</f>
        <v>82353.666666666672</v>
      </c>
      <c r="I120">
        <f>AVGs!I120-AVGs!$AD120</f>
        <v>569.33333333333326</v>
      </c>
      <c r="J120">
        <f>AVGs!J120-AVGs!$AD120</f>
        <v>1222.3333333333335</v>
      </c>
      <c r="K120">
        <f>AVGs!K120-AVGs!$AD120</f>
        <v>3753.333333333333</v>
      </c>
      <c r="L120">
        <f>AVGs!L120-AVGs!$AD120</f>
        <v>9722.3333333333321</v>
      </c>
      <c r="M120">
        <f>AVGs!M120-AVGs!$AD120</f>
        <v>27746</v>
      </c>
      <c r="N120">
        <f>AVGs!N120-AVGs!$AD120</f>
        <v>37112.666666666664</v>
      </c>
      <c r="O120">
        <f>AVGs!O120-AVGs!$AD120</f>
        <v>75729</v>
      </c>
      <c r="P120">
        <f>AVGs!P120-AVGs!$AD120</f>
        <v>286.33333333333337</v>
      </c>
      <c r="Q120">
        <f>AVGs!Q120-AVGs!$AD120</f>
        <v>555.33333333333326</v>
      </c>
      <c r="R120">
        <f>AVGs!R120-AVGs!$AD120</f>
        <v>1547</v>
      </c>
      <c r="S120">
        <f>AVGs!S120-AVGs!$AD120</f>
        <v>2428</v>
      </c>
      <c r="T120">
        <f>AVGs!T120-AVGs!$AD120</f>
        <v>6326.666666666667</v>
      </c>
      <c r="U120">
        <f>AVGs!U120-AVGs!$AD120</f>
        <v>12573.666666666666</v>
      </c>
      <c r="V120">
        <f>AVGs!V120-AVGs!$AD120</f>
        <v>33547.333333333328</v>
      </c>
      <c r="W120">
        <f>AVGs!W120-AVGs!$AD120</f>
        <v>871</v>
      </c>
      <c r="X120">
        <f>AVGs!X120-AVGs!$AD120</f>
        <v>2851.6666666666665</v>
      </c>
      <c r="Y120">
        <f>AVGs!Y120-AVGs!$AD120</f>
        <v>5519.3333333333339</v>
      </c>
      <c r="Z120">
        <f>AVGs!Z120-AVGs!$AD120</f>
        <v>7229.3333333333339</v>
      </c>
      <c r="AA120">
        <f>AVGs!AA120-AVGs!$AD120</f>
        <v>17002</v>
      </c>
      <c r="AB120">
        <f>AVGs!AB120-AVGs!$AD120</f>
        <v>43028</v>
      </c>
      <c r="AC120">
        <f>AVGs!AC120-AVGs!$AD120</f>
        <v>82270.333333333343</v>
      </c>
      <c r="AD120">
        <f>AVGs!AD120-AVGs!$AD120</f>
        <v>0</v>
      </c>
    </row>
    <row r="121" spans="1:30" x14ac:dyDescent="0.2">
      <c r="A121" s="1">
        <f>AVGs!A121</f>
        <v>0.12395833333333334</v>
      </c>
      <c r="B121">
        <f>AVGs!B121-AVGs!$AD121</f>
        <v>143.66666666666669</v>
      </c>
      <c r="C121">
        <f>AVGs!C121-AVGs!$AD121</f>
        <v>338</v>
      </c>
      <c r="D121">
        <f>AVGs!D121-AVGs!$AD121</f>
        <v>1361.6666666666665</v>
      </c>
      <c r="E121">
        <f>AVGs!E121-AVGs!$AD121</f>
        <v>3577</v>
      </c>
      <c r="F121">
        <f>AVGs!F121-AVGs!$AD121</f>
        <v>26066.666666666664</v>
      </c>
      <c r="G121">
        <f>AVGs!G121-AVGs!$AD121</f>
        <v>44933</v>
      </c>
      <c r="H121">
        <f>AVGs!H121-AVGs!$AD121</f>
        <v>82577.333333333328</v>
      </c>
      <c r="I121">
        <f>AVGs!I121-AVGs!$AD121</f>
        <v>578</v>
      </c>
      <c r="J121">
        <f>AVGs!J121-AVGs!$AD121</f>
        <v>1221</v>
      </c>
      <c r="K121">
        <f>AVGs!K121-AVGs!$AD121</f>
        <v>3774.666666666667</v>
      </c>
      <c r="L121">
        <f>AVGs!L121-AVGs!$AD121</f>
        <v>9871.6666666666679</v>
      </c>
      <c r="M121">
        <f>AVGs!M121-AVGs!$AD121</f>
        <v>27875.333333333332</v>
      </c>
      <c r="N121">
        <f>AVGs!N121-AVGs!$AD121</f>
        <v>37596.333333333336</v>
      </c>
      <c r="O121">
        <f>AVGs!O121-AVGs!$AD121</f>
        <v>75820.666666666657</v>
      </c>
      <c r="P121">
        <f>AVGs!P121-AVGs!$AD121</f>
        <v>280.66666666666663</v>
      </c>
      <c r="Q121">
        <f>AVGs!Q121-AVGs!$AD121</f>
        <v>549</v>
      </c>
      <c r="R121">
        <f>AVGs!R121-AVGs!$AD121</f>
        <v>1558.3333333333333</v>
      </c>
      <c r="S121">
        <f>AVGs!S121-AVGs!$AD121</f>
        <v>2462.3333333333335</v>
      </c>
      <c r="T121">
        <f>AVGs!T121-AVGs!$AD121</f>
        <v>6389.6666666666661</v>
      </c>
      <c r="U121">
        <f>AVGs!U121-AVGs!$AD121</f>
        <v>12531.666666666668</v>
      </c>
      <c r="V121">
        <f>AVGs!V121-AVGs!$AD121</f>
        <v>33316.333333333336</v>
      </c>
      <c r="W121">
        <f>AVGs!W121-AVGs!$AD121</f>
        <v>884.66666666666674</v>
      </c>
      <c r="X121">
        <f>AVGs!X121-AVGs!$AD121</f>
        <v>2920.3333333333335</v>
      </c>
      <c r="Y121">
        <f>AVGs!Y121-AVGs!$AD121</f>
        <v>5577.6666666666661</v>
      </c>
      <c r="Z121">
        <f>AVGs!Z121-AVGs!$AD121</f>
        <v>7270.6666666666661</v>
      </c>
      <c r="AA121">
        <f>AVGs!AA121-AVGs!$AD121</f>
        <v>17145.333333333332</v>
      </c>
      <c r="AB121">
        <f>AVGs!AB121-AVGs!$AD121</f>
        <v>43255.666666666672</v>
      </c>
      <c r="AC121">
        <f>AVGs!AC121-AVGs!$AD121</f>
        <v>82671</v>
      </c>
      <c r="AD121">
        <f>AVGs!AD121-AVGs!$AD121</f>
        <v>0</v>
      </c>
    </row>
    <row r="122" spans="1:30" x14ac:dyDescent="0.2">
      <c r="A122" s="1">
        <f>AVGs!A122</f>
        <v>0.125</v>
      </c>
      <c r="B122">
        <f>AVGs!B122-AVGs!$AD122</f>
        <v>141.66666666666666</v>
      </c>
      <c r="C122">
        <f>AVGs!C122-AVGs!$AD122</f>
        <v>330</v>
      </c>
      <c r="D122">
        <f>AVGs!D122-AVGs!$AD122</f>
        <v>1352</v>
      </c>
      <c r="E122">
        <f>AVGs!E122-AVGs!$AD122</f>
        <v>3613.3333333333335</v>
      </c>
      <c r="F122">
        <f>AVGs!F122-AVGs!$AD122</f>
        <v>26401.666666666668</v>
      </c>
      <c r="G122">
        <f>AVGs!G122-AVGs!$AD122</f>
        <v>45395</v>
      </c>
      <c r="H122">
        <f>AVGs!H122-AVGs!$AD122</f>
        <v>82955.666666666672</v>
      </c>
      <c r="I122">
        <f>AVGs!I122-AVGs!$AD122</f>
        <v>582</v>
      </c>
      <c r="J122">
        <f>AVGs!J122-AVGs!$AD122</f>
        <v>1226.6666666666667</v>
      </c>
      <c r="K122">
        <f>AVGs!K122-AVGs!$AD122</f>
        <v>3831.3333333333335</v>
      </c>
      <c r="L122">
        <f>AVGs!L122-AVGs!$AD122</f>
        <v>9991.6666666666661</v>
      </c>
      <c r="M122">
        <f>AVGs!M122-AVGs!$AD122</f>
        <v>28076.333333333332</v>
      </c>
      <c r="N122">
        <f>AVGs!N122-AVGs!$AD122</f>
        <v>37734</v>
      </c>
      <c r="O122">
        <f>AVGs!O122-AVGs!$AD122</f>
        <v>75501.333333333328</v>
      </c>
      <c r="P122">
        <f>AVGs!P122-AVGs!$AD122</f>
        <v>281</v>
      </c>
      <c r="Q122">
        <f>AVGs!Q122-AVGs!$AD122</f>
        <v>556.66666666666663</v>
      </c>
      <c r="R122">
        <f>AVGs!R122-AVGs!$AD122</f>
        <v>1552</v>
      </c>
      <c r="S122">
        <f>AVGs!S122-AVGs!$AD122</f>
        <v>2458.6666666666665</v>
      </c>
      <c r="T122">
        <f>AVGs!T122-AVGs!$AD122</f>
        <v>6361.666666666667</v>
      </c>
      <c r="U122">
        <f>AVGs!U122-AVGs!$AD122</f>
        <v>12603.333333333334</v>
      </c>
      <c r="V122">
        <f>AVGs!V122-AVGs!$AD122</f>
        <v>33526</v>
      </c>
      <c r="W122">
        <f>AVGs!W122-AVGs!$AD122</f>
        <v>877</v>
      </c>
      <c r="X122">
        <f>AVGs!X122-AVGs!$AD122</f>
        <v>2910.6666666666665</v>
      </c>
      <c r="Y122">
        <f>AVGs!Y122-AVGs!$AD122</f>
        <v>5618.666666666667</v>
      </c>
      <c r="Z122">
        <f>AVGs!Z122-AVGs!$AD122</f>
        <v>7280</v>
      </c>
      <c r="AA122">
        <f>AVGs!AA122-AVGs!$AD122</f>
        <v>17282.666666666668</v>
      </c>
      <c r="AB122">
        <f>AVGs!AB122-AVGs!$AD122</f>
        <v>43598.333333333336</v>
      </c>
      <c r="AC122">
        <f>AVGs!AC122-AVGs!$AD122</f>
        <v>82637.666666666672</v>
      </c>
      <c r="AD122">
        <f>AVGs!AD122-AVGs!$AD122</f>
        <v>0</v>
      </c>
    </row>
    <row r="123" spans="1:30" x14ac:dyDescent="0.2">
      <c r="A123" s="1">
        <f>AVGs!A123</f>
        <v>0.12604166666666666</v>
      </c>
      <c r="B123">
        <f>AVGs!B123-AVGs!$AD123</f>
        <v>133</v>
      </c>
      <c r="C123">
        <f>AVGs!C123-AVGs!$AD123</f>
        <v>340.66666666666669</v>
      </c>
      <c r="D123">
        <f>AVGs!D123-AVGs!$AD123</f>
        <v>1360.3333333333333</v>
      </c>
      <c r="E123">
        <f>AVGs!E123-AVGs!$AD123</f>
        <v>3626.3333333333335</v>
      </c>
      <c r="F123">
        <f>AVGs!F123-AVGs!$AD123</f>
        <v>26588.333333333332</v>
      </c>
      <c r="G123">
        <f>AVGs!G123-AVGs!$AD123</f>
        <v>45545</v>
      </c>
      <c r="H123">
        <f>AVGs!H123-AVGs!$AD123</f>
        <v>83287.666666666672</v>
      </c>
      <c r="I123">
        <f>AVGs!I123-AVGs!$AD123</f>
        <v>586.66666666666663</v>
      </c>
      <c r="J123">
        <f>AVGs!J123-AVGs!$AD123</f>
        <v>1234</v>
      </c>
      <c r="K123">
        <f>AVGs!K123-AVGs!$AD123</f>
        <v>3874.3333333333335</v>
      </c>
      <c r="L123">
        <f>AVGs!L123-AVGs!$AD123</f>
        <v>10078</v>
      </c>
      <c r="M123">
        <f>AVGs!M123-AVGs!$AD123</f>
        <v>28449</v>
      </c>
      <c r="N123">
        <f>AVGs!N123-AVGs!$AD123</f>
        <v>38064.333333333336</v>
      </c>
      <c r="O123">
        <f>AVGs!O123-AVGs!$AD123</f>
        <v>76267</v>
      </c>
      <c r="P123">
        <f>AVGs!P123-AVGs!$AD123</f>
        <v>276</v>
      </c>
      <c r="Q123">
        <f>AVGs!Q123-AVGs!$AD123</f>
        <v>548</v>
      </c>
      <c r="R123">
        <f>AVGs!R123-AVGs!$AD123</f>
        <v>1541.6666666666667</v>
      </c>
      <c r="S123">
        <f>AVGs!S123-AVGs!$AD123</f>
        <v>2481</v>
      </c>
      <c r="T123">
        <f>AVGs!T123-AVGs!$AD123</f>
        <v>6346.333333333333</v>
      </c>
      <c r="U123">
        <f>AVGs!U123-AVGs!$AD123</f>
        <v>12611.333333333334</v>
      </c>
      <c r="V123">
        <f>AVGs!V123-AVGs!$AD123</f>
        <v>33454</v>
      </c>
      <c r="W123">
        <f>AVGs!W123-AVGs!$AD123</f>
        <v>891</v>
      </c>
      <c r="X123">
        <f>AVGs!X123-AVGs!$AD123</f>
        <v>2943.3333333333335</v>
      </c>
      <c r="Y123">
        <f>AVGs!Y123-AVGs!$AD123</f>
        <v>5665</v>
      </c>
      <c r="Z123">
        <f>AVGs!Z123-AVGs!$AD123</f>
        <v>7401</v>
      </c>
      <c r="AA123">
        <f>AVGs!AA123-AVGs!$AD123</f>
        <v>17353</v>
      </c>
      <c r="AB123">
        <f>AVGs!AB123-AVGs!$AD123</f>
        <v>43685.333333333336</v>
      </c>
      <c r="AC123">
        <f>AVGs!AC123-AVGs!$AD123</f>
        <v>82773</v>
      </c>
      <c r="AD123">
        <f>AVGs!AD123-AVGs!$AD123</f>
        <v>0</v>
      </c>
    </row>
    <row r="124" spans="1:30" x14ac:dyDescent="0.2">
      <c r="A124" s="1">
        <f>AVGs!A124</f>
        <v>0.12708333333333333</v>
      </c>
      <c r="B124">
        <f>AVGs!B124-AVGs!$AD124</f>
        <v>128.33333333333331</v>
      </c>
      <c r="C124">
        <f>AVGs!C124-AVGs!$AD124</f>
        <v>329</v>
      </c>
      <c r="D124">
        <f>AVGs!D124-AVGs!$AD124</f>
        <v>1386.6666666666667</v>
      </c>
      <c r="E124">
        <f>AVGs!E124-AVGs!$AD124</f>
        <v>3658.333333333333</v>
      </c>
      <c r="F124">
        <f>AVGs!F124-AVGs!$AD124</f>
        <v>26760</v>
      </c>
      <c r="G124">
        <f>AVGs!G124-AVGs!$AD124</f>
        <v>45993.333333333328</v>
      </c>
      <c r="H124">
        <f>AVGs!H124-AVGs!$AD124</f>
        <v>83188</v>
      </c>
      <c r="I124">
        <f>AVGs!I124-AVGs!$AD124</f>
        <v>595.66666666666663</v>
      </c>
      <c r="J124">
        <f>AVGs!J124-AVGs!$AD124</f>
        <v>1259.6666666666667</v>
      </c>
      <c r="K124">
        <f>AVGs!K124-AVGs!$AD124</f>
        <v>3882.333333333333</v>
      </c>
      <c r="L124">
        <f>AVGs!L124-AVGs!$AD124</f>
        <v>10115.666666666666</v>
      </c>
      <c r="M124">
        <f>AVGs!M124-AVGs!$AD124</f>
        <v>28507</v>
      </c>
      <c r="N124">
        <f>AVGs!N124-AVGs!$AD124</f>
        <v>37980.333333333328</v>
      </c>
      <c r="O124">
        <f>AVGs!O124-AVGs!$AD124</f>
        <v>76187.666666666672</v>
      </c>
      <c r="P124">
        <f>AVGs!P124-AVGs!$AD124</f>
        <v>281.33333333333337</v>
      </c>
      <c r="Q124">
        <f>AVGs!Q124-AVGs!$AD124</f>
        <v>553.33333333333326</v>
      </c>
      <c r="R124">
        <f>AVGs!R124-AVGs!$AD124</f>
        <v>1530.3333333333335</v>
      </c>
      <c r="S124">
        <f>AVGs!S124-AVGs!$AD124</f>
        <v>2456</v>
      </c>
      <c r="T124">
        <f>AVGs!T124-AVGs!$AD124</f>
        <v>6315.666666666667</v>
      </c>
      <c r="U124">
        <f>AVGs!U124-AVGs!$AD124</f>
        <v>12593.666666666666</v>
      </c>
      <c r="V124">
        <f>AVGs!V124-AVGs!$AD124</f>
        <v>33631.333333333328</v>
      </c>
      <c r="W124">
        <f>AVGs!W124-AVGs!$AD124</f>
        <v>886</v>
      </c>
      <c r="X124">
        <f>AVGs!X124-AVGs!$AD124</f>
        <v>2962.6666666666665</v>
      </c>
      <c r="Y124">
        <f>AVGs!Y124-AVGs!$AD124</f>
        <v>5743.3333333333339</v>
      </c>
      <c r="Z124">
        <f>AVGs!Z124-AVGs!$AD124</f>
        <v>7435.3333333333339</v>
      </c>
      <c r="AA124">
        <f>AVGs!AA124-AVGs!$AD124</f>
        <v>17485</v>
      </c>
      <c r="AB124">
        <f>AVGs!AB124-AVGs!$AD124</f>
        <v>43710.666666666664</v>
      </c>
      <c r="AC124">
        <f>AVGs!AC124-AVGs!$AD124</f>
        <v>82439.666666666672</v>
      </c>
      <c r="AD124">
        <f>AVGs!AD124-AVGs!$AD124</f>
        <v>0</v>
      </c>
    </row>
    <row r="125" spans="1:30" x14ac:dyDescent="0.2">
      <c r="A125" s="1">
        <f>AVGs!A125</f>
        <v>0.12812500000000002</v>
      </c>
      <c r="B125">
        <f>AVGs!B125-AVGs!$AD125</f>
        <v>148</v>
      </c>
      <c r="C125">
        <f>AVGs!C125-AVGs!$AD125</f>
        <v>370</v>
      </c>
      <c r="D125">
        <f>AVGs!D125-AVGs!$AD125</f>
        <v>1409</v>
      </c>
      <c r="E125">
        <f>AVGs!E125-AVGs!$AD125</f>
        <v>3701.3333333333335</v>
      </c>
      <c r="F125">
        <f>AVGs!F125-AVGs!$AD125</f>
        <v>26967</v>
      </c>
      <c r="G125">
        <f>AVGs!G125-AVGs!$AD125</f>
        <v>46331.333333333336</v>
      </c>
      <c r="H125">
        <f>AVGs!H125-AVGs!$AD125</f>
        <v>83369.666666666672</v>
      </c>
      <c r="I125">
        <f>AVGs!I125-AVGs!$AD125</f>
        <v>603.66666666666663</v>
      </c>
      <c r="J125">
        <f>AVGs!J125-AVGs!$AD125</f>
        <v>1293.3333333333333</v>
      </c>
      <c r="K125">
        <f>AVGs!K125-AVGs!$AD125</f>
        <v>3930.3333333333335</v>
      </c>
      <c r="L125">
        <f>AVGs!L125-AVGs!$AD125</f>
        <v>10216</v>
      </c>
      <c r="M125">
        <f>AVGs!M125-AVGs!$AD125</f>
        <v>28733.666666666668</v>
      </c>
      <c r="N125">
        <f>AVGs!N125-AVGs!$AD125</f>
        <v>38629.666666666664</v>
      </c>
      <c r="O125">
        <f>AVGs!O125-AVGs!$AD125</f>
        <v>76949.333333333328</v>
      </c>
      <c r="P125">
        <f>AVGs!P125-AVGs!$AD125</f>
        <v>289</v>
      </c>
      <c r="Q125">
        <f>AVGs!Q125-AVGs!$AD125</f>
        <v>566.33333333333337</v>
      </c>
      <c r="R125">
        <f>AVGs!R125-AVGs!$AD125</f>
        <v>1569</v>
      </c>
      <c r="S125">
        <f>AVGs!S125-AVGs!$AD125</f>
        <v>2456.6666666666665</v>
      </c>
      <c r="T125">
        <f>AVGs!T125-AVGs!$AD125</f>
        <v>6379.333333333333</v>
      </c>
      <c r="U125">
        <f>AVGs!U125-AVGs!$AD125</f>
        <v>12662</v>
      </c>
      <c r="V125">
        <f>AVGs!V125-AVGs!$AD125</f>
        <v>33449.333333333336</v>
      </c>
      <c r="W125">
        <f>AVGs!W125-AVGs!$AD125</f>
        <v>916.33333333333337</v>
      </c>
      <c r="X125">
        <f>AVGs!X125-AVGs!$AD125</f>
        <v>2999.6666666666665</v>
      </c>
      <c r="Y125">
        <f>AVGs!Y125-AVGs!$AD125</f>
        <v>5779.666666666667</v>
      </c>
      <c r="Z125">
        <f>AVGs!Z125-AVGs!$AD125</f>
        <v>7522</v>
      </c>
      <c r="AA125">
        <f>AVGs!AA125-AVGs!$AD125</f>
        <v>17690.333333333332</v>
      </c>
      <c r="AB125">
        <f>AVGs!AB125-AVGs!$AD125</f>
        <v>44211</v>
      </c>
      <c r="AC125">
        <f>AVGs!AC125-AVGs!$AD125</f>
        <v>82719</v>
      </c>
      <c r="AD125">
        <f>AVGs!AD125-AVGs!$AD125</f>
        <v>0</v>
      </c>
    </row>
    <row r="126" spans="1:30" x14ac:dyDescent="0.2">
      <c r="A126" s="1">
        <f>AVGs!A126</f>
        <v>0.12916666666666668</v>
      </c>
      <c r="B126">
        <f>AVGs!B126-AVGs!$AD126</f>
        <v>142</v>
      </c>
      <c r="C126">
        <f>AVGs!C126-AVGs!$AD126</f>
        <v>369</v>
      </c>
      <c r="D126">
        <f>AVGs!D126-AVGs!$AD126</f>
        <v>1399.6666666666665</v>
      </c>
      <c r="E126">
        <f>AVGs!E126-AVGs!$AD126</f>
        <v>3730.666666666667</v>
      </c>
      <c r="F126">
        <f>AVGs!F126-AVGs!$AD126</f>
        <v>27250</v>
      </c>
      <c r="G126">
        <f>AVGs!G126-AVGs!$AD126</f>
        <v>46599</v>
      </c>
      <c r="H126">
        <f>AVGs!H126-AVGs!$AD126</f>
        <v>83010</v>
      </c>
      <c r="I126">
        <f>AVGs!I126-AVGs!$AD126</f>
        <v>604</v>
      </c>
      <c r="J126">
        <f>AVGs!J126-AVGs!$AD126</f>
        <v>1297.3333333333333</v>
      </c>
      <c r="K126">
        <f>AVGs!K126-AVGs!$AD126</f>
        <v>3946.3333333333335</v>
      </c>
      <c r="L126">
        <f>AVGs!L126-AVGs!$AD126</f>
        <v>10347</v>
      </c>
      <c r="M126">
        <f>AVGs!M126-AVGs!$AD126</f>
        <v>28922.666666666664</v>
      </c>
      <c r="N126">
        <f>AVGs!N126-AVGs!$AD126</f>
        <v>38698.333333333336</v>
      </c>
      <c r="O126">
        <f>AVGs!O126-AVGs!$AD126</f>
        <v>76764.333333333328</v>
      </c>
      <c r="P126">
        <f>AVGs!P126-AVGs!$AD126</f>
        <v>289</v>
      </c>
      <c r="Q126">
        <f>AVGs!Q126-AVGs!$AD126</f>
        <v>569</v>
      </c>
      <c r="R126">
        <f>AVGs!R126-AVGs!$AD126</f>
        <v>1554.6666666666665</v>
      </c>
      <c r="S126">
        <f>AVGs!S126-AVGs!$AD126</f>
        <v>2475</v>
      </c>
      <c r="T126">
        <f>AVGs!T126-AVGs!$AD126</f>
        <v>6361</v>
      </c>
      <c r="U126">
        <f>AVGs!U126-AVGs!$AD126</f>
        <v>12607.333333333334</v>
      </c>
      <c r="V126">
        <f>AVGs!V126-AVGs!$AD126</f>
        <v>33432.666666666672</v>
      </c>
      <c r="W126">
        <f>AVGs!W126-AVGs!$AD126</f>
        <v>917</v>
      </c>
      <c r="X126">
        <f>AVGs!X126-AVGs!$AD126</f>
        <v>3026</v>
      </c>
      <c r="Y126">
        <f>AVGs!Y126-AVGs!$AD126</f>
        <v>5787.6666666666661</v>
      </c>
      <c r="Z126">
        <f>AVGs!Z126-AVGs!$AD126</f>
        <v>7584.6666666666661</v>
      </c>
      <c r="AA126">
        <f>AVGs!AA126-AVGs!$AD126</f>
        <v>17773</v>
      </c>
      <c r="AB126">
        <f>AVGs!AB126-AVGs!$AD126</f>
        <v>44399.333333333336</v>
      </c>
      <c r="AC126">
        <f>AVGs!AC126-AVGs!$AD126</f>
        <v>83189.333333333328</v>
      </c>
      <c r="AD126">
        <f>AVGs!AD126-AVGs!$AD126</f>
        <v>0</v>
      </c>
    </row>
    <row r="127" spans="1:30" x14ac:dyDescent="0.2">
      <c r="A127" s="1">
        <f>AVGs!A127</f>
        <v>0.13020833333333334</v>
      </c>
      <c r="B127">
        <f>AVGs!B127-AVGs!$AD127</f>
        <v>143</v>
      </c>
      <c r="C127">
        <f>AVGs!C127-AVGs!$AD127</f>
        <v>365.66666666666669</v>
      </c>
      <c r="D127">
        <f>AVGs!D127-AVGs!$AD127</f>
        <v>1441.6666666666667</v>
      </c>
      <c r="E127">
        <f>AVGs!E127-AVGs!$AD127</f>
        <v>3783.333333333333</v>
      </c>
      <c r="F127">
        <f>AVGs!F127-AVGs!$AD127</f>
        <v>27366.666666666668</v>
      </c>
      <c r="G127">
        <f>AVGs!G127-AVGs!$AD127</f>
        <v>46927</v>
      </c>
      <c r="H127">
        <f>AVGs!H127-AVGs!$AD127</f>
        <v>83782</v>
      </c>
      <c r="I127">
        <f>AVGs!I127-AVGs!$AD127</f>
        <v>601.66666666666663</v>
      </c>
      <c r="J127">
        <f>AVGs!J127-AVGs!$AD127</f>
        <v>1297.3333333333335</v>
      </c>
      <c r="K127">
        <f>AVGs!K127-AVGs!$AD127</f>
        <v>3993.9999999999995</v>
      </c>
      <c r="L127">
        <f>AVGs!L127-AVGs!$AD127</f>
        <v>10470</v>
      </c>
      <c r="M127">
        <f>AVGs!M127-AVGs!$AD127</f>
        <v>29075.333333333336</v>
      </c>
      <c r="N127">
        <f>AVGs!N127-AVGs!$AD127</f>
        <v>39062</v>
      </c>
      <c r="O127">
        <f>AVGs!O127-AVGs!$AD127</f>
        <v>76696</v>
      </c>
      <c r="P127">
        <f>AVGs!P127-AVGs!$AD127</f>
        <v>299.66666666666669</v>
      </c>
      <c r="Q127">
        <f>AVGs!Q127-AVGs!$AD127</f>
        <v>564.66666666666663</v>
      </c>
      <c r="R127">
        <f>AVGs!R127-AVGs!$AD127</f>
        <v>1571.6666666666667</v>
      </c>
      <c r="S127">
        <f>AVGs!S127-AVGs!$AD127</f>
        <v>2488.333333333333</v>
      </c>
      <c r="T127">
        <f>AVGs!T127-AVGs!$AD127</f>
        <v>6385</v>
      </c>
      <c r="U127">
        <f>AVGs!U127-AVGs!$AD127</f>
        <v>12626.666666666666</v>
      </c>
      <c r="V127">
        <f>AVGs!V127-AVGs!$AD127</f>
        <v>33349.666666666664</v>
      </c>
      <c r="W127">
        <f>AVGs!W127-AVGs!$AD127</f>
        <v>928.33333333333337</v>
      </c>
      <c r="X127">
        <f>AVGs!X127-AVGs!$AD127</f>
        <v>3046.333333333333</v>
      </c>
      <c r="Y127">
        <f>AVGs!Y127-AVGs!$AD127</f>
        <v>5852.666666666667</v>
      </c>
      <c r="Z127">
        <f>AVGs!Z127-AVGs!$AD127</f>
        <v>7681</v>
      </c>
      <c r="AA127">
        <f>AVGs!AA127-AVGs!$AD127</f>
        <v>17841.666666666668</v>
      </c>
      <c r="AB127">
        <f>AVGs!AB127-AVGs!$AD127</f>
        <v>44636.333333333328</v>
      </c>
      <c r="AC127">
        <f>AVGs!AC127-AVGs!$AD127</f>
        <v>82993</v>
      </c>
      <c r="AD127">
        <f>AVGs!AD127-AVGs!$AD127</f>
        <v>0</v>
      </c>
    </row>
    <row r="128" spans="1:30" x14ac:dyDescent="0.2">
      <c r="A128" s="1">
        <f>AVGs!A128</f>
        <v>0.13125000000000001</v>
      </c>
      <c r="B128">
        <f>AVGs!B128-AVGs!$AD128</f>
        <v>136.33333333333331</v>
      </c>
      <c r="C128">
        <f>AVGs!C128-AVGs!$AD128</f>
        <v>340</v>
      </c>
      <c r="D128">
        <f>AVGs!D128-AVGs!$AD128</f>
        <v>1450.6666666666665</v>
      </c>
      <c r="E128">
        <f>AVGs!E128-AVGs!$AD128</f>
        <v>3788</v>
      </c>
      <c r="F128">
        <f>AVGs!F128-AVGs!$AD128</f>
        <v>27699</v>
      </c>
      <c r="G128">
        <f>AVGs!G128-AVGs!$AD128</f>
        <v>47167.666666666672</v>
      </c>
      <c r="H128">
        <f>AVGs!H128-AVGs!$AD128</f>
        <v>83645</v>
      </c>
      <c r="I128">
        <f>AVGs!I128-AVGs!$AD128</f>
        <v>593</v>
      </c>
      <c r="J128">
        <f>AVGs!J128-AVGs!$AD128</f>
        <v>1296</v>
      </c>
      <c r="K128">
        <f>AVGs!K128-AVGs!$AD128</f>
        <v>4023.3333333333335</v>
      </c>
      <c r="L128">
        <f>AVGs!L128-AVGs!$AD128</f>
        <v>10561</v>
      </c>
      <c r="M128">
        <f>AVGs!M128-AVGs!$AD128</f>
        <v>29548</v>
      </c>
      <c r="N128">
        <f>AVGs!N128-AVGs!$AD128</f>
        <v>39141</v>
      </c>
      <c r="O128">
        <f>AVGs!O128-AVGs!$AD128</f>
        <v>76792.666666666657</v>
      </c>
      <c r="P128">
        <f>AVGs!P128-AVGs!$AD128</f>
        <v>287</v>
      </c>
      <c r="Q128">
        <f>AVGs!Q128-AVGs!$AD128</f>
        <v>551</v>
      </c>
      <c r="R128">
        <f>AVGs!R128-AVGs!$AD128</f>
        <v>1569.3333333333333</v>
      </c>
      <c r="S128">
        <f>AVGs!S128-AVGs!$AD128</f>
        <v>2478</v>
      </c>
      <c r="T128">
        <f>AVGs!T128-AVGs!$AD128</f>
        <v>6421</v>
      </c>
      <c r="U128">
        <f>AVGs!U128-AVGs!$AD128</f>
        <v>12532.666666666668</v>
      </c>
      <c r="V128">
        <f>AVGs!V128-AVGs!$AD128</f>
        <v>33621</v>
      </c>
      <c r="W128">
        <f>AVGs!W128-AVGs!$AD128</f>
        <v>921.00000000000011</v>
      </c>
      <c r="X128">
        <f>AVGs!X128-AVGs!$AD128</f>
        <v>3088.3333333333335</v>
      </c>
      <c r="Y128">
        <f>AVGs!Y128-AVGs!$AD128</f>
        <v>5920</v>
      </c>
      <c r="Z128">
        <f>AVGs!Z128-AVGs!$AD128</f>
        <v>7702.333333333333</v>
      </c>
      <c r="AA128">
        <f>AVGs!AA128-AVGs!$AD128</f>
        <v>18101.666666666664</v>
      </c>
      <c r="AB128">
        <f>AVGs!AB128-AVGs!$AD128</f>
        <v>44977</v>
      </c>
      <c r="AC128">
        <f>AVGs!AC128-AVGs!$AD128</f>
        <v>83314</v>
      </c>
      <c r="AD128">
        <f>AVGs!AD128-AVGs!$AD128</f>
        <v>0</v>
      </c>
    </row>
    <row r="129" spans="1:30" x14ac:dyDescent="0.2">
      <c r="A129" s="1">
        <f>AVGs!A129</f>
        <v>0.13229166666666667</v>
      </c>
      <c r="B129">
        <f>AVGs!B129-AVGs!$AD129</f>
        <v>134.33333333333337</v>
      </c>
      <c r="C129">
        <f>AVGs!C129-AVGs!$AD129</f>
        <v>347</v>
      </c>
      <c r="D129">
        <f>AVGs!D129-AVGs!$AD129</f>
        <v>1462.3333333333335</v>
      </c>
      <c r="E129">
        <f>AVGs!E129-AVGs!$AD129</f>
        <v>3821</v>
      </c>
      <c r="F129">
        <f>AVGs!F129-AVGs!$AD129</f>
        <v>27923.666666666668</v>
      </c>
      <c r="G129">
        <f>AVGs!G129-AVGs!$AD129</f>
        <v>47475.666666666664</v>
      </c>
      <c r="H129">
        <f>AVGs!H129-AVGs!$AD129</f>
        <v>84298.666666666672</v>
      </c>
      <c r="I129">
        <f>AVGs!I129-AVGs!$AD129</f>
        <v>598.33333333333326</v>
      </c>
      <c r="J129">
        <f>AVGs!J129-AVGs!$AD129</f>
        <v>1300.3333333333335</v>
      </c>
      <c r="K129">
        <f>AVGs!K129-AVGs!$AD129</f>
        <v>4041.9999999999995</v>
      </c>
      <c r="L129">
        <f>AVGs!L129-AVGs!$AD129</f>
        <v>10675.666666666666</v>
      </c>
      <c r="M129">
        <f>AVGs!M129-AVGs!$AD129</f>
        <v>29609</v>
      </c>
      <c r="N129">
        <f>AVGs!N129-AVGs!$AD129</f>
        <v>39384</v>
      </c>
      <c r="O129">
        <f>AVGs!O129-AVGs!$AD129</f>
        <v>77015.666666666672</v>
      </c>
      <c r="P129">
        <f>AVGs!P129-AVGs!$AD129</f>
        <v>276.33333333333337</v>
      </c>
      <c r="Q129">
        <f>AVGs!Q129-AVGs!$AD129</f>
        <v>538</v>
      </c>
      <c r="R129">
        <f>AVGs!R129-AVGs!$AD129</f>
        <v>1552.3333333333335</v>
      </c>
      <c r="S129">
        <f>AVGs!S129-AVGs!$AD129</f>
        <v>2458.333333333333</v>
      </c>
      <c r="T129">
        <f>AVGs!T129-AVGs!$AD129</f>
        <v>6338.3333333333339</v>
      </c>
      <c r="U129">
        <f>AVGs!U129-AVGs!$AD129</f>
        <v>12496</v>
      </c>
      <c r="V129">
        <f>AVGs!V129-AVGs!$AD129</f>
        <v>33831.333333333328</v>
      </c>
      <c r="W129">
        <f>AVGs!W129-AVGs!$AD129</f>
        <v>929.66666666666663</v>
      </c>
      <c r="X129">
        <f>AVGs!X129-AVGs!$AD129</f>
        <v>3091.6666666666665</v>
      </c>
      <c r="Y129">
        <f>AVGs!Y129-AVGs!$AD129</f>
        <v>5947</v>
      </c>
      <c r="Z129">
        <f>AVGs!Z129-AVGs!$AD129</f>
        <v>7745</v>
      </c>
      <c r="AA129">
        <f>AVGs!AA129-AVGs!$AD129</f>
        <v>18179.666666666668</v>
      </c>
      <c r="AB129">
        <f>AVGs!AB129-AVGs!$AD129</f>
        <v>45299.666666666664</v>
      </c>
      <c r="AC129">
        <f>AVGs!AC129-AVGs!$AD129</f>
        <v>83182.666666666672</v>
      </c>
      <c r="AD129">
        <f>AVGs!AD129-AVGs!$AD129</f>
        <v>0</v>
      </c>
    </row>
    <row r="130" spans="1:30" x14ac:dyDescent="0.2">
      <c r="A130" s="1">
        <f>AVGs!A130</f>
        <v>0.13333333333333333</v>
      </c>
      <c r="B130">
        <f>AVGs!B130-AVGs!$AD130</f>
        <v>139</v>
      </c>
      <c r="C130">
        <f>AVGs!C130-AVGs!$AD130</f>
        <v>369.33333333333331</v>
      </c>
      <c r="D130">
        <f>AVGs!D130-AVGs!$AD130</f>
        <v>1484</v>
      </c>
      <c r="E130">
        <f>AVGs!E130-AVGs!$AD130</f>
        <v>3907.3333333333335</v>
      </c>
      <c r="F130">
        <f>AVGs!F130-AVGs!$AD130</f>
        <v>28115.666666666668</v>
      </c>
      <c r="G130">
        <f>AVGs!G130-AVGs!$AD130</f>
        <v>47937.333333333336</v>
      </c>
      <c r="H130">
        <f>AVGs!H130-AVGs!$AD130</f>
        <v>84407.666666666672</v>
      </c>
      <c r="I130">
        <f>AVGs!I130-AVGs!$AD130</f>
        <v>604</v>
      </c>
      <c r="J130">
        <f>AVGs!J130-AVGs!$AD130</f>
        <v>1343.6666666666667</v>
      </c>
      <c r="K130">
        <f>AVGs!K130-AVGs!$AD130</f>
        <v>4081.333333333333</v>
      </c>
      <c r="L130">
        <f>AVGs!L130-AVGs!$AD130</f>
        <v>10725.666666666666</v>
      </c>
      <c r="M130">
        <f>AVGs!M130-AVGs!$AD130</f>
        <v>29766.333333333332</v>
      </c>
      <c r="N130">
        <f>AVGs!N130-AVGs!$AD130</f>
        <v>39497</v>
      </c>
      <c r="O130">
        <f>AVGs!O130-AVGs!$AD130</f>
        <v>77274.666666666672</v>
      </c>
      <c r="P130">
        <f>AVGs!P130-AVGs!$AD130</f>
        <v>289.33333333333331</v>
      </c>
      <c r="Q130">
        <f>AVGs!Q130-AVGs!$AD130</f>
        <v>556.66666666666663</v>
      </c>
      <c r="R130">
        <f>AVGs!R130-AVGs!$AD130</f>
        <v>1559.3333333333333</v>
      </c>
      <c r="S130">
        <f>AVGs!S130-AVGs!$AD130</f>
        <v>2486.3333333333335</v>
      </c>
      <c r="T130">
        <f>AVGs!T130-AVGs!$AD130</f>
        <v>6346.666666666667</v>
      </c>
      <c r="U130">
        <f>AVGs!U130-AVGs!$AD130</f>
        <v>12614</v>
      </c>
      <c r="V130">
        <f>AVGs!V130-AVGs!$AD130</f>
        <v>33764.666666666664</v>
      </c>
      <c r="W130">
        <f>AVGs!W130-AVGs!$AD130</f>
        <v>949.33333333333326</v>
      </c>
      <c r="X130">
        <f>AVGs!X130-AVGs!$AD130</f>
        <v>3113</v>
      </c>
      <c r="Y130">
        <f>AVGs!Y130-AVGs!$AD130</f>
        <v>6006.666666666667</v>
      </c>
      <c r="Z130">
        <f>AVGs!Z130-AVGs!$AD130</f>
        <v>7852.333333333333</v>
      </c>
      <c r="AA130">
        <f>AVGs!AA130-AVGs!$AD130</f>
        <v>18183.333333333332</v>
      </c>
      <c r="AB130">
        <f>AVGs!AB130-AVGs!$AD130</f>
        <v>45441.333333333336</v>
      </c>
      <c r="AC130">
        <f>AVGs!AC130-AVGs!$AD130</f>
        <v>83256.666666666672</v>
      </c>
      <c r="AD130">
        <f>AVGs!AD130-AVGs!$AD130</f>
        <v>0</v>
      </c>
    </row>
    <row r="131" spans="1:30" x14ac:dyDescent="0.2">
      <c r="A131" s="1">
        <f>AVGs!A131</f>
        <v>0.13437499999999999</v>
      </c>
      <c r="B131">
        <f>AVGs!B131-AVGs!$AD131</f>
        <v>149.66666666666669</v>
      </c>
      <c r="C131">
        <f>AVGs!C131-AVGs!$AD131</f>
        <v>361.33333333333331</v>
      </c>
      <c r="D131">
        <f>AVGs!D131-AVGs!$AD131</f>
        <v>1494</v>
      </c>
      <c r="E131">
        <f>AVGs!E131-AVGs!$AD131</f>
        <v>3906.6666666666665</v>
      </c>
      <c r="F131">
        <f>AVGs!F131-AVGs!$AD131</f>
        <v>28200</v>
      </c>
      <c r="G131">
        <f>AVGs!G131-AVGs!$AD131</f>
        <v>48263</v>
      </c>
      <c r="H131">
        <f>AVGs!H131-AVGs!$AD131</f>
        <v>84818</v>
      </c>
      <c r="I131">
        <f>AVGs!I131-AVGs!$AD131</f>
        <v>609</v>
      </c>
      <c r="J131">
        <f>AVGs!J131-AVGs!$AD131</f>
        <v>1360</v>
      </c>
      <c r="K131">
        <f>AVGs!K131-AVGs!$AD131</f>
        <v>4140.666666666667</v>
      </c>
      <c r="L131">
        <f>AVGs!L131-AVGs!$AD131</f>
        <v>10816.666666666666</v>
      </c>
      <c r="M131">
        <f>AVGs!M131-AVGs!$AD131</f>
        <v>30065</v>
      </c>
      <c r="N131">
        <f>AVGs!N131-AVGs!$AD131</f>
        <v>39643.333333333336</v>
      </c>
      <c r="O131">
        <f>AVGs!O131-AVGs!$AD131</f>
        <v>77081</v>
      </c>
      <c r="P131">
        <f>AVGs!P131-AVGs!$AD131</f>
        <v>296.66666666666669</v>
      </c>
      <c r="Q131">
        <f>AVGs!Q131-AVGs!$AD131</f>
        <v>562.33333333333337</v>
      </c>
      <c r="R131">
        <f>AVGs!R131-AVGs!$AD131</f>
        <v>1554</v>
      </c>
      <c r="S131">
        <f>AVGs!S131-AVGs!$AD131</f>
        <v>2495.3333333333335</v>
      </c>
      <c r="T131">
        <f>AVGs!T131-AVGs!$AD131</f>
        <v>6318.333333333333</v>
      </c>
      <c r="U131">
        <f>AVGs!U131-AVGs!$AD131</f>
        <v>12570.333333333334</v>
      </c>
      <c r="V131">
        <f>AVGs!V131-AVGs!$AD131</f>
        <v>33569.666666666664</v>
      </c>
      <c r="W131">
        <f>AVGs!W131-AVGs!$AD131</f>
        <v>944</v>
      </c>
      <c r="X131">
        <f>AVGs!X131-AVGs!$AD131</f>
        <v>3143.6666666666665</v>
      </c>
      <c r="Y131">
        <f>AVGs!Y131-AVGs!$AD131</f>
        <v>6049.666666666667</v>
      </c>
      <c r="Z131">
        <f>AVGs!Z131-AVGs!$AD131</f>
        <v>7887.333333333333</v>
      </c>
      <c r="AA131">
        <f>AVGs!AA131-AVGs!$AD131</f>
        <v>18471.333333333332</v>
      </c>
      <c r="AB131">
        <f>AVGs!AB131-AVGs!$AD131</f>
        <v>45579.333333333336</v>
      </c>
      <c r="AC131">
        <f>AVGs!AC131-AVGs!$AD131</f>
        <v>83735.666666666672</v>
      </c>
      <c r="AD131">
        <f>AVGs!AD131-AVGs!$AD131</f>
        <v>0</v>
      </c>
    </row>
    <row r="132" spans="1:30" x14ac:dyDescent="0.2">
      <c r="A132" s="1">
        <f>AVGs!A132</f>
        <v>0.13541666666666666</v>
      </c>
      <c r="B132">
        <f>AVGs!B132-AVGs!$AD132</f>
        <v>136</v>
      </c>
      <c r="C132">
        <f>AVGs!C132-AVGs!$AD132</f>
        <v>375</v>
      </c>
      <c r="D132">
        <f>AVGs!D132-AVGs!$AD132</f>
        <v>1510.3333333333333</v>
      </c>
      <c r="E132">
        <f>AVGs!E132-AVGs!$AD132</f>
        <v>3936.666666666667</v>
      </c>
      <c r="F132">
        <f>AVGs!F132-AVGs!$AD132</f>
        <v>28427.666666666664</v>
      </c>
      <c r="G132">
        <f>AVGs!G132-AVGs!$AD132</f>
        <v>48723.666666666672</v>
      </c>
      <c r="H132">
        <f>AVGs!H132-AVGs!$AD132</f>
        <v>84269.666666666657</v>
      </c>
      <c r="I132">
        <f>AVGs!I132-AVGs!$AD132</f>
        <v>615.66666666666674</v>
      </c>
      <c r="J132">
        <f>AVGs!J132-AVGs!$AD132</f>
        <v>1354</v>
      </c>
      <c r="K132">
        <f>AVGs!K132-AVGs!$AD132</f>
        <v>4179.6666666666661</v>
      </c>
      <c r="L132">
        <f>AVGs!L132-AVGs!$AD132</f>
        <v>10834</v>
      </c>
      <c r="M132">
        <f>AVGs!M132-AVGs!$AD132</f>
        <v>30279.666666666664</v>
      </c>
      <c r="N132">
        <f>AVGs!N132-AVGs!$AD132</f>
        <v>40023.666666666672</v>
      </c>
      <c r="O132">
        <f>AVGs!O132-AVGs!$AD132</f>
        <v>76938.666666666657</v>
      </c>
      <c r="P132">
        <f>AVGs!P132-AVGs!$AD132</f>
        <v>287.33333333333331</v>
      </c>
      <c r="Q132">
        <f>AVGs!Q132-AVGs!$AD132</f>
        <v>561.33333333333337</v>
      </c>
      <c r="R132">
        <f>AVGs!R132-AVGs!$AD132</f>
        <v>1555.6666666666665</v>
      </c>
      <c r="S132">
        <f>AVGs!S132-AVGs!$AD132</f>
        <v>2512.666666666667</v>
      </c>
      <c r="T132">
        <f>AVGs!T132-AVGs!$AD132</f>
        <v>6369.6666666666661</v>
      </c>
      <c r="U132">
        <f>AVGs!U132-AVGs!$AD132</f>
        <v>12525.666666666668</v>
      </c>
      <c r="V132">
        <f>AVGs!V132-AVGs!$AD132</f>
        <v>33759.333333333336</v>
      </c>
      <c r="W132">
        <f>AVGs!W132-AVGs!$AD132</f>
        <v>961.33333333333337</v>
      </c>
      <c r="X132">
        <f>AVGs!X132-AVGs!$AD132</f>
        <v>3170</v>
      </c>
      <c r="Y132">
        <f>AVGs!Y132-AVGs!$AD132</f>
        <v>6061.6666666666661</v>
      </c>
      <c r="Z132">
        <f>AVGs!Z132-AVGs!$AD132</f>
        <v>7874.333333333333</v>
      </c>
      <c r="AA132">
        <f>AVGs!AA132-AVGs!$AD132</f>
        <v>18420.333333333332</v>
      </c>
      <c r="AB132">
        <f>AVGs!AB132-AVGs!$AD132</f>
        <v>45786</v>
      </c>
      <c r="AC132">
        <f>AVGs!AC132-AVGs!$AD132</f>
        <v>83823.333333333328</v>
      </c>
      <c r="AD132">
        <f>AVGs!AD132-AVGs!$AD132</f>
        <v>0</v>
      </c>
    </row>
    <row r="133" spans="1:30" x14ac:dyDescent="0.2">
      <c r="A133" s="1">
        <f>AVGs!A133</f>
        <v>0.13645833333333332</v>
      </c>
      <c r="B133">
        <f>AVGs!B133-AVGs!$AD133</f>
        <v>158</v>
      </c>
      <c r="C133">
        <f>AVGs!C133-AVGs!$AD133</f>
        <v>393.66666666666663</v>
      </c>
      <c r="D133">
        <f>AVGs!D133-AVGs!$AD133</f>
        <v>1519</v>
      </c>
      <c r="E133">
        <f>AVGs!E133-AVGs!$AD133</f>
        <v>3985</v>
      </c>
      <c r="F133">
        <f>AVGs!F133-AVGs!$AD133</f>
        <v>28815</v>
      </c>
      <c r="G133">
        <f>AVGs!G133-AVGs!$AD133</f>
        <v>49076.333333333336</v>
      </c>
      <c r="H133">
        <f>AVGs!H133-AVGs!$AD133</f>
        <v>85047.333333333328</v>
      </c>
      <c r="I133">
        <f>AVGs!I133-AVGs!$AD133</f>
        <v>629.66666666666674</v>
      </c>
      <c r="J133">
        <f>AVGs!J133-AVGs!$AD133</f>
        <v>1386</v>
      </c>
      <c r="K133">
        <f>AVGs!K133-AVGs!$AD133</f>
        <v>4188.6666666666661</v>
      </c>
      <c r="L133">
        <f>AVGs!L133-AVGs!$AD133</f>
        <v>11008.333333333334</v>
      </c>
      <c r="M133">
        <f>AVGs!M133-AVGs!$AD133</f>
        <v>30419</v>
      </c>
      <c r="N133">
        <f>AVGs!N133-AVGs!$AD133</f>
        <v>40272</v>
      </c>
      <c r="O133">
        <f>AVGs!O133-AVGs!$AD133</f>
        <v>77496.333333333328</v>
      </c>
      <c r="P133">
        <f>AVGs!P133-AVGs!$AD133</f>
        <v>309</v>
      </c>
      <c r="Q133">
        <f>AVGs!Q133-AVGs!$AD133</f>
        <v>558.66666666666674</v>
      </c>
      <c r="R133">
        <f>AVGs!R133-AVGs!$AD133</f>
        <v>1565.6666666666665</v>
      </c>
      <c r="S133">
        <f>AVGs!S133-AVGs!$AD133</f>
        <v>2537.3333333333335</v>
      </c>
      <c r="T133">
        <f>AVGs!T133-AVGs!$AD133</f>
        <v>6349.333333333333</v>
      </c>
      <c r="U133">
        <f>AVGs!U133-AVGs!$AD133</f>
        <v>12568</v>
      </c>
      <c r="V133">
        <f>AVGs!V133-AVGs!$AD133</f>
        <v>33779</v>
      </c>
      <c r="W133">
        <f>AVGs!W133-AVGs!$AD133</f>
        <v>965.00000000000011</v>
      </c>
      <c r="X133">
        <f>AVGs!X133-AVGs!$AD133</f>
        <v>3205</v>
      </c>
      <c r="Y133">
        <f>AVGs!Y133-AVGs!$AD133</f>
        <v>6129.333333333333</v>
      </c>
      <c r="Z133">
        <f>AVGs!Z133-AVGs!$AD133</f>
        <v>7940.333333333333</v>
      </c>
      <c r="AA133">
        <f>AVGs!AA133-AVGs!$AD133</f>
        <v>18454.333333333332</v>
      </c>
      <c r="AB133">
        <f>AVGs!AB133-AVGs!$AD133</f>
        <v>45671.333333333336</v>
      </c>
      <c r="AC133">
        <f>AVGs!AC133-AVGs!$AD133</f>
        <v>83651.333333333328</v>
      </c>
      <c r="AD133">
        <f>AVGs!AD133-AVGs!$AD133</f>
        <v>0</v>
      </c>
    </row>
    <row r="134" spans="1:30" x14ac:dyDescent="0.2">
      <c r="A134" s="1">
        <f>AVGs!A134</f>
        <v>0.13749999999999998</v>
      </c>
      <c r="B134">
        <f>AVGs!B134-AVGs!$AD134</f>
        <v>151.33333333333337</v>
      </c>
      <c r="C134">
        <f>AVGs!C134-AVGs!$AD134</f>
        <v>375.33333333333337</v>
      </c>
      <c r="D134">
        <f>AVGs!D134-AVGs!$AD134</f>
        <v>1545.6666666666667</v>
      </c>
      <c r="E134">
        <f>AVGs!E134-AVGs!$AD134</f>
        <v>4003.6666666666665</v>
      </c>
      <c r="F134">
        <f>AVGs!F134-AVGs!$AD134</f>
        <v>28870.333333333336</v>
      </c>
      <c r="G134">
        <f>AVGs!G134-AVGs!$AD134</f>
        <v>49436.333333333328</v>
      </c>
      <c r="H134">
        <f>AVGs!H134-AVGs!$AD134</f>
        <v>84422</v>
      </c>
      <c r="I134">
        <f>AVGs!I134-AVGs!$AD134</f>
        <v>639.33333333333326</v>
      </c>
      <c r="J134">
        <f>AVGs!J134-AVGs!$AD134</f>
        <v>1379</v>
      </c>
      <c r="K134">
        <f>AVGs!K134-AVGs!$AD134</f>
        <v>4223.666666666667</v>
      </c>
      <c r="L134">
        <f>AVGs!L134-AVGs!$AD134</f>
        <v>11077.333333333332</v>
      </c>
      <c r="M134">
        <f>AVGs!M134-AVGs!$AD134</f>
        <v>30531.333333333336</v>
      </c>
      <c r="N134">
        <f>AVGs!N134-AVGs!$AD134</f>
        <v>40133.333333333328</v>
      </c>
      <c r="O134">
        <f>AVGs!O134-AVGs!$AD134</f>
        <v>77588</v>
      </c>
      <c r="P134">
        <f>AVGs!P134-AVGs!$AD134</f>
        <v>295.66666666666669</v>
      </c>
      <c r="Q134">
        <f>AVGs!Q134-AVGs!$AD134</f>
        <v>553.33333333333326</v>
      </c>
      <c r="R134">
        <f>AVGs!R134-AVGs!$AD134</f>
        <v>1575</v>
      </c>
      <c r="S134">
        <f>AVGs!S134-AVGs!$AD134</f>
        <v>2504.6666666666665</v>
      </c>
      <c r="T134">
        <f>AVGs!T134-AVGs!$AD134</f>
        <v>6321.3333333333339</v>
      </c>
      <c r="U134">
        <f>AVGs!U134-AVGs!$AD134</f>
        <v>12628</v>
      </c>
      <c r="V134">
        <f>AVGs!V134-AVGs!$AD134</f>
        <v>33575.333333333328</v>
      </c>
      <c r="W134">
        <f>AVGs!W134-AVGs!$AD134</f>
        <v>961.66666666666663</v>
      </c>
      <c r="X134">
        <f>AVGs!X134-AVGs!$AD134</f>
        <v>3216.6666666666665</v>
      </c>
      <c r="Y134">
        <f>AVGs!Y134-AVGs!$AD134</f>
        <v>6153</v>
      </c>
      <c r="Z134">
        <f>AVGs!Z134-AVGs!$AD134</f>
        <v>8038</v>
      </c>
      <c r="AA134">
        <f>AVGs!AA134-AVGs!$AD134</f>
        <v>18571.666666666668</v>
      </c>
      <c r="AB134">
        <f>AVGs!AB134-AVGs!$AD134</f>
        <v>45863</v>
      </c>
      <c r="AC134">
        <f>AVGs!AC134-AVGs!$AD134</f>
        <v>83496.333333333343</v>
      </c>
      <c r="AD134">
        <f>AVGs!AD134-AVGs!$AD134</f>
        <v>0</v>
      </c>
    </row>
    <row r="135" spans="1:30" x14ac:dyDescent="0.2">
      <c r="A135" s="1">
        <f>AVGs!A135</f>
        <v>0.13854166666666667</v>
      </c>
      <c r="B135">
        <f>AVGs!B135-AVGs!$AD135</f>
        <v>146.66666666666669</v>
      </c>
      <c r="C135">
        <f>AVGs!C135-AVGs!$AD135</f>
        <v>379.33333333333331</v>
      </c>
      <c r="D135">
        <f>AVGs!D135-AVGs!$AD135</f>
        <v>1558.6666666666665</v>
      </c>
      <c r="E135">
        <f>AVGs!E135-AVGs!$AD135</f>
        <v>4027.6666666666665</v>
      </c>
      <c r="F135">
        <f>AVGs!F135-AVGs!$AD135</f>
        <v>29039</v>
      </c>
      <c r="G135">
        <f>AVGs!G135-AVGs!$AD135</f>
        <v>49351.333333333336</v>
      </c>
      <c r="H135">
        <f>AVGs!H135-AVGs!$AD135</f>
        <v>84833.666666666657</v>
      </c>
      <c r="I135">
        <f>AVGs!I135-AVGs!$AD135</f>
        <v>646</v>
      </c>
      <c r="J135">
        <f>AVGs!J135-AVGs!$AD135</f>
        <v>1399.6666666666665</v>
      </c>
      <c r="K135">
        <f>AVGs!K135-AVGs!$AD135</f>
        <v>4275.333333333333</v>
      </c>
      <c r="L135">
        <f>AVGs!L135-AVGs!$AD135</f>
        <v>11213.666666666668</v>
      </c>
      <c r="M135">
        <f>AVGs!M135-AVGs!$AD135</f>
        <v>30810</v>
      </c>
      <c r="N135">
        <f>AVGs!N135-AVGs!$AD135</f>
        <v>40476.333333333336</v>
      </c>
      <c r="O135">
        <f>AVGs!O135-AVGs!$AD135</f>
        <v>77420</v>
      </c>
      <c r="P135">
        <f>AVGs!P135-AVGs!$AD135</f>
        <v>312</v>
      </c>
      <c r="Q135">
        <f>AVGs!Q135-AVGs!$AD135</f>
        <v>561</v>
      </c>
      <c r="R135">
        <f>AVGs!R135-AVGs!$AD135</f>
        <v>1577.6666666666665</v>
      </c>
      <c r="S135">
        <f>AVGs!S135-AVGs!$AD135</f>
        <v>2509.666666666667</v>
      </c>
      <c r="T135">
        <f>AVGs!T135-AVGs!$AD135</f>
        <v>6386.333333333333</v>
      </c>
      <c r="U135">
        <f>AVGs!U135-AVGs!$AD135</f>
        <v>12498.333333333334</v>
      </c>
      <c r="V135">
        <f>AVGs!V135-AVGs!$AD135</f>
        <v>33756.333333333336</v>
      </c>
      <c r="W135">
        <f>AVGs!W135-AVGs!$AD135</f>
        <v>980.66666666666663</v>
      </c>
      <c r="X135">
        <f>AVGs!X135-AVGs!$AD135</f>
        <v>3243.3333333333335</v>
      </c>
      <c r="Y135">
        <f>AVGs!Y135-AVGs!$AD135</f>
        <v>6177</v>
      </c>
      <c r="Z135">
        <f>AVGs!Z135-AVGs!$AD135</f>
        <v>7990.333333333333</v>
      </c>
      <c r="AA135">
        <f>AVGs!AA135-AVGs!$AD135</f>
        <v>18669</v>
      </c>
      <c r="AB135">
        <f>AVGs!AB135-AVGs!$AD135</f>
        <v>46097</v>
      </c>
      <c r="AC135">
        <f>AVGs!AC135-AVGs!$AD135</f>
        <v>83799.666666666657</v>
      </c>
      <c r="AD135">
        <f>AVGs!AD135-AVGs!$AD135</f>
        <v>0</v>
      </c>
    </row>
    <row r="136" spans="1:30" x14ac:dyDescent="0.2">
      <c r="A136" s="1">
        <f>AVGs!A136</f>
        <v>0.13958333333333334</v>
      </c>
      <c r="B136">
        <f>AVGs!B136-AVGs!$AD136</f>
        <v>156.66666666666663</v>
      </c>
      <c r="C136">
        <f>AVGs!C136-AVGs!$AD136</f>
        <v>372.66666666666663</v>
      </c>
      <c r="D136">
        <f>AVGs!D136-AVGs!$AD136</f>
        <v>1579.6666666666665</v>
      </c>
      <c r="E136">
        <f>AVGs!E136-AVGs!$AD136</f>
        <v>4079.3333333333335</v>
      </c>
      <c r="F136">
        <f>AVGs!F136-AVGs!$AD136</f>
        <v>29304.666666666664</v>
      </c>
      <c r="G136">
        <f>AVGs!G136-AVGs!$AD136</f>
        <v>49860.333333333336</v>
      </c>
      <c r="H136">
        <f>AVGs!H136-AVGs!$AD136</f>
        <v>84662</v>
      </c>
      <c r="I136">
        <f>AVGs!I136-AVGs!$AD136</f>
        <v>632.33333333333337</v>
      </c>
      <c r="J136">
        <f>AVGs!J136-AVGs!$AD136</f>
        <v>1391</v>
      </c>
      <c r="K136">
        <f>AVGs!K136-AVGs!$AD136</f>
        <v>4291.333333333333</v>
      </c>
      <c r="L136">
        <f>AVGs!L136-AVGs!$AD136</f>
        <v>11232.333333333334</v>
      </c>
      <c r="M136">
        <f>AVGs!M136-AVGs!$AD136</f>
        <v>30996.666666666664</v>
      </c>
      <c r="N136">
        <f>AVGs!N136-AVGs!$AD136</f>
        <v>40960</v>
      </c>
      <c r="O136">
        <f>AVGs!O136-AVGs!$AD136</f>
        <v>77781.333333333328</v>
      </c>
      <c r="P136">
        <f>AVGs!P136-AVGs!$AD136</f>
        <v>307</v>
      </c>
      <c r="Q136">
        <f>AVGs!Q136-AVGs!$AD136</f>
        <v>550</v>
      </c>
      <c r="R136">
        <f>AVGs!R136-AVGs!$AD136</f>
        <v>1593</v>
      </c>
      <c r="S136">
        <f>AVGs!S136-AVGs!$AD136</f>
        <v>2495</v>
      </c>
      <c r="T136">
        <f>AVGs!T136-AVGs!$AD136</f>
        <v>6352.333333333333</v>
      </c>
      <c r="U136">
        <f>AVGs!U136-AVGs!$AD136</f>
        <v>12584</v>
      </c>
      <c r="V136">
        <f>AVGs!V136-AVGs!$AD136</f>
        <v>33554</v>
      </c>
      <c r="W136">
        <f>AVGs!W136-AVGs!$AD136</f>
        <v>986.00000000000011</v>
      </c>
      <c r="X136">
        <f>AVGs!X136-AVGs!$AD136</f>
        <v>3263.3333333333335</v>
      </c>
      <c r="Y136">
        <f>AVGs!Y136-AVGs!$AD136</f>
        <v>6253.6666666666661</v>
      </c>
      <c r="Z136">
        <f>AVGs!Z136-AVGs!$AD136</f>
        <v>8080.6666666666661</v>
      </c>
      <c r="AA136">
        <f>AVGs!AA136-AVGs!$AD136</f>
        <v>18694.666666666664</v>
      </c>
      <c r="AB136">
        <f>AVGs!AB136-AVGs!$AD136</f>
        <v>46331.333333333336</v>
      </c>
      <c r="AC136">
        <f>AVGs!AC136-AVGs!$AD136</f>
        <v>83739.666666666657</v>
      </c>
      <c r="AD136">
        <f>AVGs!AD136-AVGs!$AD136</f>
        <v>0</v>
      </c>
    </row>
    <row r="137" spans="1:30" x14ac:dyDescent="0.2">
      <c r="A137" s="1">
        <f>AVGs!A137</f>
        <v>0.140625</v>
      </c>
      <c r="B137">
        <f>AVGs!B137-AVGs!$AD137</f>
        <v>142.66666666666669</v>
      </c>
      <c r="C137">
        <f>AVGs!C137-AVGs!$AD137</f>
        <v>377.33333333333331</v>
      </c>
      <c r="D137">
        <f>AVGs!D137-AVGs!$AD137</f>
        <v>1565.6666666666665</v>
      </c>
      <c r="E137">
        <f>AVGs!E137-AVGs!$AD137</f>
        <v>4097.6666666666661</v>
      </c>
      <c r="F137">
        <f>AVGs!F137-AVGs!$AD137</f>
        <v>29493.333333333332</v>
      </c>
      <c r="G137">
        <f>AVGs!G137-AVGs!$AD137</f>
        <v>50340.333333333336</v>
      </c>
      <c r="H137">
        <f>AVGs!H137-AVGs!$AD137</f>
        <v>84845.333333333328</v>
      </c>
      <c r="I137">
        <f>AVGs!I137-AVGs!$AD137</f>
        <v>636.33333333333337</v>
      </c>
      <c r="J137">
        <f>AVGs!J137-AVGs!$AD137</f>
        <v>1421.3333333333333</v>
      </c>
      <c r="K137">
        <f>AVGs!K137-AVGs!$AD137</f>
        <v>4344.333333333333</v>
      </c>
      <c r="L137">
        <f>AVGs!L137-AVGs!$AD137</f>
        <v>11331</v>
      </c>
      <c r="M137">
        <f>AVGs!M137-AVGs!$AD137</f>
        <v>31181.666666666664</v>
      </c>
      <c r="N137">
        <f>AVGs!N137-AVGs!$AD137</f>
        <v>41095</v>
      </c>
      <c r="O137">
        <f>AVGs!O137-AVGs!$AD137</f>
        <v>77776.666666666657</v>
      </c>
      <c r="P137">
        <f>AVGs!P137-AVGs!$AD137</f>
        <v>300</v>
      </c>
      <c r="Q137">
        <f>AVGs!Q137-AVGs!$AD137</f>
        <v>553.66666666666674</v>
      </c>
      <c r="R137">
        <f>AVGs!R137-AVGs!$AD137</f>
        <v>1588</v>
      </c>
      <c r="S137">
        <f>AVGs!S137-AVGs!$AD137</f>
        <v>2506</v>
      </c>
      <c r="T137">
        <f>AVGs!T137-AVGs!$AD137</f>
        <v>6332.6666666666661</v>
      </c>
      <c r="U137">
        <f>AVGs!U137-AVGs!$AD137</f>
        <v>12649</v>
      </c>
      <c r="V137">
        <f>AVGs!V137-AVGs!$AD137</f>
        <v>33733</v>
      </c>
      <c r="W137">
        <f>AVGs!W137-AVGs!$AD137</f>
        <v>993.00000000000011</v>
      </c>
      <c r="X137">
        <f>AVGs!X137-AVGs!$AD137</f>
        <v>3284.666666666667</v>
      </c>
      <c r="Y137">
        <f>AVGs!Y137-AVGs!$AD137</f>
        <v>6269</v>
      </c>
      <c r="Z137">
        <f>AVGs!Z137-AVGs!$AD137</f>
        <v>8096.666666666667</v>
      </c>
      <c r="AA137">
        <f>AVGs!AA137-AVGs!$AD137</f>
        <v>18964.333333333332</v>
      </c>
      <c r="AB137">
        <f>AVGs!AB137-AVGs!$AD137</f>
        <v>46395.333333333336</v>
      </c>
      <c r="AC137">
        <f>AVGs!AC137-AVGs!$AD137</f>
        <v>84003.666666666657</v>
      </c>
      <c r="AD137">
        <f>AVGs!AD137-AVGs!$AD137</f>
        <v>0</v>
      </c>
    </row>
    <row r="138" spans="1:30" x14ac:dyDescent="0.2">
      <c r="A138" s="1">
        <f>AVGs!A138</f>
        <v>0.14166666666666666</v>
      </c>
      <c r="B138">
        <f>AVGs!B138-AVGs!$AD138</f>
        <v>141</v>
      </c>
      <c r="C138">
        <f>AVGs!C138-AVGs!$AD138</f>
        <v>393.33333333333337</v>
      </c>
      <c r="D138">
        <f>AVGs!D138-AVGs!$AD138</f>
        <v>1584.6666666666667</v>
      </c>
      <c r="E138">
        <f>AVGs!E138-AVGs!$AD138</f>
        <v>4136.3333333333339</v>
      </c>
      <c r="F138">
        <f>AVGs!F138-AVGs!$AD138</f>
        <v>29821.333333333336</v>
      </c>
      <c r="G138">
        <f>AVGs!G138-AVGs!$AD138</f>
        <v>50459.333333333328</v>
      </c>
      <c r="H138">
        <f>AVGs!H138-AVGs!$AD138</f>
        <v>84961.333333333343</v>
      </c>
      <c r="I138">
        <f>AVGs!I138-AVGs!$AD138</f>
        <v>640.66666666666663</v>
      </c>
      <c r="J138">
        <f>AVGs!J138-AVGs!$AD138</f>
        <v>1407</v>
      </c>
      <c r="K138">
        <f>AVGs!K138-AVGs!$AD138</f>
        <v>4365</v>
      </c>
      <c r="L138">
        <f>AVGs!L138-AVGs!$AD138</f>
        <v>11412.333333333332</v>
      </c>
      <c r="M138">
        <f>AVGs!M138-AVGs!$AD138</f>
        <v>31401.666666666668</v>
      </c>
      <c r="N138">
        <f>AVGs!N138-AVGs!$AD138</f>
        <v>41414.333333333328</v>
      </c>
      <c r="O138">
        <f>AVGs!O138-AVGs!$AD138</f>
        <v>77655.333333333343</v>
      </c>
      <c r="P138">
        <f>AVGs!P138-AVGs!$AD138</f>
        <v>306.33333333333337</v>
      </c>
      <c r="Q138">
        <f>AVGs!Q138-AVGs!$AD138</f>
        <v>540.33333333333326</v>
      </c>
      <c r="R138">
        <f>AVGs!R138-AVGs!$AD138</f>
        <v>1558.6666666666667</v>
      </c>
      <c r="S138">
        <f>AVGs!S138-AVGs!$AD138</f>
        <v>2499.6666666666665</v>
      </c>
      <c r="T138">
        <f>AVGs!T138-AVGs!$AD138</f>
        <v>6319.666666666667</v>
      </c>
      <c r="U138">
        <f>AVGs!U138-AVGs!$AD138</f>
        <v>12607.333333333332</v>
      </c>
      <c r="V138">
        <f>AVGs!V138-AVGs!$AD138</f>
        <v>33704.666666666664</v>
      </c>
      <c r="W138">
        <f>AVGs!W138-AVGs!$AD138</f>
        <v>990.66666666666663</v>
      </c>
      <c r="X138">
        <f>AVGs!X138-AVGs!$AD138</f>
        <v>3313.333333333333</v>
      </c>
      <c r="Y138">
        <f>AVGs!Y138-AVGs!$AD138</f>
        <v>6332.3333333333339</v>
      </c>
      <c r="Z138">
        <f>AVGs!Z138-AVGs!$AD138</f>
        <v>8223.3333333333321</v>
      </c>
      <c r="AA138">
        <f>AVGs!AA138-AVGs!$AD138</f>
        <v>19057</v>
      </c>
      <c r="AB138">
        <f>AVGs!AB138-AVGs!$AD138</f>
        <v>46475.666666666664</v>
      </c>
      <c r="AC138">
        <f>AVGs!AC138-AVGs!$AD138</f>
        <v>83641.666666666672</v>
      </c>
      <c r="AD138">
        <f>AVGs!AD138-AVGs!$AD138</f>
        <v>0</v>
      </c>
    </row>
    <row r="139" spans="1:30" x14ac:dyDescent="0.2">
      <c r="A139" s="1">
        <f>AVGs!A139</f>
        <v>0.14270833333333333</v>
      </c>
      <c r="B139">
        <f>AVGs!B139-AVGs!$AD139</f>
        <v>152.66666666666669</v>
      </c>
      <c r="C139">
        <f>AVGs!C139-AVGs!$AD139</f>
        <v>396.66666666666669</v>
      </c>
      <c r="D139">
        <f>AVGs!D139-AVGs!$AD139</f>
        <v>1616</v>
      </c>
      <c r="E139">
        <f>AVGs!E139-AVGs!$AD139</f>
        <v>4168.666666666667</v>
      </c>
      <c r="F139">
        <f>AVGs!F139-AVGs!$AD139</f>
        <v>29835</v>
      </c>
      <c r="G139">
        <f>AVGs!G139-AVGs!$AD139</f>
        <v>51094.333333333328</v>
      </c>
      <c r="H139">
        <f>AVGs!H139-AVGs!$AD139</f>
        <v>84880.333333333343</v>
      </c>
      <c r="I139">
        <f>AVGs!I139-AVGs!$AD139</f>
        <v>653.66666666666663</v>
      </c>
      <c r="J139">
        <f>AVGs!J139-AVGs!$AD139</f>
        <v>1442</v>
      </c>
      <c r="K139">
        <f>AVGs!K139-AVGs!$AD139</f>
        <v>4386.666666666667</v>
      </c>
      <c r="L139">
        <f>AVGs!L139-AVGs!$AD139</f>
        <v>11465.333333333332</v>
      </c>
      <c r="M139">
        <f>AVGs!M139-AVGs!$AD139</f>
        <v>31547.333333333336</v>
      </c>
      <c r="N139">
        <f>AVGs!N139-AVGs!$AD139</f>
        <v>41369.666666666664</v>
      </c>
      <c r="O139">
        <f>AVGs!O139-AVGs!$AD139</f>
        <v>78167</v>
      </c>
      <c r="P139">
        <f>AVGs!P139-AVGs!$AD139</f>
        <v>318</v>
      </c>
      <c r="Q139">
        <f>AVGs!Q139-AVGs!$AD139</f>
        <v>556</v>
      </c>
      <c r="R139">
        <f>AVGs!R139-AVGs!$AD139</f>
        <v>1596</v>
      </c>
      <c r="S139">
        <f>AVGs!S139-AVGs!$AD139</f>
        <v>2514</v>
      </c>
      <c r="T139">
        <f>AVGs!T139-AVGs!$AD139</f>
        <v>6372.3333333333339</v>
      </c>
      <c r="U139">
        <f>AVGs!U139-AVGs!$AD139</f>
        <v>12537</v>
      </c>
      <c r="V139">
        <f>AVGs!V139-AVGs!$AD139</f>
        <v>33708</v>
      </c>
      <c r="W139">
        <f>AVGs!W139-AVGs!$AD139</f>
        <v>998.99999999999989</v>
      </c>
      <c r="X139">
        <f>AVGs!X139-AVGs!$AD139</f>
        <v>3342.6666666666665</v>
      </c>
      <c r="Y139">
        <f>AVGs!Y139-AVGs!$AD139</f>
        <v>6327.666666666667</v>
      </c>
      <c r="Z139">
        <f>AVGs!Z139-AVGs!$AD139</f>
        <v>8241</v>
      </c>
      <c r="AA139">
        <f>AVGs!AA139-AVGs!$AD139</f>
        <v>18936</v>
      </c>
      <c r="AB139">
        <f>AVGs!AB139-AVGs!$AD139</f>
        <v>46592.666666666664</v>
      </c>
      <c r="AC139">
        <f>AVGs!AC139-AVGs!$AD139</f>
        <v>84614.333333333343</v>
      </c>
      <c r="AD139">
        <f>AVGs!AD139-AVGs!$AD139</f>
        <v>0</v>
      </c>
    </row>
    <row r="140" spans="1:30" x14ac:dyDescent="0.2">
      <c r="A140" s="1">
        <f>AVGs!A140</f>
        <v>0.14375000000000002</v>
      </c>
      <c r="B140">
        <f>AVGs!B140-AVGs!$AD140</f>
        <v>161</v>
      </c>
      <c r="C140">
        <f>AVGs!C140-AVGs!$AD140</f>
        <v>390</v>
      </c>
      <c r="D140">
        <f>AVGs!D140-AVGs!$AD140</f>
        <v>1628</v>
      </c>
      <c r="E140">
        <f>AVGs!E140-AVGs!$AD140</f>
        <v>4243.3333333333339</v>
      </c>
      <c r="F140">
        <f>AVGs!F140-AVGs!$AD140</f>
        <v>30049.666666666668</v>
      </c>
      <c r="G140">
        <f>AVGs!G140-AVGs!$AD140</f>
        <v>51065.333333333328</v>
      </c>
      <c r="H140">
        <f>AVGs!H140-AVGs!$AD140</f>
        <v>85817.333333333343</v>
      </c>
      <c r="I140">
        <f>AVGs!I140-AVGs!$AD140</f>
        <v>659.66666666666663</v>
      </c>
      <c r="J140">
        <f>AVGs!J140-AVGs!$AD140</f>
        <v>1438</v>
      </c>
      <c r="K140">
        <f>AVGs!K140-AVGs!$AD140</f>
        <v>4436.3333333333339</v>
      </c>
      <c r="L140">
        <f>AVGs!L140-AVGs!$AD140</f>
        <v>11570</v>
      </c>
      <c r="M140">
        <f>AVGs!M140-AVGs!$AD140</f>
        <v>31649.666666666668</v>
      </c>
      <c r="N140">
        <f>AVGs!N140-AVGs!$AD140</f>
        <v>41528.333333333328</v>
      </c>
      <c r="O140">
        <f>AVGs!O140-AVGs!$AD140</f>
        <v>77786</v>
      </c>
      <c r="P140">
        <f>AVGs!P140-AVGs!$AD140</f>
        <v>314.33333333333337</v>
      </c>
      <c r="Q140">
        <f>AVGs!Q140-AVGs!$AD140</f>
        <v>563.66666666666663</v>
      </c>
      <c r="R140">
        <f>AVGs!R140-AVGs!$AD140</f>
        <v>1586</v>
      </c>
      <c r="S140">
        <f>AVGs!S140-AVGs!$AD140</f>
        <v>2518.333333333333</v>
      </c>
      <c r="T140">
        <f>AVGs!T140-AVGs!$AD140</f>
        <v>6367</v>
      </c>
      <c r="U140">
        <f>AVGs!U140-AVGs!$AD140</f>
        <v>12564</v>
      </c>
      <c r="V140">
        <f>AVGs!V140-AVGs!$AD140</f>
        <v>33767.333333333328</v>
      </c>
      <c r="W140">
        <f>AVGs!W140-AVGs!$AD140</f>
        <v>1004.3333333333334</v>
      </c>
      <c r="X140">
        <f>AVGs!X140-AVGs!$AD140</f>
        <v>3369.333333333333</v>
      </c>
      <c r="Y140">
        <f>AVGs!Y140-AVGs!$AD140</f>
        <v>6409.3333333333339</v>
      </c>
      <c r="Z140">
        <f>AVGs!Z140-AVGs!$AD140</f>
        <v>8297.6666666666661</v>
      </c>
      <c r="AA140">
        <f>AVGs!AA140-AVGs!$AD140</f>
        <v>19007.666666666668</v>
      </c>
      <c r="AB140">
        <f>AVGs!AB140-AVGs!$AD140</f>
        <v>47072.333333333328</v>
      </c>
      <c r="AC140">
        <f>AVGs!AC140-AVGs!$AD140</f>
        <v>84627.666666666672</v>
      </c>
      <c r="AD140">
        <f>AVGs!AD140-AVGs!$AD140</f>
        <v>0</v>
      </c>
    </row>
    <row r="141" spans="1:30" x14ac:dyDescent="0.2">
      <c r="A141" s="1">
        <f>AVGs!A141</f>
        <v>0.14479166666666668</v>
      </c>
      <c r="B141">
        <f>AVGs!B141-AVGs!$AD141</f>
        <v>158.33333333333331</v>
      </c>
      <c r="C141">
        <f>AVGs!C141-AVGs!$AD141</f>
        <v>409</v>
      </c>
      <c r="D141">
        <f>AVGs!D141-AVGs!$AD141</f>
        <v>1616</v>
      </c>
      <c r="E141">
        <f>AVGs!E141-AVGs!$AD141</f>
        <v>4243.333333333333</v>
      </c>
      <c r="F141">
        <f>AVGs!F141-AVGs!$AD141</f>
        <v>30274.333333333332</v>
      </c>
      <c r="G141">
        <f>AVGs!G141-AVGs!$AD141</f>
        <v>51509.666666666664</v>
      </c>
      <c r="H141">
        <f>AVGs!H141-AVGs!$AD141</f>
        <v>86149.666666666672</v>
      </c>
      <c r="I141">
        <f>AVGs!I141-AVGs!$AD141</f>
        <v>657.33333333333337</v>
      </c>
      <c r="J141">
        <f>AVGs!J141-AVGs!$AD141</f>
        <v>1452</v>
      </c>
      <c r="K141">
        <f>AVGs!K141-AVGs!$AD141</f>
        <v>4484.666666666667</v>
      </c>
      <c r="L141">
        <f>AVGs!L141-AVGs!$AD141</f>
        <v>11684.333333333334</v>
      </c>
      <c r="M141">
        <f>AVGs!M141-AVGs!$AD141</f>
        <v>31797.666666666668</v>
      </c>
      <c r="N141">
        <f>AVGs!N141-AVGs!$AD141</f>
        <v>41821</v>
      </c>
      <c r="O141">
        <f>AVGs!O141-AVGs!$AD141</f>
        <v>78031.333333333328</v>
      </c>
      <c r="P141">
        <f>AVGs!P141-AVGs!$AD141</f>
        <v>317</v>
      </c>
      <c r="Q141">
        <f>AVGs!Q141-AVGs!$AD141</f>
        <v>559</v>
      </c>
      <c r="R141">
        <f>AVGs!R141-AVGs!$AD141</f>
        <v>1602.6666666666667</v>
      </c>
      <c r="S141">
        <f>AVGs!S141-AVGs!$AD141</f>
        <v>2515</v>
      </c>
      <c r="T141">
        <f>AVGs!T141-AVGs!$AD141</f>
        <v>6344.666666666667</v>
      </c>
      <c r="U141">
        <f>AVGs!U141-AVGs!$AD141</f>
        <v>12576.333333333334</v>
      </c>
      <c r="V141">
        <f>AVGs!V141-AVGs!$AD141</f>
        <v>33776</v>
      </c>
      <c r="W141">
        <f>AVGs!W141-AVGs!$AD141</f>
        <v>1015.3333333333333</v>
      </c>
      <c r="X141">
        <f>AVGs!X141-AVGs!$AD141</f>
        <v>3394.3333333333335</v>
      </c>
      <c r="Y141">
        <f>AVGs!Y141-AVGs!$AD141</f>
        <v>6456.333333333333</v>
      </c>
      <c r="Z141">
        <f>AVGs!Z141-AVGs!$AD141</f>
        <v>8320.6666666666661</v>
      </c>
      <c r="AA141">
        <f>AVGs!AA141-AVGs!$AD141</f>
        <v>19165</v>
      </c>
      <c r="AB141">
        <f>AVGs!AB141-AVGs!$AD141</f>
        <v>46720.666666666664</v>
      </c>
      <c r="AC141">
        <f>AVGs!AC141-AVGs!$AD141</f>
        <v>84482.666666666672</v>
      </c>
      <c r="AD141">
        <f>AVGs!AD141-AVGs!$AD141</f>
        <v>0</v>
      </c>
    </row>
    <row r="142" spans="1:30" x14ac:dyDescent="0.2">
      <c r="A142" s="1">
        <f>AVGs!A142</f>
        <v>0.14583333333333334</v>
      </c>
      <c r="B142">
        <f>AVGs!B142-AVGs!$AD142</f>
        <v>151.33333333333331</v>
      </c>
      <c r="C142">
        <f>AVGs!C142-AVGs!$AD142</f>
        <v>382.66666666666669</v>
      </c>
      <c r="D142">
        <f>AVGs!D142-AVGs!$AD142</f>
        <v>1620.3333333333333</v>
      </c>
      <c r="E142">
        <f>AVGs!E142-AVGs!$AD142</f>
        <v>4301</v>
      </c>
      <c r="F142">
        <f>AVGs!F142-AVGs!$AD142</f>
        <v>30555</v>
      </c>
      <c r="G142">
        <f>AVGs!G142-AVGs!$AD142</f>
        <v>51916</v>
      </c>
      <c r="H142">
        <f>AVGs!H142-AVGs!$AD142</f>
        <v>85743.666666666672</v>
      </c>
      <c r="I142">
        <f>AVGs!I142-AVGs!$AD142</f>
        <v>664.33333333333337</v>
      </c>
      <c r="J142">
        <f>AVGs!J142-AVGs!$AD142</f>
        <v>1443</v>
      </c>
      <c r="K142">
        <f>AVGs!K142-AVGs!$AD142</f>
        <v>4497.666666666667</v>
      </c>
      <c r="L142">
        <f>AVGs!L142-AVGs!$AD142</f>
        <v>11816.666666666666</v>
      </c>
      <c r="M142">
        <f>AVGs!M142-AVGs!$AD142</f>
        <v>32106</v>
      </c>
      <c r="N142">
        <f>AVGs!N142-AVGs!$AD142</f>
        <v>41699.666666666664</v>
      </c>
      <c r="O142">
        <f>AVGs!O142-AVGs!$AD142</f>
        <v>78109.333333333328</v>
      </c>
      <c r="P142">
        <f>AVGs!P142-AVGs!$AD142</f>
        <v>315</v>
      </c>
      <c r="Q142">
        <f>AVGs!Q142-AVGs!$AD142</f>
        <v>568</v>
      </c>
      <c r="R142">
        <f>AVGs!R142-AVGs!$AD142</f>
        <v>1593.3333333333333</v>
      </c>
      <c r="S142">
        <f>AVGs!S142-AVGs!$AD142</f>
        <v>2507</v>
      </c>
      <c r="T142">
        <f>AVGs!T142-AVGs!$AD142</f>
        <v>6359.333333333333</v>
      </c>
      <c r="U142">
        <f>AVGs!U142-AVGs!$AD142</f>
        <v>12544.666666666666</v>
      </c>
      <c r="V142">
        <f>AVGs!V142-AVGs!$AD142</f>
        <v>33616.333333333336</v>
      </c>
      <c r="W142">
        <f>AVGs!W142-AVGs!$AD142</f>
        <v>1017.6666666666667</v>
      </c>
      <c r="X142">
        <f>AVGs!X142-AVGs!$AD142</f>
        <v>3427.6666666666665</v>
      </c>
      <c r="Y142">
        <f>AVGs!Y142-AVGs!$AD142</f>
        <v>6474.666666666667</v>
      </c>
      <c r="Z142">
        <f>AVGs!Z142-AVGs!$AD142</f>
        <v>8403</v>
      </c>
      <c r="AA142">
        <f>AVGs!AA142-AVGs!$AD142</f>
        <v>19232</v>
      </c>
      <c r="AB142">
        <f>AVGs!AB142-AVGs!$AD142</f>
        <v>46755</v>
      </c>
      <c r="AC142">
        <f>AVGs!AC142-AVGs!$AD142</f>
        <v>84766.333333333328</v>
      </c>
      <c r="AD142">
        <f>AVGs!AD142-AVGs!$AD142</f>
        <v>0</v>
      </c>
    </row>
    <row r="143" spans="1:30" x14ac:dyDescent="0.2">
      <c r="A143" s="1">
        <f>AVGs!A143</f>
        <v>0.14687500000000001</v>
      </c>
      <c r="B143">
        <f>AVGs!B143-AVGs!$AD143</f>
        <v>154.66666666666663</v>
      </c>
      <c r="C143">
        <f>AVGs!C143-AVGs!$AD143</f>
        <v>411.99999999999994</v>
      </c>
      <c r="D143">
        <f>AVGs!D143-AVGs!$AD143</f>
        <v>1670</v>
      </c>
      <c r="E143">
        <f>AVGs!E143-AVGs!$AD143</f>
        <v>4321.333333333333</v>
      </c>
      <c r="F143">
        <f>AVGs!F143-AVGs!$AD143</f>
        <v>30753</v>
      </c>
      <c r="G143">
        <f>AVGs!G143-AVGs!$AD143</f>
        <v>52030.333333333336</v>
      </c>
      <c r="H143">
        <f>AVGs!H143-AVGs!$AD143</f>
        <v>85625.666666666657</v>
      </c>
      <c r="I143">
        <f>AVGs!I143-AVGs!$AD143</f>
        <v>680</v>
      </c>
      <c r="J143">
        <f>AVGs!J143-AVGs!$AD143</f>
        <v>1490.3333333333333</v>
      </c>
      <c r="K143">
        <f>AVGs!K143-AVGs!$AD143</f>
        <v>4551</v>
      </c>
      <c r="L143">
        <f>AVGs!L143-AVGs!$AD143</f>
        <v>11925</v>
      </c>
      <c r="M143">
        <f>AVGs!M143-AVGs!$AD143</f>
        <v>32184</v>
      </c>
      <c r="N143">
        <f>AVGs!N143-AVGs!$AD143</f>
        <v>42085.666666666672</v>
      </c>
      <c r="O143">
        <f>AVGs!O143-AVGs!$AD143</f>
        <v>78046.333333333328</v>
      </c>
      <c r="P143">
        <f>AVGs!P143-AVGs!$AD143</f>
        <v>320.66666666666663</v>
      </c>
      <c r="Q143">
        <f>AVGs!Q143-AVGs!$AD143</f>
        <v>572</v>
      </c>
      <c r="R143">
        <f>AVGs!R143-AVGs!$AD143</f>
        <v>1597</v>
      </c>
      <c r="S143">
        <f>AVGs!S143-AVGs!$AD143</f>
        <v>2552.3333333333335</v>
      </c>
      <c r="T143">
        <f>AVGs!T143-AVGs!$AD143</f>
        <v>6387.333333333333</v>
      </c>
      <c r="U143">
        <f>AVGs!U143-AVGs!$AD143</f>
        <v>12612.333333333334</v>
      </c>
      <c r="V143">
        <f>AVGs!V143-AVGs!$AD143</f>
        <v>33527</v>
      </c>
      <c r="W143">
        <f>AVGs!W143-AVGs!$AD143</f>
        <v>1031.6666666666665</v>
      </c>
      <c r="X143">
        <f>AVGs!X143-AVGs!$AD143</f>
        <v>3431.666666666667</v>
      </c>
      <c r="Y143">
        <f>AVGs!Y143-AVGs!$AD143</f>
        <v>6474.333333333333</v>
      </c>
      <c r="Z143">
        <f>AVGs!Z143-AVGs!$AD143</f>
        <v>8427</v>
      </c>
      <c r="AA143">
        <f>AVGs!AA143-AVGs!$AD143</f>
        <v>19344.666666666664</v>
      </c>
      <c r="AB143">
        <f>AVGs!AB143-AVGs!$AD143</f>
        <v>47259.666666666672</v>
      </c>
      <c r="AC143">
        <f>AVGs!AC143-AVGs!$AD143</f>
        <v>84512</v>
      </c>
      <c r="AD143">
        <f>AVGs!AD143-AVGs!$AD143</f>
        <v>0</v>
      </c>
    </row>
    <row r="144" spans="1:30" x14ac:dyDescent="0.2">
      <c r="A144" s="1">
        <f>AVGs!A144</f>
        <v>0.14791666666666667</v>
      </c>
      <c r="B144">
        <f>AVGs!B144-AVGs!$AD144</f>
        <v>145.66666666666669</v>
      </c>
      <c r="C144">
        <f>AVGs!C144-AVGs!$AD144</f>
        <v>408.33333333333337</v>
      </c>
      <c r="D144">
        <f>AVGs!D144-AVGs!$AD144</f>
        <v>1667.6666666666667</v>
      </c>
      <c r="E144">
        <f>AVGs!E144-AVGs!$AD144</f>
        <v>4334</v>
      </c>
      <c r="F144">
        <f>AVGs!F144-AVGs!$AD144</f>
        <v>30888</v>
      </c>
      <c r="G144">
        <f>AVGs!G144-AVGs!$AD144</f>
        <v>51940.333333333336</v>
      </c>
      <c r="H144">
        <f>AVGs!H144-AVGs!$AD144</f>
        <v>86158.666666666672</v>
      </c>
      <c r="I144">
        <f>AVGs!I144-AVGs!$AD144</f>
        <v>671.66666666666663</v>
      </c>
      <c r="J144">
        <f>AVGs!J144-AVGs!$AD144</f>
        <v>1495.6666666666667</v>
      </c>
      <c r="K144">
        <f>AVGs!K144-AVGs!$AD144</f>
        <v>4562.333333333333</v>
      </c>
      <c r="L144">
        <f>AVGs!L144-AVGs!$AD144</f>
        <v>11990.333333333334</v>
      </c>
      <c r="M144">
        <f>AVGs!M144-AVGs!$AD144</f>
        <v>32146.666666666668</v>
      </c>
      <c r="N144">
        <f>AVGs!N144-AVGs!$AD144</f>
        <v>41968.333333333336</v>
      </c>
      <c r="O144">
        <f>AVGs!O144-AVGs!$AD144</f>
        <v>77704.666666666672</v>
      </c>
      <c r="P144">
        <f>AVGs!P144-AVGs!$AD144</f>
        <v>327.66666666666669</v>
      </c>
      <c r="Q144">
        <f>AVGs!Q144-AVGs!$AD144</f>
        <v>547</v>
      </c>
      <c r="R144">
        <f>AVGs!R144-AVGs!$AD144</f>
        <v>1579</v>
      </c>
      <c r="S144">
        <f>AVGs!S144-AVGs!$AD144</f>
        <v>2537</v>
      </c>
      <c r="T144">
        <f>AVGs!T144-AVGs!$AD144</f>
        <v>6376.333333333333</v>
      </c>
      <c r="U144">
        <f>AVGs!U144-AVGs!$AD144</f>
        <v>12580.666666666666</v>
      </c>
      <c r="V144">
        <f>AVGs!V144-AVGs!$AD144</f>
        <v>33668</v>
      </c>
      <c r="W144">
        <f>AVGs!W144-AVGs!$AD144</f>
        <v>1029.3333333333333</v>
      </c>
      <c r="X144">
        <f>AVGs!X144-AVGs!$AD144</f>
        <v>3488.6666666666665</v>
      </c>
      <c r="Y144">
        <f>AVGs!Y144-AVGs!$AD144</f>
        <v>6540.666666666667</v>
      </c>
      <c r="Z144">
        <f>AVGs!Z144-AVGs!$AD144</f>
        <v>8488</v>
      </c>
      <c r="AA144">
        <f>AVGs!AA144-AVGs!$AD144</f>
        <v>19545.333333333332</v>
      </c>
      <c r="AB144">
        <f>AVGs!AB144-AVGs!$AD144</f>
        <v>47203</v>
      </c>
      <c r="AC144">
        <f>AVGs!AC144-AVGs!$AD144</f>
        <v>84290.333333333328</v>
      </c>
      <c r="AD144">
        <f>AVGs!AD144-AVGs!$AD144</f>
        <v>0</v>
      </c>
    </row>
    <row r="145" spans="1:30" x14ac:dyDescent="0.2">
      <c r="A145" s="1">
        <f>AVGs!A145</f>
        <v>0.14895833333333333</v>
      </c>
      <c r="B145">
        <f>AVGs!B145-AVGs!$AD145</f>
        <v>156.66666666666669</v>
      </c>
      <c r="C145">
        <f>AVGs!C145-AVGs!$AD145</f>
        <v>415.00000000000006</v>
      </c>
      <c r="D145">
        <f>AVGs!D145-AVGs!$AD145</f>
        <v>1694.3333333333335</v>
      </c>
      <c r="E145">
        <f>AVGs!E145-AVGs!$AD145</f>
        <v>4375</v>
      </c>
      <c r="F145">
        <f>AVGs!F145-AVGs!$AD145</f>
        <v>31068.666666666668</v>
      </c>
      <c r="G145">
        <f>AVGs!G145-AVGs!$AD145</f>
        <v>52620</v>
      </c>
      <c r="H145">
        <f>AVGs!H145-AVGs!$AD145</f>
        <v>86443.333333333343</v>
      </c>
      <c r="I145">
        <f>AVGs!I145-AVGs!$AD145</f>
        <v>677.66666666666663</v>
      </c>
      <c r="J145">
        <f>AVGs!J145-AVGs!$AD145</f>
        <v>1519</v>
      </c>
      <c r="K145">
        <f>AVGs!K145-AVGs!$AD145</f>
        <v>4584.3333333333339</v>
      </c>
      <c r="L145">
        <f>AVGs!L145-AVGs!$AD145</f>
        <v>12055.666666666666</v>
      </c>
      <c r="M145">
        <f>AVGs!M145-AVGs!$AD145</f>
        <v>32581</v>
      </c>
      <c r="N145">
        <f>AVGs!N145-AVGs!$AD145</f>
        <v>42196.333333333328</v>
      </c>
      <c r="O145">
        <f>AVGs!O145-AVGs!$AD145</f>
        <v>77884.666666666672</v>
      </c>
      <c r="P145">
        <f>AVGs!P145-AVGs!$AD145</f>
        <v>324.33333333333337</v>
      </c>
      <c r="Q145">
        <f>AVGs!Q145-AVGs!$AD145</f>
        <v>576.33333333333326</v>
      </c>
      <c r="R145">
        <f>AVGs!R145-AVGs!$AD145</f>
        <v>1582.6666666666667</v>
      </c>
      <c r="S145">
        <f>AVGs!S145-AVGs!$AD145</f>
        <v>2538</v>
      </c>
      <c r="T145">
        <f>AVGs!T145-AVGs!$AD145</f>
        <v>6372.666666666667</v>
      </c>
      <c r="U145">
        <f>AVGs!U145-AVGs!$AD145</f>
        <v>12567.666666666666</v>
      </c>
      <c r="V145">
        <f>AVGs!V145-AVGs!$AD145</f>
        <v>33735.666666666664</v>
      </c>
      <c r="W145">
        <f>AVGs!W145-AVGs!$AD145</f>
        <v>1043</v>
      </c>
      <c r="X145">
        <f>AVGs!X145-AVGs!$AD145</f>
        <v>3477</v>
      </c>
      <c r="Y145">
        <f>AVGs!Y145-AVGs!$AD145</f>
        <v>6605.3333333333339</v>
      </c>
      <c r="Z145">
        <f>AVGs!Z145-AVGs!$AD145</f>
        <v>8533.3333333333321</v>
      </c>
      <c r="AA145">
        <f>AVGs!AA145-AVGs!$AD145</f>
        <v>19486.333333333336</v>
      </c>
      <c r="AB145">
        <f>AVGs!AB145-AVGs!$AD145</f>
        <v>47499.666666666664</v>
      </c>
      <c r="AC145">
        <f>AVGs!AC145-AVGs!$AD145</f>
        <v>84373</v>
      </c>
      <c r="AD145">
        <f>AVGs!AD145-AVGs!$AD145</f>
        <v>0</v>
      </c>
    </row>
    <row r="146" spans="1:30" x14ac:dyDescent="0.2">
      <c r="A146" s="1">
        <f>AVGs!A146</f>
        <v>0.15</v>
      </c>
      <c r="B146">
        <f>AVGs!B146-AVGs!$AD146</f>
        <v>161</v>
      </c>
      <c r="C146">
        <f>AVGs!C146-AVGs!$AD146</f>
        <v>408.99999999999994</v>
      </c>
      <c r="D146">
        <f>AVGs!D146-AVGs!$AD146</f>
        <v>1701</v>
      </c>
      <c r="E146">
        <f>AVGs!E146-AVGs!$AD146</f>
        <v>4432.6666666666661</v>
      </c>
      <c r="F146">
        <f>AVGs!F146-AVGs!$AD146</f>
        <v>31178.666666666664</v>
      </c>
      <c r="G146">
        <f>AVGs!G146-AVGs!$AD146</f>
        <v>52561.333333333336</v>
      </c>
      <c r="H146">
        <f>AVGs!H146-AVGs!$AD146</f>
        <v>85848.333333333328</v>
      </c>
      <c r="I146">
        <f>AVGs!I146-AVGs!$AD146</f>
        <v>689.66666666666674</v>
      </c>
      <c r="J146">
        <f>AVGs!J146-AVGs!$AD146</f>
        <v>1512.3333333333333</v>
      </c>
      <c r="K146">
        <f>AVGs!K146-AVGs!$AD146</f>
        <v>4593</v>
      </c>
      <c r="L146">
        <f>AVGs!L146-AVGs!$AD146</f>
        <v>12130</v>
      </c>
      <c r="M146">
        <f>AVGs!M146-AVGs!$AD146</f>
        <v>32642</v>
      </c>
      <c r="N146">
        <f>AVGs!N146-AVGs!$AD146</f>
        <v>42583</v>
      </c>
      <c r="O146">
        <f>AVGs!O146-AVGs!$AD146</f>
        <v>77996.333333333328</v>
      </c>
      <c r="P146">
        <f>AVGs!P146-AVGs!$AD146</f>
        <v>323</v>
      </c>
      <c r="Q146">
        <f>AVGs!Q146-AVGs!$AD146</f>
        <v>565</v>
      </c>
      <c r="R146">
        <f>AVGs!R146-AVGs!$AD146</f>
        <v>1598.3333333333333</v>
      </c>
      <c r="S146">
        <f>AVGs!S146-AVGs!$AD146</f>
        <v>2540</v>
      </c>
      <c r="T146">
        <f>AVGs!T146-AVGs!$AD146</f>
        <v>6385.6666666666661</v>
      </c>
      <c r="U146">
        <f>AVGs!U146-AVGs!$AD146</f>
        <v>12556.333333333334</v>
      </c>
      <c r="V146">
        <f>AVGs!V146-AVGs!$AD146</f>
        <v>33568.666666666672</v>
      </c>
      <c r="W146">
        <f>AVGs!W146-AVGs!$AD146</f>
        <v>1031.6666666666665</v>
      </c>
      <c r="X146">
        <f>AVGs!X146-AVGs!$AD146</f>
        <v>3504.666666666667</v>
      </c>
      <c r="Y146">
        <f>AVGs!Y146-AVGs!$AD146</f>
        <v>6611.333333333333</v>
      </c>
      <c r="Z146">
        <f>AVGs!Z146-AVGs!$AD146</f>
        <v>8510.6666666666679</v>
      </c>
      <c r="AA146">
        <f>AVGs!AA146-AVGs!$AD146</f>
        <v>19530.666666666664</v>
      </c>
      <c r="AB146">
        <f>AVGs!AB146-AVGs!$AD146</f>
        <v>47308.666666666672</v>
      </c>
      <c r="AC146">
        <f>AVGs!AC146-AVGs!$AD146</f>
        <v>84282.666666666657</v>
      </c>
      <c r="AD146">
        <f>AVGs!AD146-AVGs!$AD146</f>
        <v>0</v>
      </c>
    </row>
    <row r="147" spans="1:30" x14ac:dyDescent="0.2">
      <c r="A147" s="1">
        <f>AVGs!A147</f>
        <v>0.15104166666666666</v>
      </c>
      <c r="B147">
        <f>AVGs!B147-AVGs!$AD147</f>
        <v>160.33333333333337</v>
      </c>
      <c r="C147">
        <f>AVGs!C147-AVGs!$AD147</f>
        <v>419.33333333333331</v>
      </c>
      <c r="D147">
        <f>AVGs!D147-AVGs!$AD147</f>
        <v>1718.3333333333335</v>
      </c>
      <c r="E147">
        <f>AVGs!E147-AVGs!$AD147</f>
        <v>4417.3333333333339</v>
      </c>
      <c r="F147">
        <f>AVGs!F147-AVGs!$AD147</f>
        <v>31461.666666666668</v>
      </c>
      <c r="G147">
        <f>AVGs!G147-AVGs!$AD147</f>
        <v>53173.666666666664</v>
      </c>
      <c r="H147">
        <f>AVGs!H147-AVGs!$AD147</f>
        <v>86347</v>
      </c>
      <c r="I147">
        <f>AVGs!I147-AVGs!$AD147</f>
        <v>682.33333333333326</v>
      </c>
      <c r="J147">
        <f>AVGs!J147-AVGs!$AD147</f>
        <v>1514</v>
      </c>
      <c r="K147">
        <f>AVGs!K147-AVGs!$AD147</f>
        <v>4674.3333333333339</v>
      </c>
      <c r="L147">
        <f>AVGs!L147-AVGs!$AD147</f>
        <v>12163</v>
      </c>
      <c r="M147">
        <f>AVGs!M147-AVGs!$AD147</f>
        <v>32744.000000000004</v>
      </c>
      <c r="N147">
        <f>AVGs!N147-AVGs!$AD147</f>
        <v>42413.333333333328</v>
      </c>
      <c r="O147">
        <f>AVGs!O147-AVGs!$AD147</f>
        <v>77936</v>
      </c>
      <c r="P147">
        <f>AVGs!P147-AVGs!$AD147</f>
        <v>316.66666666666669</v>
      </c>
      <c r="Q147">
        <f>AVGs!Q147-AVGs!$AD147</f>
        <v>549</v>
      </c>
      <c r="R147">
        <f>AVGs!R147-AVGs!$AD147</f>
        <v>1589.3333333333335</v>
      </c>
      <c r="S147">
        <f>AVGs!S147-AVGs!$AD147</f>
        <v>2528.333333333333</v>
      </c>
      <c r="T147">
        <f>AVGs!T147-AVGs!$AD147</f>
        <v>6421</v>
      </c>
      <c r="U147">
        <f>AVGs!U147-AVGs!$AD147</f>
        <v>12497.333333333332</v>
      </c>
      <c r="V147">
        <f>AVGs!V147-AVGs!$AD147</f>
        <v>33667.666666666664</v>
      </c>
      <c r="W147">
        <f>AVGs!W147-AVGs!$AD147</f>
        <v>1051</v>
      </c>
      <c r="X147">
        <f>AVGs!X147-AVGs!$AD147</f>
        <v>3529.333333333333</v>
      </c>
      <c r="Y147">
        <f>AVGs!Y147-AVGs!$AD147</f>
        <v>6614</v>
      </c>
      <c r="Z147">
        <f>AVGs!Z147-AVGs!$AD147</f>
        <v>8579.6666666666661</v>
      </c>
      <c r="AA147">
        <f>AVGs!AA147-AVGs!$AD147</f>
        <v>19684.666666666668</v>
      </c>
      <c r="AB147">
        <f>AVGs!AB147-AVGs!$AD147</f>
        <v>47268.666666666664</v>
      </c>
      <c r="AC147">
        <f>AVGs!AC147-AVGs!$AD147</f>
        <v>84263</v>
      </c>
      <c r="AD147">
        <f>AVGs!AD147-AVGs!$AD147</f>
        <v>0</v>
      </c>
    </row>
    <row r="148" spans="1:30" x14ac:dyDescent="0.2">
      <c r="A148" s="1">
        <f>AVGs!A148</f>
        <v>0.15208333333333332</v>
      </c>
      <c r="B148">
        <f>AVGs!B148-AVGs!$AD148</f>
        <v>163.66666666666669</v>
      </c>
      <c r="C148">
        <f>AVGs!C148-AVGs!$AD148</f>
        <v>421</v>
      </c>
      <c r="D148">
        <f>AVGs!D148-AVGs!$AD148</f>
        <v>1719.6666666666667</v>
      </c>
      <c r="E148">
        <f>AVGs!E148-AVGs!$AD148</f>
        <v>4473.333333333333</v>
      </c>
      <c r="F148">
        <f>AVGs!F148-AVGs!$AD148</f>
        <v>31645.333333333332</v>
      </c>
      <c r="G148">
        <f>AVGs!G148-AVGs!$AD148</f>
        <v>53539</v>
      </c>
      <c r="H148">
        <f>AVGs!H148-AVGs!$AD148</f>
        <v>86224.333333333328</v>
      </c>
      <c r="I148">
        <f>AVGs!I148-AVGs!$AD148</f>
        <v>705</v>
      </c>
      <c r="J148">
        <f>AVGs!J148-AVGs!$AD148</f>
        <v>1504.6666666666667</v>
      </c>
      <c r="K148">
        <f>AVGs!K148-AVGs!$AD148</f>
        <v>4688</v>
      </c>
      <c r="L148">
        <f>AVGs!L148-AVGs!$AD148</f>
        <v>12226</v>
      </c>
      <c r="M148">
        <f>AVGs!M148-AVGs!$AD148</f>
        <v>33002.666666666664</v>
      </c>
      <c r="N148">
        <f>AVGs!N148-AVGs!$AD148</f>
        <v>42837.333333333336</v>
      </c>
      <c r="O148">
        <f>AVGs!O148-AVGs!$AD148</f>
        <v>77662.666666666672</v>
      </c>
      <c r="P148">
        <f>AVGs!P148-AVGs!$AD148</f>
        <v>329.33333333333331</v>
      </c>
      <c r="Q148">
        <f>AVGs!Q148-AVGs!$AD148</f>
        <v>558.66666666666663</v>
      </c>
      <c r="R148">
        <f>AVGs!R148-AVGs!$AD148</f>
        <v>1603</v>
      </c>
      <c r="S148">
        <f>AVGs!S148-AVGs!$AD148</f>
        <v>2518.3333333333335</v>
      </c>
      <c r="T148">
        <f>AVGs!T148-AVGs!$AD148</f>
        <v>6384</v>
      </c>
      <c r="U148">
        <f>AVGs!U148-AVGs!$AD148</f>
        <v>12560.333333333334</v>
      </c>
      <c r="V148">
        <f>AVGs!V148-AVGs!$AD148</f>
        <v>33546.333333333336</v>
      </c>
      <c r="W148">
        <f>AVGs!W148-AVGs!$AD148</f>
        <v>1059.6666666666667</v>
      </c>
      <c r="X148">
        <f>AVGs!X148-AVGs!$AD148</f>
        <v>3571.3333333333335</v>
      </c>
      <c r="Y148">
        <f>AVGs!Y148-AVGs!$AD148</f>
        <v>6660.333333333333</v>
      </c>
      <c r="Z148">
        <f>AVGs!Z148-AVGs!$AD148</f>
        <v>8697.6666666666661</v>
      </c>
      <c r="AA148">
        <f>AVGs!AA148-AVGs!$AD148</f>
        <v>19700.666666666668</v>
      </c>
      <c r="AB148">
        <f>AVGs!AB148-AVGs!$AD148</f>
        <v>47323.666666666664</v>
      </c>
      <c r="AC148">
        <f>AVGs!AC148-AVGs!$AD148</f>
        <v>84569.333333333328</v>
      </c>
      <c r="AD148">
        <f>AVGs!AD148-AVGs!$AD148</f>
        <v>0</v>
      </c>
    </row>
    <row r="149" spans="1:30" x14ac:dyDescent="0.2">
      <c r="A149" s="1">
        <f>AVGs!A149</f>
        <v>0.15312499999999998</v>
      </c>
      <c r="B149">
        <f>AVGs!B149-AVGs!$AD149</f>
        <v>146.33333333333331</v>
      </c>
      <c r="C149">
        <f>AVGs!C149-AVGs!$AD149</f>
        <v>421.66666666666663</v>
      </c>
      <c r="D149">
        <f>AVGs!D149-AVGs!$AD149</f>
        <v>1743.6666666666667</v>
      </c>
      <c r="E149">
        <f>AVGs!E149-AVGs!$AD149</f>
        <v>4475.666666666667</v>
      </c>
      <c r="F149">
        <f>AVGs!F149-AVGs!$AD149</f>
        <v>31775.333333333332</v>
      </c>
      <c r="G149">
        <f>AVGs!G149-AVGs!$AD149</f>
        <v>53647.666666666664</v>
      </c>
      <c r="H149">
        <f>AVGs!H149-AVGs!$AD149</f>
        <v>86436.333333333328</v>
      </c>
      <c r="I149">
        <f>AVGs!I149-AVGs!$AD149</f>
        <v>702</v>
      </c>
      <c r="J149">
        <f>AVGs!J149-AVGs!$AD149</f>
        <v>1527</v>
      </c>
      <c r="K149">
        <f>AVGs!K149-AVGs!$AD149</f>
        <v>4693.333333333333</v>
      </c>
      <c r="L149">
        <f>AVGs!L149-AVGs!$AD149</f>
        <v>12379.666666666666</v>
      </c>
      <c r="M149">
        <f>AVGs!M149-AVGs!$AD149</f>
        <v>33163</v>
      </c>
      <c r="N149">
        <f>AVGs!N149-AVGs!$AD149</f>
        <v>42809.666666666664</v>
      </c>
      <c r="O149">
        <f>AVGs!O149-AVGs!$AD149</f>
        <v>78149</v>
      </c>
      <c r="P149">
        <f>AVGs!P149-AVGs!$AD149</f>
        <v>327.66666666666669</v>
      </c>
      <c r="Q149">
        <f>AVGs!Q149-AVGs!$AD149</f>
        <v>566.33333333333337</v>
      </c>
      <c r="R149">
        <f>AVGs!R149-AVGs!$AD149</f>
        <v>1608.6666666666667</v>
      </c>
      <c r="S149">
        <f>AVGs!S149-AVGs!$AD149</f>
        <v>2530</v>
      </c>
      <c r="T149">
        <f>AVGs!T149-AVGs!$AD149</f>
        <v>6388.666666666667</v>
      </c>
      <c r="U149">
        <f>AVGs!U149-AVGs!$AD149</f>
        <v>12570.333333333334</v>
      </c>
      <c r="V149">
        <f>AVGs!V149-AVGs!$AD149</f>
        <v>33688.333333333336</v>
      </c>
      <c r="W149">
        <f>AVGs!W149-AVGs!$AD149</f>
        <v>1057.3333333333333</v>
      </c>
      <c r="X149">
        <f>AVGs!X149-AVGs!$AD149</f>
        <v>3572.6666666666665</v>
      </c>
      <c r="Y149">
        <f>AVGs!Y149-AVGs!$AD149</f>
        <v>6701.666666666667</v>
      </c>
      <c r="Z149">
        <f>AVGs!Z149-AVGs!$AD149</f>
        <v>8681</v>
      </c>
      <c r="AA149">
        <f>AVGs!AA149-AVGs!$AD149</f>
        <v>19872.333333333332</v>
      </c>
      <c r="AB149">
        <f>AVGs!AB149-AVGs!$AD149</f>
        <v>47579</v>
      </c>
      <c r="AC149">
        <f>AVGs!AC149-AVGs!$AD149</f>
        <v>84226.333333333328</v>
      </c>
      <c r="AD149">
        <f>AVGs!AD149-AVGs!$AD149</f>
        <v>0</v>
      </c>
    </row>
    <row r="150" spans="1:30" x14ac:dyDescent="0.2">
      <c r="A150" s="1">
        <f>AVGs!A150</f>
        <v>0.15416666666666667</v>
      </c>
      <c r="B150">
        <f>AVGs!B150-AVGs!$AD150</f>
        <v>157</v>
      </c>
      <c r="C150">
        <f>AVGs!C150-AVGs!$AD150</f>
        <v>426</v>
      </c>
      <c r="D150">
        <f>AVGs!D150-AVGs!$AD150</f>
        <v>1760.3333333333333</v>
      </c>
      <c r="E150">
        <f>AVGs!E150-AVGs!$AD150</f>
        <v>4483.666666666667</v>
      </c>
      <c r="F150">
        <f>AVGs!F150-AVGs!$AD150</f>
        <v>32023.333333333332</v>
      </c>
      <c r="G150">
        <f>AVGs!G150-AVGs!$AD150</f>
        <v>53702</v>
      </c>
      <c r="H150">
        <f>AVGs!H150-AVGs!$AD150</f>
        <v>86254.666666666672</v>
      </c>
      <c r="I150">
        <f>AVGs!I150-AVGs!$AD150</f>
        <v>705.66666666666663</v>
      </c>
      <c r="J150">
        <f>AVGs!J150-AVGs!$AD150</f>
        <v>1529</v>
      </c>
      <c r="K150">
        <f>AVGs!K150-AVGs!$AD150</f>
        <v>4735</v>
      </c>
      <c r="L150">
        <f>AVGs!L150-AVGs!$AD150</f>
        <v>12346.333333333334</v>
      </c>
      <c r="M150">
        <f>AVGs!M150-AVGs!$AD150</f>
        <v>33428.666666666664</v>
      </c>
      <c r="N150">
        <f>AVGs!N150-AVGs!$AD150</f>
        <v>42747</v>
      </c>
      <c r="O150">
        <f>AVGs!O150-AVGs!$AD150</f>
        <v>77812</v>
      </c>
      <c r="P150">
        <f>AVGs!P150-AVGs!$AD150</f>
        <v>329</v>
      </c>
      <c r="Q150">
        <f>AVGs!Q150-AVGs!$AD150</f>
        <v>554</v>
      </c>
      <c r="R150">
        <f>AVGs!R150-AVGs!$AD150</f>
        <v>1602.6666666666667</v>
      </c>
      <c r="S150">
        <f>AVGs!S150-AVGs!$AD150</f>
        <v>2515.6666666666665</v>
      </c>
      <c r="T150">
        <f>AVGs!T150-AVGs!$AD150</f>
        <v>6394.333333333333</v>
      </c>
      <c r="U150">
        <f>AVGs!U150-AVGs!$AD150</f>
        <v>12561.333333333334</v>
      </c>
      <c r="V150">
        <f>AVGs!V150-AVGs!$AD150</f>
        <v>33847.666666666664</v>
      </c>
      <c r="W150">
        <f>AVGs!W150-AVGs!$AD150</f>
        <v>1069</v>
      </c>
      <c r="X150">
        <f>AVGs!X150-AVGs!$AD150</f>
        <v>3605.3333333333335</v>
      </c>
      <c r="Y150">
        <f>AVGs!Y150-AVGs!$AD150</f>
        <v>6742.666666666667</v>
      </c>
      <c r="Z150">
        <f>AVGs!Z150-AVGs!$AD150</f>
        <v>8690.3333333333339</v>
      </c>
      <c r="AA150">
        <f>AVGs!AA150-AVGs!$AD150</f>
        <v>20033.333333333332</v>
      </c>
      <c r="AB150">
        <f>AVGs!AB150-AVGs!$AD150</f>
        <v>47684.333333333336</v>
      </c>
      <c r="AC150">
        <f>AVGs!AC150-AVGs!$AD150</f>
        <v>84171.666666666672</v>
      </c>
      <c r="AD150">
        <f>AVGs!AD150-AVGs!$AD150</f>
        <v>0</v>
      </c>
    </row>
    <row r="151" spans="1:30" x14ac:dyDescent="0.2">
      <c r="A151" s="1">
        <f>AVGs!A151</f>
        <v>0.15520833333333334</v>
      </c>
      <c r="B151">
        <f>AVGs!B151-AVGs!$AD151</f>
        <v>164.33333333333331</v>
      </c>
      <c r="C151">
        <f>AVGs!C151-AVGs!$AD151</f>
        <v>422.99999999999994</v>
      </c>
      <c r="D151">
        <f>AVGs!D151-AVGs!$AD151</f>
        <v>1753.6666666666665</v>
      </c>
      <c r="E151">
        <f>AVGs!E151-AVGs!$AD151</f>
        <v>4562</v>
      </c>
      <c r="F151">
        <f>AVGs!F151-AVGs!$AD151</f>
        <v>32004.666666666664</v>
      </c>
      <c r="G151">
        <f>AVGs!G151-AVGs!$AD151</f>
        <v>54102</v>
      </c>
      <c r="H151">
        <f>AVGs!H151-AVGs!$AD151</f>
        <v>86830.333333333328</v>
      </c>
      <c r="I151">
        <f>AVGs!I151-AVGs!$AD151</f>
        <v>713</v>
      </c>
      <c r="J151">
        <f>AVGs!J151-AVGs!$AD151</f>
        <v>1561.3333333333333</v>
      </c>
      <c r="K151">
        <f>AVGs!K151-AVGs!$AD151</f>
        <v>4769.6666666666661</v>
      </c>
      <c r="L151">
        <f>AVGs!L151-AVGs!$AD151</f>
        <v>12463</v>
      </c>
      <c r="M151">
        <f>AVGs!M151-AVGs!$AD151</f>
        <v>33464.333333333336</v>
      </c>
      <c r="N151">
        <f>AVGs!N151-AVGs!$AD151</f>
        <v>42987.333333333336</v>
      </c>
      <c r="O151">
        <f>AVGs!O151-AVGs!$AD151</f>
        <v>77915</v>
      </c>
      <c r="P151">
        <f>AVGs!P151-AVGs!$AD151</f>
        <v>329.66666666666663</v>
      </c>
      <c r="Q151">
        <f>AVGs!Q151-AVGs!$AD151</f>
        <v>561</v>
      </c>
      <c r="R151">
        <f>AVGs!R151-AVGs!$AD151</f>
        <v>1582</v>
      </c>
      <c r="S151">
        <f>AVGs!S151-AVGs!$AD151</f>
        <v>2518.3333333333335</v>
      </c>
      <c r="T151">
        <f>AVGs!T151-AVGs!$AD151</f>
        <v>6371</v>
      </c>
      <c r="U151">
        <f>AVGs!U151-AVGs!$AD151</f>
        <v>12541.666666666668</v>
      </c>
      <c r="V151">
        <f>AVGs!V151-AVGs!$AD151</f>
        <v>33772.333333333336</v>
      </c>
      <c r="W151">
        <f>AVGs!W151-AVGs!$AD151</f>
        <v>1085.6666666666665</v>
      </c>
      <c r="X151">
        <f>AVGs!X151-AVGs!$AD151</f>
        <v>3599.3333333333335</v>
      </c>
      <c r="Y151">
        <f>AVGs!Y151-AVGs!$AD151</f>
        <v>6777</v>
      </c>
      <c r="Z151">
        <f>AVGs!Z151-AVGs!$AD151</f>
        <v>8741.6666666666679</v>
      </c>
      <c r="AA151">
        <f>AVGs!AA151-AVGs!$AD151</f>
        <v>20045</v>
      </c>
      <c r="AB151">
        <f>AVGs!AB151-AVGs!$AD151</f>
        <v>47586.666666666672</v>
      </c>
      <c r="AC151">
        <f>AVGs!AC151-AVGs!$AD151</f>
        <v>84140</v>
      </c>
      <c r="AD151">
        <f>AVGs!AD151-AVGs!$AD151</f>
        <v>0</v>
      </c>
    </row>
    <row r="152" spans="1:30" x14ac:dyDescent="0.2">
      <c r="A152" s="1">
        <f>AVGs!A152</f>
        <v>0.15625</v>
      </c>
      <c r="B152">
        <f>AVGs!B152-AVGs!$AD152</f>
        <v>158</v>
      </c>
      <c r="C152">
        <f>AVGs!C152-AVGs!$AD152</f>
        <v>423.66666666666669</v>
      </c>
      <c r="D152">
        <f>AVGs!D152-AVGs!$AD152</f>
        <v>1775.6666666666667</v>
      </c>
      <c r="E152">
        <f>AVGs!E152-AVGs!$AD152</f>
        <v>4584.666666666667</v>
      </c>
      <c r="F152">
        <f>AVGs!F152-AVGs!$AD152</f>
        <v>32205</v>
      </c>
      <c r="G152">
        <f>AVGs!G152-AVGs!$AD152</f>
        <v>54457.333333333328</v>
      </c>
      <c r="H152">
        <f>AVGs!H152-AVGs!$AD152</f>
        <v>86946.333333333343</v>
      </c>
      <c r="I152">
        <f>AVGs!I152-AVGs!$AD152</f>
        <v>697.66666666666663</v>
      </c>
      <c r="J152">
        <f>AVGs!J152-AVGs!$AD152</f>
        <v>1576</v>
      </c>
      <c r="K152">
        <f>AVGs!K152-AVGs!$AD152</f>
        <v>4828</v>
      </c>
      <c r="L152">
        <f>AVGs!L152-AVGs!$AD152</f>
        <v>12555.666666666666</v>
      </c>
      <c r="M152">
        <f>AVGs!M152-AVGs!$AD152</f>
        <v>33713</v>
      </c>
      <c r="N152">
        <f>AVGs!N152-AVGs!$AD152</f>
        <v>43188</v>
      </c>
      <c r="O152">
        <f>AVGs!O152-AVGs!$AD152</f>
        <v>77945.333333333343</v>
      </c>
      <c r="P152">
        <f>AVGs!P152-AVGs!$AD152</f>
        <v>319</v>
      </c>
      <c r="Q152">
        <f>AVGs!Q152-AVGs!$AD152</f>
        <v>562.66666666666663</v>
      </c>
      <c r="R152">
        <f>AVGs!R152-AVGs!$AD152</f>
        <v>1611</v>
      </c>
      <c r="S152">
        <f>AVGs!S152-AVGs!$AD152</f>
        <v>2546.333333333333</v>
      </c>
      <c r="T152">
        <f>AVGs!T152-AVGs!$AD152</f>
        <v>6429.3333333333339</v>
      </c>
      <c r="U152">
        <f>AVGs!U152-AVGs!$AD152</f>
        <v>12471.333333333332</v>
      </c>
      <c r="V152">
        <f>AVGs!V152-AVGs!$AD152</f>
        <v>34036</v>
      </c>
      <c r="W152">
        <f>AVGs!W152-AVGs!$AD152</f>
        <v>1073</v>
      </c>
      <c r="X152">
        <f>AVGs!X152-AVGs!$AD152</f>
        <v>3631.333333333333</v>
      </c>
      <c r="Y152">
        <f>AVGs!Y152-AVGs!$AD152</f>
        <v>6769</v>
      </c>
      <c r="Z152">
        <f>AVGs!Z152-AVGs!$AD152</f>
        <v>8820</v>
      </c>
      <c r="AA152">
        <f>AVGs!AA152-AVGs!$AD152</f>
        <v>20210.666666666668</v>
      </c>
      <c r="AB152">
        <f>AVGs!AB152-AVGs!$AD152</f>
        <v>47500</v>
      </c>
      <c r="AC152">
        <f>AVGs!AC152-AVGs!$AD152</f>
        <v>84093.333333333343</v>
      </c>
      <c r="AD152">
        <f>AVGs!AD152-AVGs!$AD152</f>
        <v>0</v>
      </c>
    </row>
    <row r="153" spans="1:30" x14ac:dyDescent="0.2">
      <c r="A153" s="1">
        <f>AVGs!A153</f>
        <v>0.15729166666666666</v>
      </c>
      <c r="B153">
        <f>AVGs!B153-AVGs!$AD153</f>
        <v>166</v>
      </c>
      <c r="C153">
        <f>AVGs!C153-AVGs!$AD153</f>
        <v>431.99999999999994</v>
      </c>
      <c r="D153">
        <f>AVGs!D153-AVGs!$AD153</f>
        <v>1787.6666666666665</v>
      </c>
      <c r="E153">
        <f>AVGs!E153-AVGs!$AD153</f>
        <v>4619.6666666666661</v>
      </c>
      <c r="F153">
        <f>AVGs!F153-AVGs!$AD153</f>
        <v>32324</v>
      </c>
      <c r="G153">
        <f>AVGs!G153-AVGs!$AD153</f>
        <v>54583</v>
      </c>
      <c r="H153">
        <f>AVGs!H153-AVGs!$AD153</f>
        <v>86956.333333333328</v>
      </c>
      <c r="I153">
        <f>AVGs!I153-AVGs!$AD153</f>
        <v>728</v>
      </c>
      <c r="J153">
        <f>AVGs!J153-AVGs!$AD153</f>
        <v>1571.3333333333333</v>
      </c>
      <c r="K153">
        <f>AVGs!K153-AVGs!$AD153</f>
        <v>4859</v>
      </c>
      <c r="L153">
        <f>AVGs!L153-AVGs!$AD153</f>
        <v>12667.666666666668</v>
      </c>
      <c r="M153">
        <f>AVGs!M153-AVGs!$AD153</f>
        <v>33682</v>
      </c>
      <c r="N153">
        <f>AVGs!N153-AVGs!$AD153</f>
        <v>43319.666666666672</v>
      </c>
      <c r="O153">
        <f>AVGs!O153-AVGs!$AD153</f>
        <v>77739</v>
      </c>
      <c r="P153">
        <f>AVGs!P153-AVGs!$AD153</f>
        <v>337.33333333333331</v>
      </c>
      <c r="Q153">
        <f>AVGs!Q153-AVGs!$AD153</f>
        <v>568.33333333333337</v>
      </c>
      <c r="R153">
        <f>AVGs!R153-AVGs!$AD153</f>
        <v>1609.6666666666665</v>
      </c>
      <c r="S153">
        <f>AVGs!S153-AVGs!$AD153</f>
        <v>2546.666666666667</v>
      </c>
      <c r="T153">
        <f>AVGs!T153-AVGs!$AD153</f>
        <v>6401</v>
      </c>
      <c r="U153">
        <f>AVGs!U153-AVGs!$AD153</f>
        <v>12518</v>
      </c>
      <c r="V153">
        <f>AVGs!V153-AVGs!$AD153</f>
        <v>34090.333333333336</v>
      </c>
      <c r="W153">
        <f>AVGs!W153-AVGs!$AD153</f>
        <v>1078</v>
      </c>
      <c r="X153">
        <f>AVGs!X153-AVGs!$AD153</f>
        <v>3669.3333333333335</v>
      </c>
      <c r="Y153">
        <f>AVGs!Y153-AVGs!$AD153</f>
        <v>6889.6666666666661</v>
      </c>
      <c r="Z153">
        <f>AVGs!Z153-AVGs!$AD153</f>
        <v>8865.6666666666679</v>
      </c>
      <c r="AA153">
        <f>AVGs!AA153-AVGs!$AD153</f>
        <v>20220.666666666664</v>
      </c>
      <c r="AB153">
        <f>AVGs!AB153-AVGs!$AD153</f>
        <v>47740.333333333336</v>
      </c>
      <c r="AC153">
        <f>AVGs!AC153-AVGs!$AD153</f>
        <v>84007.666666666657</v>
      </c>
      <c r="AD153">
        <f>AVGs!AD153-AVGs!$AD153</f>
        <v>0</v>
      </c>
    </row>
    <row r="154" spans="1:30" x14ac:dyDescent="0.2">
      <c r="A154" s="1">
        <f>AVGs!A154</f>
        <v>0.15833333333333333</v>
      </c>
      <c r="B154">
        <f>AVGs!B154-AVGs!$AD154</f>
        <v>172.66666666666669</v>
      </c>
      <c r="C154">
        <f>AVGs!C154-AVGs!$AD154</f>
        <v>433.33333333333337</v>
      </c>
      <c r="D154">
        <f>AVGs!D154-AVGs!$AD154</f>
        <v>1797</v>
      </c>
      <c r="E154">
        <f>AVGs!E154-AVGs!$AD154</f>
        <v>4646</v>
      </c>
      <c r="F154">
        <f>AVGs!F154-AVGs!$AD154</f>
        <v>32416.666666666668</v>
      </c>
      <c r="G154">
        <f>AVGs!G154-AVGs!$AD154</f>
        <v>54879.666666666664</v>
      </c>
      <c r="H154">
        <f>AVGs!H154-AVGs!$AD154</f>
        <v>86680.666666666672</v>
      </c>
      <c r="I154">
        <f>AVGs!I154-AVGs!$AD154</f>
        <v>726.33333333333337</v>
      </c>
      <c r="J154">
        <f>AVGs!J154-AVGs!$AD154</f>
        <v>1580.6666666666667</v>
      </c>
      <c r="K154">
        <f>AVGs!K154-AVGs!$AD154</f>
        <v>4872.333333333333</v>
      </c>
      <c r="L154">
        <f>AVGs!L154-AVGs!$AD154</f>
        <v>12680.666666666666</v>
      </c>
      <c r="M154">
        <f>AVGs!M154-AVGs!$AD154</f>
        <v>33950</v>
      </c>
      <c r="N154">
        <f>AVGs!N154-AVGs!$AD154</f>
        <v>43332.666666666664</v>
      </c>
      <c r="O154">
        <f>AVGs!O154-AVGs!$AD154</f>
        <v>77638.666666666672</v>
      </c>
      <c r="P154">
        <f>AVGs!P154-AVGs!$AD154</f>
        <v>335.66666666666669</v>
      </c>
      <c r="Q154">
        <f>AVGs!Q154-AVGs!$AD154</f>
        <v>555.33333333333337</v>
      </c>
      <c r="R154">
        <f>AVGs!R154-AVGs!$AD154</f>
        <v>1601</v>
      </c>
      <c r="S154">
        <f>AVGs!S154-AVGs!$AD154</f>
        <v>2558.3333333333335</v>
      </c>
      <c r="T154">
        <f>AVGs!T154-AVGs!$AD154</f>
        <v>6389.666666666667</v>
      </c>
      <c r="U154">
        <f>AVGs!U154-AVGs!$AD154</f>
        <v>12539.666666666666</v>
      </c>
      <c r="V154">
        <f>AVGs!V154-AVGs!$AD154</f>
        <v>34044</v>
      </c>
      <c r="W154">
        <f>AVGs!W154-AVGs!$AD154</f>
        <v>1085.3333333333333</v>
      </c>
      <c r="X154">
        <f>AVGs!X154-AVGs!$AD154</f>
        <v>3678</v>
      </c>
      <c r="Y154">
        <f>AVGs!Y154-AVGs!$AD154</f>
        <v>6910.333333333333</v>
      </c>
      <c r="Z154">
        <f>AVGs!Z154-AVGs!$AD154</f>
        <v>8839.3333333333339</v>
      </c>
      <c r="AA154">
        <f>AVGs!AA154-AVGs!$AD154</f>
        <v>20318</v>
      </c>
      <c r="AB154">
        <f>AVGs!AB154-AVGs!$AD154</f>
        <v>47883</v>
      </c>
      <c r="AC154">
        <f>AVGs!AC154-AVGs!$AD154</f>
        <v>84015</v>
      </c>
      <c r="AD154">
        <f>AVGs!AD154-AVGs!$AD154</f>
        <v>0</v>
      </c>
    </row>
    <row r="155" spans="1:30" x14ac:dyDescent="0.2">
      <c r="A155" s="1">
        <f>AVGs!A155</f>
        <v>0.15937500000000002</v>
      </c>
      <c r="B155">
        <f>AVGs!B155-AVGs!$AD155</f>
        <v>174</v>
      </c>
      <c r="C155">
        <f>AVGs!C155-AVGs!$AD155</f>
        <v>454.66666666666663</v>
      </c>
      <c r="D155">
        <f>AVGs!D155-AVGs!$AD155</f>
        <v>1846</v>
      </c>
      <c r="E155">
        <f>AVGs!E155-AVGs!$AD155</f>
        <v>4655.333333333333</v>
      </c>
      <c r="F155">
        <f>AVGs!F155-AVGs!$AD155</f>
        <v>32624.333333333332</v>
      </c>
      <c r="G155">
        <f>AVGs!G155-AVGs!$AD155</f>
        <v>55306</v>
      </c>
      <c r="H155">
        <f>AVGs!H155-AVGs!$AD155</f>
        <v>86941</v>
      </c>
      <c r="I155">
        <f>AVGs!I155-AVGs!$AD155</f>
        <v>730</v>
      </c>
      <c r="J155">
        <f>AVGs!J155-AVGs!$AD155</f>
        <v>1603</v>
      </c>
      <c r="K155">
        <f>AVGs!K155-AVGs!$AD155</f>
        <v>4904.333333333333</v>
      </c>
      <c r="L155">
        <f>AVGs!L155-AVGs!$AD155</f>
        <v>12807</v>
      </c>
      <c r="M155">
        <f>AVGs!M155-AVGs!$AD155</f>
        <v>34105.333333333336</v>
      </c>
      <c r="N155">
        <f>AVGs!N155-AVGs!$AD155</f>
        <v>43107.333333333336</v>
      </c>
      <c r="O155">
        <f>AVGs!O155-AVGs!$AD155</f>
        <v>77696.666666666672</v>
      </c>
      <c r="P155">
        <f>AVGs!P155-AVGs!$AD155</f>
        <v>348.33333333333331</v>
      </c>
      <c r="Q155">
        <f>AVGs!Q155-AVGs!$AD155</f>
        <v>574</v>
      </c>
      <c r="R155">
        <f>AVGs!R155-AVGs!$AD155</f>
        <v>1610</v>
      </c>
      <c r="S155">
        <f>AVGs!S155-AVGs!$AD155</f>
        <v>2550.6666666666665</v>
      </c>
      <c r="T155">
        <f>AVGs!T155-AVGs!$AD155</f>
        <v>6405</v>
      </c>
      <c r="U155">
        <f>AVGs!U155-AVGs!$AD155</f>
        <v>12645</v>
      </c>
      <c r="V155">
        <f>AVGs!V155-AVGs!$AD155</f>
        <v>34089</v>
      </c>
      <c r="W155">
        <f>AVGs!W155-AVGs!$AD155</f>
        <v>1082</v>
      </c>
      <c r="X155">
        <f>AVGs!X155-AVGs!$AD155</f>
        <v>3724.3333333333335</v>
      </c>
      <c r="Y155">
        <f>AVGs!Y155-AVGs!$AD155</f>
        <v>6962</v>
      </c>
      <c r="Z155">
        <f>AVGs!Z155-AVGs!$AD155</f>
        <v>8945</v>
      </c>
      <c r="AA155">
        <f>AVGs!AA155-AVGs!$AD155</f>
        <v>20322</v>
      </c>
      <c r="AB155">
        <f>AVGs!AB155-AVGs!$AD155</f>
        <v>47672.333333333336</v>
      </c>
      <c r="AC155">
        <f>AVGs!AC155-AVGs!$AD155</f>
        <v>83945.333333333328</v>
      </c>
      <c r="AD155">
        <f>AVGs!AD155-AVGs!$AD155</f>
        <v>0</v>
      </c>
    </row>
    <row r="156" spans="1:30" x14ac:dyDescent="0.2">
      <c r="A156" s="1">
        <f>AVGs!A156</f>
        <v>0.16041666666666668</v>
      </c>
      <c r="B156">
        <f>AVGs!B156-AVGs!$AD156</f>
        <v>161.33333333333331</v>
      </c>
      <c r="C156">
        <f>AVGs!C156-AVGs!$AD156</f>
        <v>438.66666666666663</v>
      </c>
      <c r="D156">
        <f>AVGs!D156-AVGs!$AD156</f>
        <v>1823.6666666666667</v>
      </c>
      <c r="E156">
        <f>AVGs!E156-AVGs!$AD156</f>
        <v>4716</v>
      </c>
      <c r="F156">
        <f>AVGs!F156-AVGs!$AD156</f>
        <v>32820</v>
      </c>
      <c r="G156">
        <f>AVGs!G156-AVGs!$AD156</f>
        <v>55343.666666666664</v>
      </c>
      <c r="H156">
        <f>AVGs!H156-AVGs!$AD156</f>
        <v>87280.333333333328</v>
      </c>
      <c r="I156">
        <f>AVGs!I156-AVGs!$AD156</f>
        <v>719.33333333333337</v>
      </c>
      <c r="J156">
        <f>AVGs!J156-AVGs!$AD156</f>
        <v>1587.3333333333333</v>
      </c>
      <c r="K156">
        <f>AVGs!K156-AVGs!$AD156</f>
        <v>4911.333333333333</v>
      </c>
      <c r="L156">
        <f>AVGs!L156-AVGs!$AD156</f>
        <v>12843</v>
      </c>
      <c r="M156">
        <f>AVGs!M156-AVGs!$AD156</f>
        <v>34265.666666666664</v>
      </c>
      <c r="N156">
        <f>AVGs!N156-AVGs!$AD156</f>
        <v>43528.666666666664</v>
      </c>
      <c r="O156">
        <f>AVGs!O156-AVGs!$AD156</f>
        <v>77801</v>
      </c>
      <c r="P156">
        <f>AVGs!P156-AVGs!$AD156</f>
        <v>322</v>
      </c>
      <c r="Q156">
        <f>AVGs!Q156-AVGs!$AD156</f>
        <v>553.33333333333337</v>
      </c>
      <c r="R156">
        <f>AVGs!R156-AVGs!$AD156</f>
        <v>1609.6666666666667</v>
      </c>
      <c r="S156">
        <f>AVGs!S156-AVGs!$AD156</f>
        <v>2549.6666666666665</v>
      </c>
      <c r="T156">
        <f>AVGs!T156-AVGs!$AD156</f>
        <v>6449.333333333333</v>
      </c>
      <c r="U156">
        <f>AVGs!U156-AVGs!$AD156</f>
        <v>12539.666666666666</v>
      </c>
      <c r="V156">
        <f>AVGs!V156-AVGs!$AD156</f>
        <v>34075.333333333336</v>
      </c>
      <c r="W156">
        <f>AVGs!W156-AVGs!$AD156</f>
        <v>1083</v>
      </c>
      <c r="X156">
        <f>AVGs!X156-AVGs!$AD156</f>
        <v>3705.6666666666665</v>
      </c>
      <c r="Y156">
        <f>AVGs!Y156-AVGs!$AD156</f>
        <v>6972.333333333333</v>
      </c>
      <c r="Z156">
        <f>AVGs!Z156-AVGs!$AD156</f>
        <v>8891</v>
      </c>
      <c r="AA156">
        <f>AVGs!AA156-AVGs!$AD156</f>
        <v>20384.333333333332</v>
      </c>
      <c r="AB156">
        <f>AVGs!AB156-AVGs!$AD156</f>
        <v>47798.666666666664</v>
      </c>
      <c r="AC156">
        <f>AVGs!AC156-AVGs!$AD156</f>
        <v>83840</v>
      </c>
      <c r="AD156">
        <f>AVGs!AD156-AVGs!$AD156</f>
        <v>0</v>
      </c>
    </row>
    <row r="157" spans="1:30" x14ac:dyDescent="0.2">
      <c r="A157" s="1">
        <f>AVGs!A157</f>
        <v>0.16145833333333334</v>
      </c>
      <c r="B157">
        <f>AVGs!B157-AVGs!$AD157</f>
        <v>156</v>
      </c>
      <c r="C157">
        <f>AVGs!C157-AVGs!$AD157</f>
        <v>434.33333333333331</v>
      </c>
      <c r="D157">
        <f>AVGs!D157-AVGs!$AD157</f>
        <v>1858.3333333333335</v>
      </c>
      <c r="E157">
        <f>AVGs!E157-AVGs!$AD157</f>
        <v>4702</v>
      </c>
      <c r="F157">
        <f>AVGs!F157-AVGs!$AD157</f>
        <v>33043.333333333328</v>
      </c>
      <c r="G157">
        <f>AVGs!G157-AVGs!$AD157</f>
        <v>55756.333333333328</v>
      </c>
      <c r="H157">
        <f>AVGs!H157-AVGs!$AD157</f>
        <v>86912.666666666672</v>
      </c>
      <c r="I157">
        <f>AVGs!I157-AVGs!$AD157</f>
        <v>730</v>
      </c>
      <c r="J157">
        <f>AVGs!J157-AVGs!$AD157</f>
        <v>1612.6666666666667</v>
      </c>
      <c r="K157">
        <f>AVGs!K157-AVGs!$AD157</f>
        <v>4958.3333333333339</v>
      </c>
      <c r="L157">
        <f>AVGs!L157-AVGs!$AD157</f>
        <v>12933.333333333332</v>
      </c>
      <c r="M157">
        <f>AVGs!M157-AVGs!$AD157</f>
        <v>34354.333333333328</v>
      </c>
      <c r="N157">
        <f>AVGs!N157-AVGs!$AD157</f>
        <v>43469</v>
      </c>
      <c r="O157">
        <f>AVGs!O157-AVGs!$AD157</f>
        <v>77817.666666666672</v>
      </c>
      <c r="P157">
        <f>AVGs!P157-AVGs!$AD157</f>
        <v>332.33333333333337</v>
      </c>
      <c r="Q157">
        <f>AVGs!Q157-AVGs!$AD157</f>
        <v>562.33333333333326</v>
      </c>
      <c r="R157">
        <f>AVGs!R157-AVGs!$AD157</f>
        <v>1609.3333333333335</v>
      </c>
      <c r="S157">
        <f>AVGs!S157-AVGs!$AD157</f>
        <v>2564</v>
      </c>
      <c r="T157">
        <f>AVGs!T157-AVGs!$AD157</f>
        <v>6366.3333333333339</v>
      </c>
      <c r="U157">
        <f>AVGs!U157-AVGs!$AD157</f>
        <v>12505</v>
      </c>
      <c r="V157">
        <f>AVGs!V157-AVGs!$AD157</f>
        <v>34283.666666666664</v>
      </c>
      <c r="W157">
        <f>AVGs!W157-AVGs!$AD157</f>
        <v>1107.3333333333335</v>
      </c>
      <c r="X157">
        <f>AVGs!X157-AVGs!$AD157</f>
        <v>3721.6666666666665</v>
      </c>
      <c r="Y157">
        <f>AVGs!Y157-AVGs!$AD157</f>
        <v>7030</v>
      </c>
      <c r="Z157">
        <f>AVGs!Z157-AVGs!$AD157</f>
        <v>8848.3333333333321</v>
      </c>
      <c r="AA157">
        <f>AVGs!AA157-AVGs!$AD157</f>
        <v>20547</v>
      </c>
      <c r="AB157">
        <f>AVGs!AB157-AVGs!$AD157</f>
        <v>47698.333333333328</v>
      </c>
      <c r="AC157">
        <f>AVGs!AC157-AVGs!$AD157</f>
        <v>84135</v>
      </c>
      <c r="AD157">
        <f>AVGs!AD157-AVGs!$AD157</f>
        <v>0</v>
      </c>
    </row>
    <row r="158" spans="1:30" x14ac:dyDescent="0.2">
      <c r="A158" s="1">
        <f>AVGs!A158</f>
        <v>0.16250000000000001</v>
      </c>
      <c r="B158">
        <f>AVGs!B158-AVGs!$AD158</f>
        <v>172.66666666666669</v>
      </c>
      <c r="C158">
        <f>AVGs!C158-AVGs!$AD158</f>
        <v>452.00000000000006</v>
      </c>
      <c r="D158">
        <f>AVGs!D158-AVGs!$AD158</f>
        <v>1868.3333333333335</v>
      </c>
      <c r="E158">
        <f>AVGs!E158-AVGs!$AD158</f>
        <v>4728.666666666667</v>
      </c>
      <c r="F158">
        <f>AVGs!F158-AVGs!$AD158</f>
        <v>33232.333333333328</v>
      </c>
      <c r="G158">
        <f>AVGs!G158-AVGs!$AD158</f>
        <v>55914.333333333328</v>
      </c>
      <c r="H158">
        <f>AVGs!H158-AVGs!$AD158</f>
        <v>87446</v>
      </c>
      <c r="I158">
        <f>AVGs!I158-AVGs!$AD158</f>
        <v>745.66666666666663</v>
      </c>
      <c r="J158">
        <f>AVGs!J158-AVGs!$AD158</f>
        <v>1634.6666666666667</v>
      </c>
      <c r="K158">
        <f>AVGs!K158-AVGs!$AD158</f>
        <v>4967</v>
      </c>
      <c r="L158">
        <f>AVGs!L158-AVGs!$AD158</f>
        <v>12987.666666666666</v>
      </c>
      <c r="M158">
        <f>AVGs!M158-AVGs!$AD158</f>
        <v>34551.666666666664</v>
      </c>
      <c r="N158">
        <f>AVGs!N158-AVGs!$AD158</f>
        <v>44164</v>
      </c>
      <c r="O158">
        <f>AVGs!O158-AVGs!$AD158</f>
        <v>78182.333333333343</v>
      </c>
      <c r="P158">
        <f>AVGs!P158-AVGs!$AD158</f>
        <v>348</v>
      </c>
      <c r="Q158">
        <f>AVGs!Q158-AVGs!$AD158</f>
        <v>570</v>
      </c>
      <c r="R158">
        <f>AVGs!R158-AVGs!$AD158</f>
        <v>1608.6666666666667</v>
      </c>
      <c r="S158">
        <f>AVGs!S158-AVGs!$AD158</f>
        <v>2552.333333333333</v>
      </c>
      <c r="T158">
        <f>AVGs!T158-AVGs!$AD158</f>
        <v>6479</v>
      </c>
      <c r="U158">
        <f>AVGs!U158-AVGs!$AD158</f>
        <v>12538.333333333332</v>
      </c>
      <c r="V158">
        <f>AVGs!V158-AVGs!$AD158</f>
        <v>34162</v>
      </c>
      <c r="W158">
        <f>AVGs!W158-AVGs!$AD158</f>
        <v>1111</v>
      </c>
      <c r="X158">
        <f>AVGs!X158-AVGs!$AD158</f>
        <v>3783</v>
      </c>
      <c r="Y158">
        <f>AVGs!Y158-AVGs!$AD158</f>
        <v>7025</v>
      </c>
      <c r="Z158">
        <f>AVGs!Z158-AVGs!$AD158</f>
        <v>8948.6666666666661</v>
      </c>
      <c r="AA158">
        <f>AVGs!AA158-AVGs!$AD158</f>
        <v>20677.333333333336</v>
      </c>
      <c r="AB158">
        <f>AVGs!AB158-AVGs!$AD158</f>
        <v>48057</v>
      </c>
      <c r="AC158">
        <f>AVGs!AC158-AVGs!$AD158</f>
        <v>83647.333333333343</v>
      </c>
      <c r="AD158">
        <f>AVGs!AD158-AVGs!$AD158</f>
        <v>0</v>
      </c>
    </row>
    <row r="159" spans="1:30" x14ac:dyDescent="0.2">
      <c r="A159" s="1">
        <f>AVGs!A159</f>
        <v>0.16354166666666667</v>
      </c>
      <c r="B159">
        <f>AVGs!B159-AVGs!$AD159</f>
        <v>167.33333333333331</v>
      </c>
      <c r="C159">
        <f>AVGs!C159-AVGs!$AD159</f>
        <v>436.66666666666663</v>
      </c>
      <c r="D159">
        <f>AVGs!D159-AVGs!$AD159</f>
        <v>1870.3333333333333</v>
      </c>
      <c r="E159">
        <f>AVGs!E159-AVGs!$AD159</f>
        <v>4824.666666666667</v>
      </c>
      <c r="F159">
        <f>AVGs!F159-AVGs!$AD159</f>
        <v>33388.333333333336</v>
      </c>
      <c r="G159">
        <f>AVGs!G159-AVGs!$AD159</f>
        <v>56093</v>
      </c>
      <c r="H159">
        <f>AVGs!H159-AVGs!$AD159</f>
        <v>87421</v>
      </c>
      <c r="I159">
        <f>AVGs!I159-AVGs!$AD159</f>
        <v>747.33333333333337</v>
      </c>
      <c r="J159">
        <f>AVGs!J159-AVGs!$AD159</f>
        <v>1637.6666666666667</v>
      </c>
      <c r="K159">
        <f>AVGs!K159-AVGs!$AD159</f>
        <v>5069.333333333333</v>
      </c>
      <c r="L159">
        <f>AVGs!L159-AVGs!$AD159</f>
        <v>13034.666666666666</v>
      </c>
      <c r="M159">
        <f>AVGs!M159-AVGs!$AD159</f>
        <v>34776.333333333336</v>
      </c>
      <c r="N159">
        <f>AVGs!N159-AVGs!$AD159</f>
        <v>44036.666666666664</v>
      </c>
      <c r="O159">
        <f>AVGs!O159-AVGs!$AD159</f>
        <v>77863</v>
      </c>
      <c r="P159">
        <f>AVGs!P159-AVGs!$AD159</f>
        <v>340</v>
      </c>
      <c r="Q159">
        <f>AVGs!Q159-AVGs!$AD159</f>
        <v>569.66666666666663</v>
      </c>
      <c r="R159">
        <f>AVGs!R159-AVGs!$AD159</f>
        <v>1605.6666666666667</v>
      </c>
      <c r="S159">
        <f>AVGs!S159-AVGs!$AD159</f>
        <v>2551.3333333333335</v>
      </c>
      <c r="T159">
        <f>AVGs!T159-AVGs!$AD159</f>
        <v>6432.333333333333</v>
      </c>
      <c r="U159">
        <f>AVGs!U159-AVGs!$AD159</f>
        <v>12590</v>
      </c>
      <c r="V159">
        <f>AVGs!V159-AVGs!$AD159</f>
        <v>34238</v>
      </c>
      <c r="W159">
        <f>AVGs!W159-AVGs!$AD159</f>
        <v>1119.3333333333333</v>
      </c>
      <c r="X159">
        <f>AVGs!X159-AVGs!$AD159</f>
        <v>3831.6666666666665</v>
      </c>
      <c r="Y159">
        <f>AVGs!Y159-AVGs!$AD159</f>
        <v>7079</v>
      </c>
      <c r="Z159">
        <f>AVGs!Z159-AVGs!$AD159</f>
        <v>9001.6666666666661</v>
      </c>
      <c r="AA159">
        <f>AVGs!AA159-AVGs!$AD159</f>
        <v>20809.333333333332</v>
      </c>
      <c r="AB159">
        <f>AVGs!AB159-AVGs!$AD159</f>
        <v>48015</v>
      </c>
      <c r="AC159">
        <f>AVGs!AC159-AVGs!$AD159</f>
        <v>84000</v>
      </c>
      <c r="AD159">
        <f>AVGs!AD159-AVGs!$AD159</f>
        <v>0</v>
      </c>
    </row>
    <row r="160" spans="1:30" x14ac:dyDescent="0.2">
      <c r="A160" s="1">
        <f>AVGs!A160</f>
        <v>0.16458333333333333</v>
      </c>
      <c r="B160">
        <f>AVGs!B160-AVGs!$AD160</f>
        <v>170</v>
      </c>
      <c r="C160">
        <f>AVGs!C160-AVGs!$AD160</f>
        <v>458.66666666666669</v>
      </c>
      <c r="D160">
        <f>AVGs!D160-AVGs!$AD160</f>
        <v>1894.6666666666667</v>
      </c>
      <c r="E160">
        <f>AVGs!E160-AVGs!$AD160</f>
        <v>4802.3333333333339</v>
      </c>
      <c r="F160">
        <f>AVGs!F160-AVGs!$AD160</f>
        <v>33460.333333333328</v>
      </c>
      <c r="G160">
        <f>AVGs!G160-AVGs!$AD160</f>
        <v>56432</v>
      </c>
      <c r="H160">
        <f>AVGs!H160-AVGs!$AD160</f>
        <v>87657</v>
      </c>
      <c r="I160">
        <f>AVGs!I160-AVGs!$AD160</f>
        <v>760.33333333333326</v>
      </c>
      <c r="J160">
        <f>AVGs!J160-AVGs!$AD160</f>
        <v>1662</v>
      </c>
      <c r="K160">
        <f>AVGs!K160-AVGs!$AD160</f>
        <v>5064</v>
      </c>
      <c r="L160">
        <f>AVGs!L160-AVGs!$AD160</f>
        <v>13097</v>
      </c>
      <c r="M160">
        <f>AVGs!M160-AVGs!$AD160</f>
        <v>34841.333333333328</v>
      </c>
      <c r="N160">
        <f>AVGs!N160-AVGs!$AD160</f>
        <v>44170.333333333328</v>
      </c>
      <c r="O160">
        <f>AVGs!O160-AVGs!$AD160</f>
        <v>77674</v>
      </c>
      <c r="P160">
        <f>AVGs!P160-AVGs!$AD160</f>
        <v>347</v>
      </c>
      <c r="Q160">
        <f>AVGs!Q160-AVGs!$AD160</f>
        <v>573</v>
      </c>
      <c r="R160">
        <f>AVGs!R160-AVGs!$AD160</f>
        <v>1618</v>
      </c>
      <c r="S160">
        <f>AVGs!S160-AVGs!$AD160</f>
        <v>2571.333333333333</v>
      </c>
      <c r="T160">
        <f>AVGs!T160-AVGs!$AD160</f>
        <v>6386.3333333333339</v>
      </c>
      <c r="U160">
        <f>AVGs!U160-AVGs!$AD160</f>
        <v>12664</v>
      </c>
      <c r="V160">
        <f>AVGs!V160-AVGs!$AD160</f>
        <v>34202.666666666664</v>
      </c>
      <c r="W160">
        <f>AVGs!W160-AVGs!$AD160</f>
        <v>1132.3333333333335</v>
      </c>
      <c r="X160">
        <f>AVGs!X160-AVGs!$AD160</f>
        <v>3796</v>
      </c>
      <c r="Y160">
        <f>AVGs!Y160-AVGs!$AD160</f>
        <v>7103.666666666667</v>
      </c>
      <c r="Z160">
        <f>AVGs!Z160-AVGs!$AD160</f>
        <v>8996</v>
      </c>
      <c r="AA160">
        <f>AVGs!AA160-AVGs!$AD160</f>
        <v>20771.666666666668</v>
      </c>
      <c r="AB160">
        <f>AVGs!AB160-AVGs!$AD160</f>
        <v>48219.666666666664</v>
      </c>
      <c r="AC160">
        <f>AVGs!AC160-AVGs!$AD160</f>
        <v>84095</v>
      </c>
      <c r="AD160">
        <f>AVGs!AD160-AVGs!$AD160</f>
        <v>0</v>
      </c>
    </row>
    <row r="161" spans="1:30" x14ac:dyDescent="0.2">
      <c r="A161" s="1">
        <f>AVGs!A161</f>
        <v>0.16562499999999999</v>
      </c>
      <c r="B161">
        <f>AVGs!B161-AVGs!$AD161</f>
        <v>168.66666666666669</v>
      </c>
      <c r="C161">
        <f>AVGs!C161-AVGs!$AD161</f>
        <v>448.33333333333331</v>
      </c>
      <c r="D161">
        <f>AVGs!D161-AVGs!$AD161</f>
        <v>1898.6666666666667</v>
      </c>
      <c r="E161">
        <f>AVGs!E161-AVGs!$AD161</f>
        <v>4862</v>
      </c>
      <c r="F161">
        <f>AVGs!F161-AVGs!$AD161</f>
        <v>33617.666666666664</v>
      </c>
      <c r="G161">
        <f>AVGs!G161-AVGs!$AD161</f>
        <v>56774</v>
      </c>
      <c r="H161">
        <f>AVGs!H161-AVGs!$AD161</f>
        <v>87342.666666666672</v>
      </c>
      <c r="I161">
        <f>AVGs!I161-AVGs!$AD161</f>
        <v>746.33333333333326</v>
      </c>
      <c r="J161">
        <f>AVGs!J161-AVGs!$AD161</f>
        <v>1649.6666666666667</v>
      </c>
      <c r="K161">
        <f>AVGs!K161-AVGs!$AD161</f>
        <v>5046.3333333333339</v>
      </c>
      <c r="L161">
        <f>AVGs!L161-AVGs!$AD161</f>
        <v>13232.333333333332</v>
      </c>
      <c r="M161">
        <f>AVGs!M161-AVGs!$AD161</f>
        <v>35092</v>
      </c>
      <c r="N161">
        <f>AVGs!N161-AVGs!$AD161</f>
        <v>44384</v>
      </c>
      <c r="O161">
        <f>AVGs!O161-AVGs!$AD161</f>
        <v>77891.666666666672</v>
      </c>
      <c r="P161">
        <f>AVGs!P161-AVGs!$AD161</f>
        <v>341.33333333333337</v>
      </c>
      <c r="Q161">
        <f>AVGs!Q161-AVGs!$AD161</f>
        <v>568</v>
      </c>
      <c r="R161">
        <f>AVGs!R161-AVGs!$AD161</f>
        <v>1638.6666666666667</v>
      </c>
      <c r="S161">
        <f>AVGs!S161-AVGs!$AD161</f>
        <v>2571.6666666666665</v>
      </c>
      <c r="T161">
        <f>AVGs!T161-AVGs!$AD161</f>
        <v>6404.666666666667</v>
      </c>
      <c r="U161">
        <f>AVGs!U161-AVGs!$AD161</f>
        <v>12596.666666666666</v>
      </c>
      <c r="V161">
        <f>AVGs!V161-AVGs!$AD161</f>
        <v>34128.666666666664</v>
      </c>
      <c r="W161">
        <f>AVGs!W161-AVGs!$AD161</f>
        <v>1115.3333333333335</v>
      </c>
      <c r="X161">
        <f>AVGs!X161-AVGs!$AD161</f>
        <v>3828</v>
      </c>
      <c r="Y161">
        <f>AVGs!Y161-AVGs!$AD161</f>
        <v>7083.666666666667</v>
      </c>
      <c r="Z161">
        <f>AVGs!Z161-AVGs!$AD161</f>
        <v>9090.3333333333321</v>
      </c>
      <c r="AA161">
        <f>AVGs!AA161-AVGs!$AD161</f>
        <v>21026.666666666668</v>
      </c>
      <c r="AB161">
        <f>AVGs!AB161-AVGs!$AD161</f>
        <v>48176</v>
      </c>
      <c r="AC161">
        <f>AVGs!AC161-AVGs!$AD161</f>
        <v>84076</v>
      </c>
      <c r="AD161">
        <f>AVGs!AD161-AVGs!$AD161</f>
        <v>0</v>
      </c>
    </row>
    <row r="162" spans="1:30" x14ac:dyDescent="0.2">
      <c r="A162" s="1">
        <f>AVGs!A162</f>
        <v>0.16666666666666666</v>
      </c>
      <c r="B162">
        <f>AVGs!B162-AVGs!$AD162</f>
        <v>151.66666666666669</v>
      </c>
      <c r="C162">
        <f>AVGs!C162-AVGs!$AD162</f>
        <v>437.00000000000006</v>
      </c>
      <c r="D162">
        <f>AVGs!D162-AVGs!$AD162</f>
        <v>1913.6666666666667</v>
      </c>
      <c r="E162">
        <f>AVGs!E162-AVGs!$AD162</f>
        <v>4826.666666666667</v>
      </c>
      <c r="F162">
        <f>AVGs!F162-AVGs!$AD162</f>
        <v>33850</v>
      </c>
      <c r="G162">
        <f>AVGs!G162-AVGs!$AD162</f>
        <v>56728.666666666664</v>
      </c>
      <c r="H162">
        <f>AVGs!H162-AVGs!$AD162</f>
        <v>87600.333333333343</v>
      </c>
      <c r="I162">
        <f>AVGs!I162-AVGs!$AD162</f>
        <v>743.66666666666663</v>
      </c>
      <c r="J162">
        <f>AVGs!J162-AVGs!$AD162</f>
        <v>1652.3333333333335</v>
      </c>
      <c r="K162">
        <f>AVGs!K162-AVGs!$AD162</f>
        <v>5128.3333333333339</v>
      </c>
      <c r="L162">
        <f>AVGs!L162-AVGs!$AD162</f>
        <v>13317.333333333332</v>
      </c>
      <c r="M162">
        <f>AVGs!M162-AVGs!$AD162</f>
        <v>34976.333333333328</v>
      </c>
      <c r="N162">
        <f>AVGs!N162-AVGs!$AD162</f>
        <v>44620.666666666664</v>
      </c>
      <c r="O162">
        <f>AVGs!O162-AVGs!$AD162</f>
        <v>77654.333333333343</v>
      </c>
      <c r="P162">
        <f>AVGs!P162-AVGs!$AD162</f>
        <v>341</v>
      </c>
      <c r="Q162">
        <f>AVGs!Q162-AVGs!$AD162</f>
        <v>555.66666666666663</v>
      </c>
      <c r="R162">
        <f>AVGs!R162-AVGs!$AD162</f>
        <v>1620.6666666666667</v>
      </c>
      <c r="S162">
        <f>AVGs!S162-AVGs!$AD162</f>
        <v>2548.333333333333</v>
      </c>
      <c r="T162">
        <f>AVGs!T162-AVGs!$AD162</f>
        <v>6400.666666666667</v>
      </c>
      <c r="U162">
        <f>AVGs!U162-AVGs!$AD162</f>
        <v>12569</v>
      </c>
      <c r="V162">
        <f>AVGs!V162-AVGs!$AD162</f>
        <v>34074</v>
      </c>
      <c r="W162">
        <f>AVGs!W162-AVGs!$AD162</f>
        <v>1116.3333333333335</v>
      </c>
      <c r="X162">
        <f>AVGs!X162-AVGs!$AD162</f>
        <v>3849.6666666666665</v>
      </c>
      <c r="Y162">
        <f>AVGs!Y162-AVGs!$AD162</f>
        <v>7147.3333333333339</v>
      </c>
      <c r="Z162">
        <f>AVGs!Z162-AVGs!$AD162</f>
        <v>9119</v>
      </c>
      <c r="AA162">
        <f>AVGs!AA162-AVGs!$AD162</f>
        <v>20837</v>
      </c>
      <c r="AB162">
        <f>AVGs!AB162-AVGs!$AD162</f>
        <v>48369.666666666664</v>
      </c>
      <c r="AC162">
        <f>AVGs!AC162-AVGs!$AD162</f>
        <v>84498</v>
      </c>
      <c r="AD162">
        <f>AVGs!AD162-AVGs!$AD162</f>
        <v>0</v>
      </c>
    </row>
    <row r="163" spans="1:30" x14ac:dyDescent="0.2">
      <c r="A163" s="1">
        <f>AVGs!A163</f>
        <v>0.16770833333333335</v>
      </c>
      <c r="B163">
        <f>AVGs!B163-AVGs!$AD163</f>
        <v>176</v>
      </c>
      <c r="C163">
        <f>AVGs!C163-AVGs!$AD163</f>
        <v>466.33333333333337</v>
      </c>
      <c r="D163">
        <f>AVGs!D163-AVGs!$AD163</f>
        <v>1912</v>
      </c>
      <c r="E163">
        <f>AVGs!E163-AVGs!$AD163</f>
        <v>4870.333333333333</v>
      </c>
      <c r="F163">
        <f>AVGs!F163-AVGs!$AD163</f>
        <v>33882.666666666664</v>
      </c>
      <c r="G163">
        <f>AVGs!G163-AVGs!$AD163</f>
        <v>57134.333333333336</v>
      </c>
      <c r="H163">
        <f>AVGs!H163-AVGs!$AD163</f>
        <v>87426.666666666672</v>
      </c>
      <c r="I163">
        <f>AVGs!I163-AVGs!$AD163</f>
        <v>758</v>
      </c>
      <c r="J163">
        <f>AVGs!J163-AVGs!$AD163</f>
        <v>1656.3333333333333</v>
      </c>
      <c r="K163">
        <f>AVGs!K163-AVGs!$AD163</f>
        <v>5117.333333333333</v>
      </c>
      <c r="L163">
        <f>AVGs!L163-AVGs!$AD163</f>
        <v>13401.333333333334</v>
      </c>
      <c r="M163">
        <f>AVGs!M163-AVGs!$AD163</f>
        <v>35239</v>
      </c>
      <c r="N163">
        <f>AVGs!N163-AVGs!$AD163</f>
        <v>44596.666666666664</v>
      </c>
      <c r="O163">
        <f>AVGs!O163-AVGs!$AD163</f>
        <v>77746.333333333328</v>
      </c>
      <c r="P163">
        <f>AVGs!P163-AVGs!$AD163</f>
        <v>345.66666666666669</v>
      </c>
      <c r="Q163">
        <f>AVGs!Q163-AVGs!$AD163</f>
        <v>565.33333333333337</v>
      </c>
      <c r="R163">
        <f>AVGs!R163-AVGs!$AD163</f>
        <v>1614</v>
      </c>
      <c r="S163">
        <f>AVGs!S163-AVGs!$AD163</f>
        <v>2543.6666666666665</v>
      </c>
      <c r="T163">
        <f>AVGs!T163-AVGs!$AD163</f>
        <v>6423.333333333333</v>
      </c>
      <c r="U163">
        <f>AVGs!U163-AVGs!$AD163</f>
        <v>12534.666666666666</v>
      </c>
      <c r="V163">
        <f>AVGs!V163-AVGs!$AD163</f>
        <v>34228.666666666664</v>
      </c>
      <c r="W163">
        <f>AVGs!W163-AVGs!$AD163</f>
        <v>1145.3333333333333</v>
      </c>
      <c r="X163">
        <f>AVGs!X163-AVGs!$AD163</f>
        <v>3860</v>
      </c>
      <c r="Y163">
        <f>AVGs!Y163-AVGs!$AD163</f>
        <v>7177.333333333333</v>
      </c>
      <c r="Z163">
        <f>AVGs!Z163-AVGs!$AD163</f>
        <v>9098.6666666666661</v>
      </c>
      <c r="AA163">
        <f>AVGs!AA163-AVGs!$AD163</f>
        <v>20987</v>
      </c>
      <c r="AB163">
        <f>AVGs!AB163-AVGs!$AD163</f>
        <v>48534.666666666664</v>
      </c>
      <c r="AC163">
        <f>AVGs!AC163-AVGs!$AD163</f>
        <v>84495.666666666672</v>
      </c>
      <c r="AD163">
        <f>AVGs!AD163-AVGs!$AD163</f>
        <v>0</v>
      </c>
    </row>
    <row r="164" spans="1:30" x14ac:dyDescent="0.2">
      <c r="A164" s="1">
        <f>AVGs!A164</f>
        <v>0.16874999999999998</v>
      </c>
      <c r="B164">
        <f>AVGs!B164-AVGs!$AD164</f>
        <v>169.33333333333331</v>
      </c>
      <c r="C164">
        <f>AVGs!C164-AVGs!$AD164</f>
        <v>461.66666666666669</v>
      </c>
      <c r="D164">
        <f>AVGs!D164-AVGs!$AD164</f>
        <v>1947.6666666666667</v>
      </c>
      <c r="E164">
        <f>AVGs!E164-AVGs!$AD164</f>
        <v>4913.6666666666661</v>
      </c>
      <c r="F164">
        <f>AVGs!F164-AVGs!$AD164</f>
        <v>34137</v>
      </c>
      <c r="G164">
        <f>AVGs!G164-AVGs!$AD164</f>
        <v>57058</v>
      </c>
      <c r="H164">
        <f>AVGs!H164-AVGs!$AD164</f>
        <v>87823</v>
      </c>
      <c r="I164">
        <f>AVGs!I164-AVGs!$AD164</f>
        <v>750</v>
      </c>
      <c r="J164">
        <f>AVGs!J164-AVGs!$AD164</f>
        <v>1667</v>
      </c>
      <c r="K164">
        <f>AVGs!K164-AVGs!$AD164</f>
        <v>5216</v>
      </c>
      <c r="L164">
        <f>AVGs!L164-AVGs!$AD164</f>
        <v>13461.666666666668</v>
      </c>
      <c r="M164">
        <f>AVGs!M164-AVGs!$AD164</f>
        <v>35433</v>
      </c>
      <c r="N164">
        <f>AVGs!N164-AVGs!$AD164</f>
        <v>44700.666666666672</v>
      </c>
      <c r="O164">
        <f>AVGs!O164-AVGs!$AD164</f>
        <v>78074.666666666657</v>
      </c>
      <c r="P164">
        <f>AVGs!P164-AVGs!$AD164</f>
        <v>337</v>
      </c>
      <c r="Q164">
        <f>AVGs!Q164-AVGs!$AD164</f>
        <v>563</v>
      </c>
      <c r="R164">
        <f>AVGs!R164-AVGs!$AD164</f>
        <v>1631</v>
      </c>
      <c r="S164">
        <f>AVGs!S164-AVGs!$AD164</f>
        <v>2568.666666666667</v>
      </c>
      <c r="T164">
        <f>AVGs!T164-AVGs!$AD164</f>
        <v>6455.333333333333</v>
      </c>
      <c r="U164">
        <f>AVGs!U164-AVGs!$AD164</f>
        <v>12649.666666666668</v>
      </c>
      <c r="V164">
        <f>AVGs!V164-AVGs!$AD164</f>
        <v>34021</v>
      </c>
      <c r="W164">
        <f>AVGs!W164-AVGs!$AD164</f>
        <v>1131.3333333333333</v>
      </c>
      <c r="X164">
        <f>AVGs!X164-AVGs!$AD164</f>
        <v>3882.3333333333335</v>
      </c>
      <c r="Y164">
        <f>AVGs!Y164-AVGs!$AD164</f>
        <v>7167.6666666666661</v>
      </c>
      <c r="Z164">
        <f>AVGs!Z164-AVGs!$AD164</f>
        <v>9164.6666666666679</v>
      </c>
      <c r="AA164">
        <f>AVGs!AA164-AVGs!$AD164</f>
        <v>20929.666666666664</v>
      </c>
      <c r="AB164">
        <f>AVGs!AB164-AVGs!$AD164</f>
        <v>48582</v>
      </c>
      <c r="AC164">
        <f>AVGs!AC164-AVGs!$AD164</f>
        <v>84427</v>
      </c>
      <c r="AD164">
        <f>AVGs!AD164-AVGs!$AD164</f>
        <v>0</v>
      </c>
    </row>
    <row r="165" spans="1:30" x14ac:dyDescent="0.2">
      <c r="A165" s="1">
        <f>AVGs!A165</f>
        <v>0.16979166666666667</v>
      </c>
      <c r="B165">
        <f>AVGs!B165-AVGs!$AD165</f>
        <v>168.66666666666669</v>
      </c>
      <c r="C165">
        <f>AVGs!C165-AVGs!$AD165</f>
        <v>444.33333333333331</v>
      </c>
      <c r="D165">
        <f>AVGs!D165-AVGs!$AD165</f>
        <v>1955.3333333333333</v>
      </c>
      <c r="E165">
        <f>AVGs!E165-AVGs!$AD165</f>
        <v>4940</v>
      </c>
      <c r="F165">
        <f>AVGs!F165-AVGs!$AD165</f>
        <v>34237</v>
      </c>
      <c r="G165">
        <f>AVGs!G165-AVGs!$AD165</f>
        <v>57099.666666666664</v>
      </c>
      <c r="H165">
        <f>AVGs!H165-AVGs!$AD165</f>
        <v>87792.666666666672</v>
      </c>
      <c r="I165">
        <f>AVGs!I165-AVGs!$AD165</f>
        <v>748</v>
      </c>
      <c r="J165">
        <f>AVGs!J165-AVGs!$AD165</f>
        <v>1676.6666666666667</v>
      </c>
      <c r="K165">
        <f>AVGs!K165-AVGs!$AD165</f>
        <v>5186</v>
      </c>
      <c r="L165">
        <f>AVGs!L165-AVGs!$AD165</f>
        <v>13420</v>
      </c>
      <c r="M165">
        <f>AVGs!M165-AVGs!$AD165</f>
        <v>35401.666666666664</v>
      </c>
      <c r="N165">
        <f>AVGs!N165-AVGs!$AD165</f>
        <v>44336.333333333328</v>
      </c>
      <c r="O165">
        <f>AVGs!O165-AVGs!$AD165</f>
        <v>78148.333333333343</v>
      </c>
      <c r="P165">
        <f>AVGs!P165-AVGs!$AD165</f>
        <v>343</v>
      </c>
      <c r="Q165">
        <f>AVGs!Q165-AVGs!$AD165</f>
        <v>551.66666666666663</v>
      </c>
      <c r="R165">
        <f>AVGs!R165-AVGs!$AD165</f>
        <v>1619.3333333333335</v>
      </c>
      <c r="S165">
        <f>AVGs!S165-AVGs!$AD165</f>
        <v>2554.6666666666665</v>
      </c>
      <c r="T165">
        <f>AVGs!T165-AVGs!$AD165</f>
        <v>6460.666666666667</v>
      </c>
      <c r="U165">
        <f>AVGs!U165-AVGs!$AD165</f>
        <v>12604</v>
      </c>
      <c r="V165">
        <f>AVGs!V165-AVGs!$AD165</f>
        <v>34211.333333333328</v>
      </c>
      <c r="W165">
        <f>AVGs!W165-AVGs!$AD165</f>
        <v>1129</v>
      </c>
      <c r="X165">
        <f>AVGs!X165-AVGs!$AD165</f>
        <v>3882.333333333333</v>
      </c>
      <c r="Y165">
        <f>AVGs!Y165-AVGs!$AD165</f>
        <v>7206</v>
      </c>
      <c r="Z165">
        <f>AVGs!Z165-AVGs!$AD165</f>
        <v>9242.3333333333321</v>
      </c>
      <c r="AA165">
        <f>AVGs!AA165-AVGs!$AD165</f>
        <v>21056.333333333336</v>
      </c>
      <c r="AB165">
        <f>AVGs!AB165-AVGs!$AD165</f>
        <v>48601</v>
      </c>
      <c r="AC165">
        <f>AVGs!AC165-AVGs!$AD165</f>
        <v>84165.333333333343</v>
      </c>
      <c r="AD165">
        <f>AVGs!AD165-AVGs!$AD165</f>
        <v>0</v>
      </c>
    </row>
    <row r="166" spans="1:30" x14ac:dyDescent="0.2">
      <c r="A166" s="1">
        <f>AVGs!A166</f>
        <v>0.17083333333333331</v>
      </c>
      <c r="B166">
        <f>AVGs!B166-AVGs!$AD166</f>
        <v>168</v>
      </c>
      <c r="C166">
        <f>AVGs!C166-AVGs!$AD166</f>
        <v>446.00000000000006</v>
      </c>
      <c r="D166">
        <f>AVGs!D166-AVGs!$AD166</f>
        <v>1949.6666666666667</v>
      </c>
      <c r="E166">
        <f>AVGs!E166-AVGs!$AD166</f>
        <v>4969</v>
      </c>
      <c r="F166">
        <f>AVGs!F166-AVGs!$AD166</f>
        <v>34347.666666666664</v>
      </c>
      <c r="G166">
        <f>AVGs!G166-AVGs!$AD166</f>
        <v>57351.333333333328</v>
      </c>
      <c r="H166">
        <f>AVGs!H166-AVGs!$AD166</f>
        <v>87612.333333333343</v>
      </c>
      <c r="I166">
        <f>AVGs!I166-AVGs!$AD166</f>
        <v>753.66666666666663</v>
      </c>
      <c r="J166">
        <f>AVGs!J166-AVGs!$AD166</f>
        <v>1685.6666666666667</v>
      </c>
      <c r="K166">
        <f>AVGs!K166-AVGs!$AD166</f>
        <v>5219</v>
      </c>
      <c r="L166">
        <f>AVGs!L166-AVGs!$AD166</f>
        <v>13562</v>
      </c>
      <c r="M166">
        <f>AVGs!M166-AVGs!$AD166</f>
        <v>35518.333333333328</v>
      </c>
      <c r="N166">
        <f>AVGs!N166-AVGs!$AD166</f>
        <v>44674.666666666664</v>
      </c>
      <c r="O166">
        <f>AVGs!O166-AVGs!$AD166</f>
        <v>77773.333333333343</v>
      </c>
      <c r="P166">
        <f>AVGs!P166-AVGs!$AD166</f>
        <v>340.33333333333337</v>
      </c>
      <c r="Q166">
        <f>AVGs!Q166-AVGs!$AD166</f>
        <v>557.33333333333326</v>
      </c>
      <c r="R166">
        <f>AVGs!R166-AVGs!$AD166</f>
        <v>1617.6666666666667</v>
      </c>
      <c r="S166">
        <f>AVGs!S166-AVGs!$AD166</f>
        <v>2541.6666666666665</v>
      </c>
      <c r="T166">
        <f>AVGs!T166-AVGs!$AD166</f>
        <v>6391.666666666667</v>
      </c>
      <c r="U166">
        <f>AVGs!U166-AVGs!$AD166</f>
        <v>12615.666666666666</v>
      </c>
      <c r="V166">
        <f>AVGs!V166-AVGs!$AD166</f>
        <v>34216.333333333328</v>
      </c>
      <c r="W166">
        <f>AVGs!W166-AVGs!$AD166</f>
        <v>1135</v>
      </c>
      <c r="X166">
        <f>AVGs!X166-AVGs!$AD166</f>
        <v>3917</v>
      </c>
      <c r="Y166">
        <f>AVGs!Y166-AVGs!$AD166</f>
        <v>7263.666666666667</v>
      </c>
      <c r="Z166">
        <f>AVGs!Z166-AVGs!$AD166</f>
        <v>9239.6666666666661</v>
      </c>
      <c r="AA166">
        <f>AVGs!AA166-AVGs!$AD166</f>
        <v>21009.333333333336</v>
      </c>
      <c r="AB166">
        <f>AVGs!AB166-AVGs!$AD166</f>
        <v>48733.666666666664</v>
      </c>
      <c r="AC166">
        <f>AVGs!AC166-AVGs!$AD166</f>
        <v>84399.666666666672</v>
      </c>
      <c r="AD166">
        <f>AVGs!AD166-AVGs!$AD166</f>
        <v>0</v>
      </c>
    </row>
    <row r="167" spans="1:30" x14ac:dyDescent="0.2">
      <c r="A167" s="1">
        <f>AVGs!A167</f>
        <v>0.171875</v>
      </c>
      <c r="B167">
        <f>AVGs!B167-AVGs!$AD167</f>
        <v>171.33333333333331</v>
      </c>
      <c r="C167">
        <f>AVGs!C167-AVGs!$AD167</f>
        <v>487</v>
      </c>
      <c r="D167">
        <f>AVGs!D167-AVGs!$AD167</f>
        <v>1978.6666666666665</v>
      </c>
      <c r="E167">
        <f>AVGs!E167-AVGs!$AD167</f>
        <v>5005.666666666667</v>
      </c>
      <c r="F167">
        <f>AVGs!F167-AVGs!$AD167</f>
        <v>34413.333333333336</v>
      </c>
      <c r="G167">
        <f>AVGs!G167-AVGs!$AD167</f>
        <v>57503.666666666664</v>
      </c>
      <c r="H167">
        <f>AVGs!H167-AVGs!$AD167</f>
        <v>87636</v>
      </c>
      <c r="I167">
        <f>AVGs!I167-AVGs!$AD167</f>
        <v>773.66666666666663</v>
      </c>
      <c r="J167">
        <f>AVGs!J167-AVGs!$AD167</f>
        <v>1672.3333333333333</v>
      </c>
      <c r="K167">
        <f>AVGs!K167-AVGs!$AD167</f>
        <v>5229.666666666667</v>
      </c>
      <c r="L167">
        <f>AVGs!L167-AVGs!$AD167</f>
        <v>13686.333333333334</v>
      </c>
      <c r="M167">
        <f>AVGs!M167-AVGs!$AD167</f>
        <v>35818.333333333336</v>
      </c>
      <c r="N167">
        <f>AVGs!N167-AVGs!$AD167</f>
        <v>44550.666666666664</v>
      </c>
      <c r="O167">
        <f>AVGs!O167-AVGs!$AD167</f>
        <v>77877.666666666672</v>
      </c>
      <c r="P167">
        <f>AVGs!P167-AVGs!$AD167</f>
        <v>363.66666666666669</v>
      </c>
      <c r="Q167">
        <f>AVGs!Q167-AVGs!$AD167</f>
        <v>567</v>
      </c>
      <c r="R167">
        <f>AVGs!R167-AVGs!$AD167</f>
        <v>1623</v>
      </c>
      <c r="S167">
        <f>AVGs!S167-AVGs!$AD167</f>
        <v>2574.6666666666665</v>
      </c>
      <c r="T167">
        <f>AVGs!T167-AVGs!$AD167</f>
        <v>6422.666666666667</v>
      </c>
      <c r="U167">
        <f>AVGs!U167-AVGs!$AD167</f>
        <v>12585.666666666666</v>
      </c>
      <c r="V167">
        <f>AVGs!V167-AVGs!$AD167</f>
        <v>34203.666666666664</v>
      </c>
      <c r="W167">
        <f>AVGs!W167-AVGs!$AD167</f>
        <v>1157.3333333333333</v>
      </c>
      <c r="X167">
        <f>AVGs!X167-AVGs!$AD167</f>
        <v>3939.3333333333335</v>
      </c>
      <c r="Y167">
        <f>AVGs!Y167-AVGs!$AD167</f>
        <v>7203.333333333333</v>
      </c>
      <c r="Z167">
        <f>AVGs!Z167-AVGs!$AD167</f>
        <v>9313.3333333333339</v>
      </c>
      <c r="AA167">
        <f>AVGs!AA167-AVGs!$AD167</f>
        <v>21165.333333333332</v>
      </c>
      <c r="AB167">
        <f>AVGs!AB167-AVGs!$AD167</f>
        <v>48649.666666666664</v>
      </c>
      <c r="AC167">
        <f>AVGs!AC167-AVGs!$AD167</f>
        <v>84281</v>
      </c>
      <c r="AD167">
        <f>AVGs!AD167-AVGs!$AD167</f>
        <v>0</v>
      </c>
    </row>
    <row r="168" spans="1:30" x14ac:dyDescent="0.2">
      <c r="A168" s="1">
        <f>AVGs!A168</f>
        <v>0.17291666666666669</v>
      </c>
      <c r="B168">
        <f>AVGs!B168-AVGs!$AD168</f>
        <v>163.33333333333337</v>
      </c>
      <c r="C168">
        <f>AVGs!C168-AVGs!$AD168</f>
        <v>474.66666666666669</v>
      </c>
      <c r="D168">
        <f>AVGs!D168-AVGs!$AD168</f>
        <v>1987.3333333333333</v>
      </c>
      <c r="E168">
        <f>AVGs!E168-AVGs!$AD168</f>
        <v>5022.666666666667</v>
      </c>
      <c r="F168">
        <f>AVGs!F168-AVGs!$AD168</f>
        <v>34576.333333333328</v>
      </c>
      <c r="G168">
        <f>AVGs!G168-AVGs!$AD168</f>
        <v>57937.333333333328</v>
      </c>
      <c r="H168">
        <f>AVGs!H168-AVGs!$AD168</f>
        <v>87340.666666666672</v>
      </c>
      <c r="I168">
        <f>AVGs!I168-AVGs!$AD168</f>
        <v>771.33333333333326</v>
      </c>
      <c r="J168">
        <f>AVGs!J168-AVGs!$AD168</f>
        <v>1728.6666666666667</v>
      </c>
      <c r="K168">
        <f>AVGs!K168-AVGs!$AD168</f>
        <v>5283.666666666667</v>
      </c>
      <c r="L168">
        <f>AVGs!L168-AVGs!$AD168</f>
        <v>13698</v>
      </c>
      <c r="M168">
        <f>AVGs!M168-AVGs!$AD168</f>
        <v>35913.666666666664</v>
      </c>
      <c r="N168">
        <f>AVGs!N168-AVGs!$AD168</f>
        <v>44925</v>
      </c>
      <c r="O168">
        <f>AVGs!O168-AVGs!$AD168</f>
        <v>77846.666666666672</v>
      </c>
      <c r="P168">
        <f>AVGs!P168-AVGs!$AD168</f>
        <v>348</v>
      </c>
      <c r="Q168">
        <f>AVGs!Q168-AVGs!$AD168</f>
        <v>565.66666666666663</v>
      </c>
      <c r="R168">
        <f>AVGs!R168-AVGs!$AD168</f>
        <v>1633.6666666666667</v>
      </c>
      <c r="S168">
        <f>AVGs!S168-AVGs!$AD168</f>
        <v>2548</v>
      </c>
      <c r="T168">
        <f>AVGs!T168-AVGs!$AD168</f>
        <v>6452</v>
      </c>
      <c r="U168">
        <f>AVGs!U168-AVGs!$AD168</f>
        <v>12587.666666666666</v>
      </c>
      <c r="V168">
        <f>AVGs!V168-AVGs!$AD168</f>
        <v>34045</v>
      </c>
      <c r="W168">
        <f>AVGs!W168-AVGs!$AD168</f>
        <v>1159.3333333333335</v>
      </c>
      <c r="X168">
        <f>AVGs!X168-AVGs!$AD168</f>
        <v>3947.6666666666665</v>
      </c>
      <c r="Y168">
        <f>AVGs!Y168-AVGs!$AD168</f>
        <v>7299.3333333333339</v>
      </c>
      <c r="Z168">
        <f>AVGs!Z168-AVGs!$AD168</f>
        <v>9390.3333333333321</v>
      </c>
      <c r="AA168">
        <f>AVGs!AA168-AVGs!$AD168</f>
        <v>21009.666666666668</v>
      </c>
      <c r="AB168">
        <f>AVGs!AB168-AVGs!$AD168</f>
        <v>49215</v>
      </c>
      <c r="AC168">
        <f>AVGs!AC168-AVGs!$AD168</f>
        <v>84355</v>
      </c>
      <c r="AD168">
        <f>AVGs!AD168-AVGs!$AD168</f>
        <v>0</v>
      </c>
    </row>
    <row r="169" spans="1:30" x14ac:dyDescent="0.2">
      <c r="A169" s="1">
        <f>AVGs!A169</f>
        <v>0.17395833333333333</v>
      </c>
      <c r="B169">
        <f>AVGs!B169-AVGs!$AD169</f>
        <v>185.66666666666669</v>
      </c>
      <c r="C169">
        <f>AVGs!C169-AVGs!$AD169</f>
        <v>483.33333333333331</v>
      </c>
      <c r="D169">
        <f>AVGs!D169-AVGs!$AD169</f>
        <v>2007.0000000000002</v>
      </c>
      <c r="E169">
        <f>AVGs!E169-AVGs!$AD169</f>
        <v>5055.3333333333339</v>
      </c>
      <c r="F169">
        <f>AVGs!F169-AVGs!$AD169</f>
        <v>34648</v>
      </c>
      <c r="G169">
        <f>AVGs!G169-AVGs!$AD169</f>
        <v>57981</v>
      </c>
      <c r="H169">
        <f>AVGs!H169-AVGs!$AD169</f>
        <v>87498</v>
      </c>
      <c r="I169">
        <f>AVGs!I169-AVGs!$AD169</f>
        <v>770</v>
      </c>
      <c r="J169">
        <f>AVGs!J169-AVGs!$AD169</f>
        <v>1712.3333333333335</v>
      </c>
      <c r="K169">
        <f>AVGs!K169-AVGs!$AD169</f>
        <v>5266</v>
      </c>
      <c r="L169">
        <f>AVGs!L169-AVGs!$AD169</f>
        <v>13769.333333333332</v>
      </c>
      <c r="M169">
        <f>AVGs!M169-AVGs!$AD169</f>
        <v>35899</v>
      </c>
      <c r="N169">
        <f>AVGs!N169-AVGs!$AD169</f>
        <v>44951.666666666664</v>
      </c>
      <c r="O169">
        <f>AVGs!O169-AVGs!$AD169</f>
        <v>77785.333333333343</v>
      </c>
      <c r="P169">
        <f>AVGs!P169-AVGs!$AD169</f>
        <v>359.33333333333337</v>
      </c>
      <c r="Q169">
        <f>AVGs!Q169-AVGs!$AD169</f>
        <v>580</v>
      </c>
      <c r="R169">
        <f>AVGs!R169-AVGs!$AD169</f>
        <v>1630</v>
      </c>
      <c r="S169">
        <f>AVGs!S169-AVGs!$AD169</f>
        <v>2591.333333333333</v>
      </c>
      <c r="T169">
        <f>AVGs!T169-AVGs!$AD169</f>
        <v>6423.3333333333339</v>
      </c>
      <c r="U169">
        <f>AVGs!U169-AVGs!$AD169</f>
        <v>12573</v>
      </c>
      <c r="V169">
        <f>AVGs!V169-AVGs!$AD169</f>
        <v>34324.666666666664</v>
      </c>
      <c r="W169">
        <f>AVGs!W169-AVGs!$AD169</f>
        <v>1178</v>
      </c>
      <c r="X169">
        <f>AVGs!X169-AVGs!$AD169</f>
        <v>3974.333333333333</v>
      </c>
      <c r="Y169">
        <f>AVGs!Y169-AVGs!$AD169</f>
        <v>7313</v>
      </c>
      <c r="Z169">
        <f>AVGs!Z169-AVGs!$AD169</f>
        <v>9449.6666666666661</v>
      </c>
      <c r="AA169">
        <f>AVGs!AA169-AVGs!$AD169</f>
        <v>21141.333333333336</v>
      </c>
      <c r="AB169">
        <f>AVGs!AB169-AVGs!$AD169</f>
        <v>49100</v>
      </c>
      <c r="AC169">
        <f>AVGs!AC169-AVGs!$AD169</f>
        <v>84516.666666666672</v>
      </c>
      <c r="AD169">
        <f>AVGs!AD169-AVGs!$AD169</f>
        <v>0</v>
      </c>
    </row>
    <row r="170" spans="1:30" x14ac:dyDescent="0.2">
      <c r="A170" s="1">
        <f>AVGs!A170</f>
        <v>0.17500000000000002</v>
      </c>
      <c r="B170">
        <f>AVGs!B170-AVGs!$AD170</f>
        <v>174</v>
      </c>
      <c r="C170">
        <f>AVGs!C170-AVGs!$AD170</f>
        <v>469.66666666666669</v>
      </c>
      <c r="D170">
        <f>AVGs!D170-AVGs!$AD170</f>
        <v>2037.9999999999998</v>
      </c>
      <c r="E170">
        <f>AVGs!E170-AVGs!$AD170</f>
        <v>5081.333333333333</v>
      </c>
      <c r="F170">
        <f>AVGs!F170-AVGs!$AD170</f>
        <v>34923</v>
      </c>
      <c r="G170">
        <f>AVGs!G170-AVGs!$AD170</f>
        <v>58058</v>
      </c>
      <c r="H170">
        <f>AVGs!H170-AVGs!$AD170</f>
        <v>87902.333333333328</v>
      </c>
      <c r="I170">
        <f>AVGs!I170-AVGs!$AD170</f>
        <v>781.66666666666674</v>
      </c>
      <c r="J170">
        <f>AVGs!J170-AVGs!$AD170</f>
        <v>1695.3333333333333</v>
      </c>
      <c r="K170">
        <f>AVGs!K170-AVGs!$AD170</f>
        <v>5347</v>
      </c>
      <c r="L170">
        <f>AVGs!L170-AVGs!$AD170</f>
        <v>13823</v>
      </c>
      <c r="M170">
        <f>AVGs!M170-AVGs!$AD170</f>
        <v>36198.333333333336</v>
      </c>
      <c r="N170">
        <f>AVGs!N170-AVGs!$AD170</f>
        <v>45300.666666666672</v>
      </c>
      <c r="O170">
        <f>AVGs!O170-AVGs!$AD170</f>
        <v>77872.333333333328</v>
      </c>
      <c r="P170">
        <f>AVGs!P170-AVGs!$AD170</f>
        <v>355.66666666666663</v>
      </c>
      <c r="Q170">
        <f>AVGs!Q170-AVGs!$AD170</f>
        <v>576.66666666666674</v>
      </c>
      <c r="R170">
        <f>AVGs!R170-AVGs!$AD170</f>
        <v>1635.6666666666665</v>
      </c>
      <c r="S170">
        <f>AVGs!S170-AVGs!$AD170</f>
        <v>2596.3333333333335</v>
      </c>
      <c r="T170">
        <f>AVGs!T170-AVGs!$AD170</f>
        <v>6445</v>
      </c>
      <c r="U170">
        <f>AVGs!U170-AVGs!$AD170</f>
        <v>12581</v>
      </c>
      <c r="V170">
        <f>AVGs!V170-AVGs!$AD170</f>
        <v>34206</v>
      </c>
      <c r="W170">
        <f>AVGs!W170-AVGs!$AD170</f>
        <v>1150.6666666666665</v>
      </c>
      <c r="X170">
        <f>AVGs!X170-AVGs!$AD170</f>
        <v>4002.0000000000005</v>
      </c>
      <c r="Y170">
        <f>AVGs!Y170-AVGs!$AD170</f>
        <v>7374.333333333333</v>
      </c>
      <c r="Z170">
        <f>AVGs!Z170-AVGs!$AD170</f>
        <v>9417.3333333333339</v>
      </c>
      <c r="AA170">
        <f>AVGs!AA170-AVGs!$AD170</f>
        <v>21215.666666666664</v>
      </c>
      <c r="AB170">
        <f>AVGs!AB170-AVGs!$AD170</f>
        <v>49131</v>
      </c>
      <c r="AC170">
        <f>AVGs!AC170-AVGs!$AD170</f>
        <v>84604</v>
      </c>
      <c r="AD170">
        <f>AVGs!AD170-AVGs!$AD170</f>
        <v>0</v>
      </c>
    </row>
    <row r="171" spans="1:30" x14ac:dyDescent="0.2">
      <c r="A171" s="1">
        <f>AVGs!A171</f>
        <v>0.17604166666666665</v>
      </c>
      <c r="B171">
        <f>AVGs!B171-AVGs!$AD171</f>
        <v>178.66666666666669</v>
      </c>
      <c r="C171">
        <f>AVGs!C171-AVGs!$AD171</f>
        <v>477</v>
      </c>
      <c r="D171">
        <f>AVGs!D171-AVGs!$AD171</f>
        <v>2029.3333333333335</v>
      </c>
      <c r="E171">
        <f>AVGs!E171-AVGs!$AD171</f>
        <v>5117.333333333333</v>
      </c>
      <c r="F171">
        <f>AVGs!F171-AVGs!$AD171</f>
        <v>35067.333333333336</v>
      </c>
      <c r="G171">
        <f>AVGs!G171-AVGs!$AD171</f>
        <v>58369</v>
      </c>
      <c r="H171">
        <f>AVGs!H171-AVGs!$AD171</f>
        <v>87873</v>
      </c>
      <c r="I171">
        <f>AVGs!I171-AVGs!$AD171</f>
        <v>775.33333333333337</v>
      </c>
      <c r="J171">
        <f>AVGs!J171-AVGs!$AD171</f>
        <v>1737.3333333333333</v>
      </c>
      <c r="K171">
        <f>AVGs!K171-AVGs!$AD171</f>
        <v>5350.666666666667</v>
      </c>
      <c r="L171">
        <f>AVGs!L171-AVGs!$AD171</f>
        <v>13816</v>
      </c>
      <c r="M171">
        <f>AVGs!M171-AVGs!$AD171</f>
        <v>36352.333333333336</v>
      </c>
      <c r="N171">
        <f>AVGs!N171-AVGs!$AD171</f>
        <v>45216.333333333336</v>
      </c>
      <c r="O171">
        <f>AVGs!O171-AVGs!$AD171</f>
        <v>77783.666666666672</v>
      </c>
      <c r="P171">
        <f>AVGs!P171-AVGs!$AD171</f>
        <v>362.66666666666669</v>
      </c>
      <c r="Q171">
        <f>AVGs!Q171-AVGs!$AD171</f>
        <v>565.33333333333337</v>
      </c>
      <c r="R171">
        <f>AVGs!R171-AVGs!$AD171</f>
        <v>1623.6666666666667</v>
      </c>
      <c r="S171">
        <f>AVGs!S171-AVGs!$AD171</f>
        <v>2582.6666666666665</v>
      </c>
      <c r="T171">
        <f>AVGs!T171-AVGs!$AD171</f>
        <v>6391.333333333333</v>
      </c>
      <c r="U171">
        <f>AVGs!U171-AVGs!$AD171</f>
        <v>12547.333333333334</v>
      </c>
      <c r="V171">
        <f>AVGs!V171-AVGs!$AD171</f>
        <v>34307.666666666664</v>
      </c>
      <c r="W171">
        <f>AVGs!W171-AVGs!$AD171</f>
        <v>1161.3333333333333</v>
      </c>
      <c r="X171">
        <f>AVGs!X171-AVGs!$AD171</f>
        <v>3993.333333333333</v>
      </c>
      <c r="Y171">
        <f>AVGs!Y171-AVGs!$AD171</f>
        <v>7367.666666666667</v>
      </c>
      <c r="Z171">
        <f>AVGs!Z171-AVGs!$AD171</f>
        <v>9387</v>
      </c>
      <c r="AA171">
        <f>AVGs!AA171-AVGs!$AD171</f>
        <v>21194.333333333332</v>
      </c>
      <c r="AB171">
        <f>AVGs!AB171-AVGs!$AD171</f>
        <v>48959.333333333336</v>
      </c>
      <c r="AC171">
        <f>AVGs!AC171-AVGs!$AD171</f>
        <v>84639.666666666672</v>
      </c>
      <c r="AD171">
        <f>AVGs!AD171-AVGs!$AD171</f>
        <v>0</v>
      </c>
    </row>
    <row r="172" spans="1:30" x14ac:dyDescent="0.2">
      <c r="A172" s="1">
        <f>AVGs!A172</f>
        <v>0.17708333333333334</v>
      </c>
      <c r="B172">
        <f>AVGs!B172-AVGs!$AD172</f>
        <v>188</v>
      </c>
      <c r="C172">
        <f>AVGs!C172-AVGs!$AD172</f>
        <v>489.33333333333331</v>
      </c>
      <c r="D172">
        <f>AVGs!D172-AVGs!$AD172</f>
        <v>2007.3333333333333</v>
      </c>
      <c r="E172">
        <f>AVGs!E172-AVGs!$AD172</f>
        <v>5149.333333333333</v>
      </c>
      <c r="F172">
        <f>AVGs!F172-AVGs!$AD172</f>
        <v>35234.333333333336</v>
      </c>
      <c r="G172">
        <f>AVGs!G172-AVGs!$AD172</f>
        <v>58693</v>
      </c>
      <c r="H172">
        <f>AVGs!H172-AVGs!$AD172</f>
        <v>88364.333333333328</v>
      </c>
      <c r="I172">
        <f>AVGs!I172-AVGs!$AD172</f>
        <v>797.33333333333337</v>
      </c>
      <c r="J172">
        <f>AVGs!J172-AVGs!$AD172</f>
        <v>1751</v>
      </c>
      <c r="K172">
        <f>AVGs!K172-AVGs!$AD172</f>
        <v>5377.6666666666661</v>
      </c>
      <c r="L172">
        <f>AVGs!L172-AVGs!$AD172</f>
        <v>13859</v>
      </c>
      <c r="M172">
        <f>AVGs!M172-AVGs!$AD172</f>
        <v>36400.333333333336</v>
      </c>
      <c r="N172">
        <f>AVGs!N172-AVGs!$AD172</f>
        <v>45439</v>
      </c>
      <c r="O172">
        <f>AVGs!O172-AVGs!$AD172</f>
        <v>77594.666666666657</v>
      </c>
      <c r="P172">
        <f>AVGs!P172-AVGs!$AD172</f>
        <v>368.66666666666663</v>
      </c>
      <c r="Q172">
        <f>AVGs!Q172-AVGs!$AD172</f>
        <v>580.33333333333337</v>
      </c>
      <c r="R172">
        <f>AVGs!R172-AVGs!$AD172</f>
        <v>1642.6666666666665</v>
      </c>
      <c r="S172">
        <f>AVGs!S172-AVGs!$AD172</f>
        <v>2574</v>
      </c>
      <c r="T172">
        <f>AVGs!T172-AVGs!$AD172</f>
        <v>6456.333333333333</v>
      </c>
      <c r="U172">
        <f>AVGs!U172-AVGs!$AD172</f>
        <v>12568</v>
      </c>
      <c r="V172">
        <f>AVGs!V172-AVGs!$AD172</f>
        <v>33989.333333333336</v>
      </c>
      <c r="W172">
        <f>AVGs!W172-AVGs!$AD172</f>
        <v>1199.3333333333333</v>
      </c>
      <c r="X172">
        <f>AVGs!X172-AVGs!$AD172</f>
        <v>4051.3333333333335</v>
      </c>
      <c r="Y172">
        <f>AVGs!Y172-AVGs!$AD172</f>
        <v>7370.6666666666661</v>
      </c>
      <c r="Z172">
        <f>AVGs!Z172-AVGs!$AD172</f>
        <v>9487.6666666666679</v>
      </c>
      <c r="AA172">
        <f>AVGs!AA172-AVGs!$AD172</f>
        <v>21346</v>
      </c>
      <c r="AB172">
        <f>AVGs!AB172-AVGs!$AD172</f>
        <v>49037</v>
      </c>
      <c r="AC172">
        <f>AVGs!AC172-AVGs!$AD172</f>
        <v>84019</v>
      </c>
      <c r="AD172">
        <f>AVGs!AD172-AVGs!$AD172</f>
        <v>0</v>
      </c>
    </row>
    <row r="173" spans="1:30" x14ac:dyDescent="0.2">
      <c r="A173" s="1">
        <f>AVGs!A173</f>
        <v>0.17812500000000001</v>
      </c>
      <c r="B173">
        <f>AVGs!B173-AVGs!$AD173</f>
        <v>168</v>
      </c>
      <c r="C173">
        <f>AVGs!C173-AVGs!$AD173</f>
        <v>474</v>
      </c>
      <c r="D173">
        <f>AVGs!D173-AVGs!$AD173</f>
        <v>2025</v>
      </c>
      <c r="E173">
        <f>AVGs!E173-AVGs!$AD173</f>
        <v>5159.333333333333</v>
      </c>
      <c r="F173">
        <f>AVGs!F173-AVGs!$AD173</f>
        <v>35240.666666666664</v>
      </c>
      <c r="G173">
        <f>AVGs!G173-AVGs!$AD173</f>
        <v>58385</v>
      </c>
      <c r="H173">
        <f>AVGs!H173-AVGs!$AD173</f>
        <v>88395.333333333328</v>
      </c>
      <c r="I173">
        <f>AVGs!I173-AVGs!$AD173</f>
        <v>801.66666666666663</v>
      </c>
      <c r="J173">
        <f>AVGs!J173-AVGs!$AD173</f>
        <v>1762.3333333333333</v>
      </c>
      <c r="K173">
        <f>AVGs!K173-AVGs!$AD173</f>
        <v>5399.666666666667</v>
      </c>
      <c r="L173">
        <f>AVGs!L173-AVGs!$AD173</f>
        <v>13896</v>
      </c>
      <c r="M173">
        <f>AVGs!M173-AVGs!$AD173</f>
        <v>36504.666666666664</v>
      </c>
      <c r="N173">
        <f>AVGs!N173-AVGs!$AD173</f>
        <v>45707.666666666664</v>
      </c>
      <c r="O173">
        <f>AVGs!O173-AVGs!$AD173</f>
        <v>78234</v>
      </c>
      <c r="P173">
        <f>AVGs!P173-AVGs!$AD173</f>
        <v>366.66666666666669</v>
      </c>
      <c r="Q173">
        <f>AVGs!Q173-AVGs!$AD173</f>
        <v>569.33333333333337</v>
      </c>
      <c r="R173">
        <f>AVGs!R173-AVGs!$AD173</f>
        <v>1631.6666666666667</v>
      </c>
      <c r="S173">
        <f>AVGs!S173-AVGs!$AD173</f>
        <v>2597.3333333333335</v>
      </c>
      <c r="T173">
        <f>AVGs!T173-AVGs!$AD173</f>
        <v>6404.666666666667</v>
      </c>
      <c r="U173">
        <f>AVGs!U173-AVGs!$AD173</f>
        <v>12614.333333333334</v>
      </c>
      <c r="V173">
        <f>AVGs!V173-AVGs!$AD173</f>
        <v>34070.666666666664</v>
      </c>
      <c r="W173">
        <f>AVGs!W173-AVGs!$AD173</f>
        <v>1195</v>
      </c>
      <c r="X173">
        <f>AVGs!X173-AVGs!$AD173</f>
        <v>4033.666666666667</v>
      </c>
      <c r="Y173">
        <f>AVGs!Y173-AVGs!$AD173</f>
        <v>7367.666666666667</v>
      </c>
      <c r="Z173">
        <f>AVGs!Z173-AVGs!$AD173</f>
        <v>9496.6666666666661</v>
      </c>
      <c r="AA173">
        <f>AVGs!AA173-AVGs!$AD173</f>
        <v>21348.666666666668</v>
      </c>
      <c r="AB173">
        <f>AVGs!AB173-AVGs!$AD173</f>
        <v>48888.666666666664</v>
      </c>
      <c r="AC173">
        <f>AVGs!AC173-AVGs!$AD173</f>
        <v>84541.666666666672</v>
      </c>
      <c r="AD173">
        <f>AVGs!AD173-AVGs!$AD173</f>
        <v>0</v>
      </c>
    </row>
    <row r="174" spans="1:30" x14ac:dyDescent="0.2">
      <c r="A174" s="1">
        <f>AVGs!A174</f>
        <v>0.17916666666666667</v>
      </c>
      <c r="B174">
        <f>AVGs!B174-AVGs!$AD174</f>
        <v>186.33333333333331</v>
      </c>
      <c r="C174">
        <f>AVGs!C174-AVGs!$AD174</f>
        <v>475.66666666666669</v>
      </c>
      <c r="D174">
        <f>AVGs!D174-AVGs!$AD174</f>
        <v>2047.6666666666667</v>
      </c>
      <c r="E174">
        <f>AVGs!E174-AVGs!$AD174</f>
        <v>5193.333333333333</v>
      </c>
      <c r="F174">
        <f>AVGs!F174-AVGs!$AD174</f>
        <v>35606.666666666672</v>
      </c>
      <c r="G174">
        <f>AVGs!G174-AVGs!$AD174</f>
        <v>58869.666666666672</v>
      </c>
      <c r="H174">
        <f>AVGs!H174-AVGs!$AD174</f>
        <v>88330.333333333328</v>
      </c>
      <c r="I174">
        <f>AVGs!I174-AVGs!$AD174</f>
        <v>787.66666666666674</v>
      </c>
      <c r="J174">
        <f>AVGs!J174-AVGs!$AD174</f>
        <v>1753</v>
      </c>
      <c r="K174">
        <f>AVGs!K174-AVGs!$AD174</f>
        <v>5449.333333333333</v>
      </c>
      <c r="L174">
        <f>AVGs!L174-AVGs!$AD174</f>
        <v>13985.666666666668</v>
      </c>
      <c r="M174">
        <f>AVGs!M174-AVGs!$AD174</f>
        <v>36515.666666666672</v>
      </c>
      <c r="N174">
        <f>AVGs!N174-AVGs!$AD174</f>
        <v>45796</v>
      </c>
      <c r="O174">
        <f>AVGs!O174-AVGs!$AD174</f>
        <v>78044.666666666657</v>
      </c>
      <c r="P174">
        <f>AVGs!P174-AVGs!$AD174</f>
        <v>361</v>
      </c>
      <c r="Q174">
        <f>AVGs!Q174-AVGs!$AD174</f>
        <v>558.66666666666674</v>
      </c>
      <c r="R174">
        <f>AVGs!R174-AVGs!$AD174</f>
        <v>1627</v>
      </c>
      <c r="S174">
        <f>AVGs!S174-AVGs!$AD174</f>
        <v>2578</v>
      </c>
      <c r="T174">
        <f>AVGs!T174-AVGs!$AD174</f>
        <v>6418.333333333333</v>
      </c>
      <c r="U174">
        <f>AVGs!U174-AVGs!$AD174</f>
        <v>12634.333333333334</v>
      </c>
      <c r="V174">
        <f>AVGs!V174-AVGs!$AD174</f>
        <v>34154</v>
      </c>
      <c r="W174">
        <f>AVGs!W174-AVGs!$AD174</f>
        <v>1204.6666666666665</v>
      </c>
      <c r="X174">
        <f>AVGs!X174-AVGs!$AD174</f>
        <v>4058.6666666666665</v>
      </c>
      <c r="Y174">
        <f>AVGs!Y174-AVGs!$AD174</f>
        <v>7385</v>
      </c>
      <c r="Z174">
        <f>AVGs!Z174-AVGs!$AD174</f>
        <v>9486</v>
      </c>
      <c r="AA174">
        <f>AVGs!AA174-AVGs!$AD174</f>
        <v>21308</v>
      </c>
      <c r="AB174">
        <f>AVGs!AB174-AVGs!$AD174</f>
        <v>48927.666666666672</v>
      </c>
      <c r="AC174">
        <f>AVGs!AC174-AVGs!$AD174</f>
        <v>84441</v>
      </c>
      <c r="AD174">
        <f>AVGs!AD174-AVGs!$AD174</f>
        <v>0</v>
      </c>
    </row>
    <row r="175" spans="1:30" x14ac:dyDescent="0.2">
      <c r="A175" s="1">
        <f>AVGs!A175</f>
        <v>0.18020833333333333</v>
      </c>
      <c r="B175">
        <f>AVGs!B175-AVGs!$AD175</f>
        <v>178.33333333333331</v>
      </c>
      <c r="C175">
        <f>AVGs!C175-AVGs!$AD175</f>
        <v>488.66666666666669</v>
      </c>
      <c r="D175">
        <f>AVGs!D175-AVGs!$AD175</f>
        <v>2042.6666666666667</v>
      </c>
      <c r="E175">
        <f>AVGs!E175-AVGs!$AD175</f>
        <v>5204.333333333333</v>
      </c>
      <c r="F175">
        <f>AVGs!F175-AVGs!$AD175</f>
        <v>35525</v>
      </c>
      <c r="G175">
        <f>AVGs!G175-AVGs!$AD175</f>
        <v>58944.333333333336</v>
      </c>
      <c r="H175">
        <f>AVGs!H175-AVGs!$AD175</f>
        <v>88375</v>
      </c>
      <c r="I175">
        <f>AVGs!I175-AVGs!$AD175</f>
        <v>798.33333333333337</v>
      </c>
      <c r="J175">
        <f>AVGs!J175-AVGs!$AD175</f>
        <v>1763.6666666666665</v>
      </c>
      <c r="K175">
        <f>AVGs!K175-AVGs!$AD175</f>
        <v>5475.333333333333</v>
      </c>
      <c r="L175">
        <f>AVGs!L175-AVGs!$AD175</f>
        <v>14010.666666666668</v>
      </c>
      <c r="M175">
        <f>AVGs!M175-AVGs!$AD175</f>
        <v>36663</v>
      </c>
      <c r="N175">
        <f>AVGs!N175-AVGs!$AD175</f>
        <v>45509.333333333336</v>
      </c>
      <c r="O175">
        <f>AVGs!O175-AVGs!$AD175</f>
        <v>77857.666666666657</v>
      </c>
      <c r="P175">
        <f>AVGs!P175-AVGs!$AD175</f>
        <v>366.33333333333331</v>
      </c>
      <c r="Q175">
        <f>AVGs!Q175-AVGs!$AD175</f>
        <v>556.33333333333337</v>
      </c>
      <c r="R175">
        <f>AVGs!R175-AVGs!$AD175</f>
        <v>1637.3333333333333</v>
      </c>
      <c r="S175">
        <f>AVGs!S175-AVGs!$AD175</f>
        <v>2583.3333333333335</v>
      </c>
      <c r="T175">
        <f>AVGs!T175-AVGs!$AD175</f>
        <v>6448.333333333333</v>
      </c>
      <c r="U175">
        <f>AVGs!U175-AVGs!$AD175</f>
        <v>12620.666666666668</v>
      </c>
      <c r="V175">
        <f>AVGs!V175-AVGs!$AD175</f>
        <v>34182.333333333336</v>
      </c>
      <c r="W175">
        <f>AVGs!W175-AVGs!$AD175</f>
        <v>1181</v>
      </c>
      <c r="X175">
        <f>AVGs!X175-AVGs!$AD175</f>
        <v>4118</v>
      </c>
      <c r="Y175">
        <f>AVGs!Y175-AVGs!$AD175</f>
        <v>7428.6666666666661</v>
      </c>
      <c r="Z175">
        <f>AVGs!Z175-AVGs!$AD175</f>
        <v>9526.3333333333339</v>
      </c>
      <c r="AA175">
        <f>AVGs!AA175-AVGs!$AD175</f>
        <v>21398.333333333332</v>
      </c>
      <c r="AB175">
        <f>AVGs!AB175-AVGs!$AD175</f>
        <v>48916.333333333336</v>
      </c>
      <c r="AC175">
        <f>AVGs!AC175-AVGs!$AD175</f>
        <v>84745.666666666657</v>
      </c>
      <c r="AD175">
        <f>AVGs!AD175-AVGs!$AD175</f>
        <v>0</v>
      </c>
    </row>
    <row r="176" spans="1:30" x14ac:dyDescent="0.2">
      <c r="A176" s="1">
        <f>AVGs!A176</f>
        <v>0.18124999999999999</v>
      </c>
      <c r="B176">
        <f>AVGs!B176-AVGs!$AD176</f>
        <v>167.33333333333331</v>
      </c>
      <c r="C176">
        <f>AVGs!C176-AVGs!$AD176</f>
        <v>487.33333333333331</v>
      </c>
      <c r="D176">
        <f>AVGs!D176-AVGs!$AD176</f>
        <v>2063</v>
      </c>
      <c r="E176">
        <f>AVGs!E176-AVGs!$AD176</f>
        <v>5217.6666666666661</v>
      </c>
      <c r="F176">
        <f>AVGs!F176-AVGs!$AD176</f>
        <v>35543</v>
      </c>
      <c r="G176">
        <f>AVGs!G176-AVGs!$AD176</f>
        <v>59204</v>
      </c>
      <c r="H176">
        <f>AVGs!H176-AVGs!$AD176</f>
        <v>87952</v>
      </c>
      <c r="I176">
        <f>AVGs!I176-AVGs!$AD176</f>
        <v>810</v>
      </c>
      <c r="J176">
        <f>AVGs!J176-AVGs!$AD176</f>
        <v>1782.3333333333333</v>
      </c>
      <c r="K176">
        <f>AVGs!K176-AVGs!$AD176</f>
        <v>5454.333333333333</v>
      </c>
      <c r="L176">
        <f>AVGs!L176-AVGs!$AD176</f>
        <v>14091</v>
      </c>
      <c r="M176">
        <f>AVGs!M176-AVGs!$AD176</f>
        <v>36771</v>
      </c>
      <c r="N176">
        <f>AVGs!N176-AVGs!$AD176</f>
        <v>45918.666666666672</v>
      </c>
      <c r="O176">
        <f>AVGs!O176-AVGs!$AD176</f>
        <v>77838.666666666657</v>
      </c>
      <c r="P176">
        <f>AVGs!P176-AVGs!$AD176</f>
        <v>355.66666666666663</v>
      </c>
      <c r="Q176">
        <f>AVGs!Q176-AVGs!$AD176</f>
        <v>568.33333333333337</v>
      </c>
      <c r="R176">
        <f>AVGs!R176-AVGs!$AD176</f>
        <v>1634.6666666666665</v>
      </c>
      <c r="S176">
        <f>AVGs!S176-AVGs!$AD176</f>
        <v>2610.3333333333335</v>
      </c>
      <c r="T176">
        <f>AVGs!T176-AVGs!$AD176</f>
        <v>6450</v>
      </c>
      <c r="U176">
        <f>AVGs!U176-AVGs!$AD176</f>
        <v>12628</v>
      </c>
      <c r="V176">
        <f>AVGs!V176-AVGs!$AD176</f>
        <v>34190.333333333336</v>
      </c>
      <c r="W176">
        <f>AVGs!W176-AVGs!$AD176</f>
        <v>1173.3333333333333</v>
      </c>
      <c r="X176">
        <f>AVGs!X176-AVGs!$AD176</f>
        <v>4121.333333333333</v>
      </c>
      <c r="Y176">
        <f>AVGs!Y176-AVGs!$AD176</f>
        <v>7460.333333333333</v>
      </c>
      <c r="Z176">
        <f>AVGs!Z176-AVGs!$AD176</f>
        <v>9561</v>
      </c>
      <c r="AA176">
        <f>AVGs!AA176-AVGs!$AD176</f>
        <v>21402</v>
      </c>
      <c r="AB176">
        <f>AVGs!AB176-AVGs!$AD176</f>
        <v>49094.333333333336</v>
      </c>
      <c r="AC176">
        <f>AVGs!AC176-AVGs!$AD176</f>
        <v>84233</v>
      </c>
      <c r="AD176">
        <f>AVGs!AD176-AVGs!$AD176</f>
        <v>0</v>
      </c>
    </row>
    <row r="177" spans="1:30" x14ac:dyDescent="0.2">
      <c r="A177" s="1">
        <f>AVGs!A177</f>
        <v>0.18229166666666666</v>
      </c>
      <c r="B177">
        <f>AVGs!B177-AVGs!$AD177</f>
        <v>190</v>
      </c>
      <c r="C177">
        <f>AVGs!C177-AVGs!$AD177</f>
        <v>494.99999999999994</v>
      </c>
      <c r="D177">
        <f>AVGs!D177-AVGs!$AD177</f>
        <v>2084.3333333333335</v>
      </c>
      <c r="E177">
        <f>AVGs!E177-AVGs!$AD177</f>
        <v>5265</v>
      </c>
      <c r="F177">
        <f>AVGs!F177-AVGs!$AD177</f>
        <v>35898.333333333336</v>
      </c>
      <c r="G177">
        <f>AVGs!G177-AVGs!$AD177</f>
        <v>59526</v>
      </c>
      <c r="H177">
        <f>AVGs!H177-AVGs!$AD177</f>
        <v>88256.333333333328</v>
      </c>
      <c r="I177">
        <f>AVGs!I177-AVGs!$AD177</f>
        <v>797</v>
      </c>
      <c r="J177">
        <f>AVGs!J177-AVGs!$AD177</f>
        <v>1789.3333333333333</v>
      </c>
      <c r="K177">
        <f>AVGs!K177-AVGs!$AD177</f>
        <v>5512</v>
      </c>
      <c r="L177">
        <f>AVGs!L177-AVGs!$AD177</f>
        <v>14181.666666666668</v>
      </c>
      <c r="M177">
        <f>AVGs!M177-AVGs!$AD177</f>
        <v>36846.666666666672</v>
      </c>
      <c r="N177">
        <f>AVGs!N177-AVGs!$AD177</f>
        <v>46106</v>
      </c>
      <c r="O177">
        <f>AVGs!O177-AVGs!$AD177</f>
        <v>77089</v>
      </c>
      <c r="P177">
        <f>AVGs!P177-AVGs!$AD177</f>
        <v>379.33333333333331</v>
      </c>
      <c r="Q177">
        <f>AVGs!Q177-AVGs!$AD177</f>
        <v>572.33333333333337</v>
      </c>
      <c r="R177">
        <f>AVGs!R177-AVGs!$AD177</f>
        <v>1648</v>
      </c>
      <c r="S177">
        <f>AVGs!S177-AVGs!$AD177</f>
        <v>2603.666666666667</v>
      </c>
      <c r="T177">
        <f>AVGs!T177-AVGs!$AD177</f>
        <v>6365.333333333333</v>
      </c>
      <c r="U177">
        <f>AVGs!U177-AVGs!$AD177</f>
        <v>12685.666666666668</v>
      </c>
      <c r="V177">
        <f>AVGs!V177-AVGs!$AD177</f>
        <v>33987.666666666672</v>
      </c>
      <c r="W177">
        <f>AVGs!W177-AVGs!$AD177</f>
        <v>1212</v>
      </c>
      <c r="X177">
        <f>AVGs!X177-AVGs!$AD177</f>
        <v>4144.333333333333</v>
      </c>
      <c r="Y177">
        <f>AVGs!Y177-AVGs!$AD177</f>
        <v>7467</v>
      </c>
      <c r="Z177">
        <f>AVGs!Z177-AVGs!$AD177</f>
        <v>9589.6666666666679</v>
      </c>
      <c r="AA177">
        <f>AVGs!AA177-AVGs!$AD177</f>
        <v>21416</v>
      </c>
      <c r="AB177">
        <f>AVGs!AB177-AVGs!$AD177</f>
        <v>49130.333333333336</v>
      </c>
      <c r="AC177">
        <f>AVGs!AC177-AVGs!$AD177</f>
        <v>84368.666666666657</v>
      </c>
      <c r="AD177">
        <f>AVGs!AD177-AVGs!$AD177</f>
        <v>0</v>
      </c>
    </row>
    <row r="178" spans="1:30" x14ac:dyDescent="0.2">
      <c r="A178" s="1">
        <f>AVGs!A178</f>
        <v>0.18333333333333335</v>
      </c>
      <c r="B178">
        <f>AVGs!B178-AVGs!$AD178</f>
        <v>161.66666666666669</v>
      </c>
      <c r="C178">
        <f>AVGs!C178-AVGs!$AD178</f>
        <v>493.66666666666669</v>
      </c>
      <c r="D178">
        <f>AVGs!D178-AVGs!$AD178</f>
        <v>2093.6666666666665</v>
      </c>
      <c r="E178">
        <f>AVGs!E178-AVGs!$AD178</f>
        <v>5247</v>
      </c>
      <c r="F178">
        <f>AVGs!F178-AVGs!$AD178</f>
        <v>35941.333333333328</v>
      </c>
      <c r="G178">
        <f>AVGs!G178-AVGs!$AD178</f>
        <v>59572.333333333328</v>
      </c>
      <c r="H178">
        <f>AVGs!H178-AVGs!$AD178</f>
        <v>88515.666666666672</v>
      </c>
      <c r="I178">
        <f>AVGs!I178-AVGs!$AD178</f>
        <v>789.66666666666663</v>
      </c>
      <c r="J178">
        <f>AVGs!J178-AVGs!$AD178</f>
        <v>1774.6666666666667</v>
      </c>
      <c r="K178">
        <f>AVGs!K178-AVGs!$AD178</f>
        <v>5546</v>
      </c>
      <c r="L178">
        <f>AVGs!L178-AVGs!$AD178</f>
        <v>14260</v>
      </c>
      <c r="M178">
        <f>AVGs!M178-AVGs!$AD178</f>
        <v>36979.666666666664</v>
      </c>
      <c r="N178">
        <f>AVGs!N178-AVGs!$AD178</f>
        <v>46471.333333333328</v>
      </c>
      <c r="O178">
        <f>AVGs!O178-AVGs!$AD178</f>
        <v>77613.333333333343</v>
      </c>
      <c r="P178">
        <f>AVGs!P178-AVGs!$AD178</f>
        <v>367</v>
      </c>
      <c r="Q178">
        <f>AVGs!Q178-AVGs!$AD178</f>
        <v>550.66666666666663</v>
      </c>
      <c r="R178">
        <f>AVGs!R178-AVGs!$AD178</f>
        <v>1612.3333333333335</v>
      </c>
      <c r="S178">
        <f>AVGs!S178-AVGs!$AD178</f>
        <v>2590.333333333333</v>
      </c>
      <c r="T178">
        <f>AVGs!T178-AVGs!$AD178</f>
        <v>6395.666666666667</v>
      </c>
      <c r="U178">
        <f>AVGs!U178-AVGs!$AD178</f>
        <v>12570.333333333332</v>
      </c>
      <c r="V178">
        <f>AVGs!V178-AVGs!$AD178</f>
        <v>33971.333333333328</v>
      </c>
      <c r="W178">
        <f>AVGs!W178-AVGs!$AD178</f>
        <v>1192.6666666666667</v>
      </c>
      <c r="X178">
        <f>AVGs!X178-AVGs!$AD178</f>
        <v>4150.3333333333339</v>
      </c>
      <c r="Y178">
        <f>AVGs!Y178-AVGs!$AD178</f>
        <v>7488.666666666667</v>
      </c>
      <c r="Z178">
        <f>AVGs!Z178-AVGs!$AD178</f>
        <v>9586.6666666666661</v>
      </c>
      <c r="AA178">
        <f>AVGs!AA178-AVGs!$AD178</f>
        <v>21419.333333333336</v>
      </c>
      <c r="AB178">
        <f>AVGs!AB178-AVGs!$AD178</f>
        <v>49217.333333333328</v>
      </c>
      <c r="AC178">
        <f>AVGs!AC178-AVGs!$AD178</f>
        <v>84297.333333333343</v>
      </c>
      <c r="AD178">
        <f>AVGs!AD178-AVGs!$AD178</f>
        <v>0</v>
      </c>
    </row>
    <row r="179" spans="1:30" x14ac:dyDescent="0.2">
      <c r="A179" s="1">
        <f>AVGs!A179</f>
        <v>0.18437499999999998</v>
      </c>
      <c r="B179">
        <f>AVGs!B179-AVGs!$AD179</f>
        <v>173.33333333333337</v>
      </c>
      <c r="C179">
        <f>AVGs!C179-AVGs!$AD179</f>
        <v>484.00000000000006</v>
      </c>
      <c r="D179">
        <f>AVGs!D179-AVGs!$AD179</f>
        <v>2106.333333333333</v>
      </c>
      <c r="E179">
        <f>AVGs!E179-AVGs!$AD179</f>
        <v>5270.666666666667</v>
      </c>
      <c r="F179">
        <f>AVGs!F179-AVGs!$AD179</f>
        <v>36046</v>
      </c>
      <c r="G179">
        <f>AVGs!G179-AVGs!$AD179</f>
        <v>59817</v>
      </c>
      <c r="H179">
        <f>AVGs!H179-AVGs!$AD179</f>
        <v>87766</v>
      </c>
      <c r="I179">
        <f>AVGs!I179-AVGs!$AD179</f>
        <v>797</v>
      </c>
      <c r="J179">
        <f>AVGs!J179-AVGs!$AD179</f>
        <v>1788</v>
      </c>
      <c r="K179">
        <f>AVGs!K179-AVGs!$AD179</f>
        <v>5560.666666666667</v>
      </c>
      <c r="L179">
        <f>AVGs!L179-AVGs!$AD179</f>
        <v>14245</v>
      </c>
      <c r="M179">
        <f>AVGs!M179-AVGs!$AD179</f>
        <v>37046</v>
      </c>
      <c r="N179">
        <f>AVGs!N179-AVGs!$AD179</f>
        <v>46451.333333333328</v>
      </c>
      <c r="O179">
        <f>AVGs!O179-AVGs!$AD179</f>
        <v>77630.666666666672</v>
      </c>
      <c r="P179">
        <f>AVGs!P179-AVGs!$AD179</f>
        <v>366.66666666666669</v>
      </c>
      <c r="Q179">
        <f>AVGs!Q179-AVGs!$AD179</f>
        <v>560.66666666666663</v>
      </c>
      <c r="R179">
        <f>AVGs!R179-AVGs!$AD179</f>
        <v>1631.6666666666667</v>
      </c>
      <c r="S179">
        <f>AVGs!S179-AVGs!$AD179</f>
        <v>2579.6666666666665</v>
      </c>
      <c r="T179">
        <f>AVGs!T179-AVGs!$AD179</f>
        <v>6401.666666666667</v>
      </c>
      <c r="U179">
        <f>AVGs!U179-AVGs!$AD179</f>
        <v>12666.333333333332</v>
      </c>
      <c r="V179">
        <f>AVGs!V179-AVGs!$AD179</f>
        <v>34047.333333333328</v>
      </c>
      <c r="W179">
        <f>AVGs!W179-AVGs!$AD179</f>
        <v>1203.3333333333335</v>
      </c>
      <c r="X179">
        <f>AVGs!X179-AVGs!$AD179</f>
        <v>4148.666666666667</v>
      </c>
      <c r="Y179">
        <f>AVGs!Y179-AVGs!$AD179</f>
        <v>7494.3333333333339</v>
      </c>
      <c r="Z179">
        <f>AVGs!Z179-AVGs!$AD179</f>
        <v>9563</v>
      </c>
      <c r="AA179">
        <f>AVGs!AA179-AVGs!$AD179</f>
        <v>21508</v>
      </c>
      <c r="AB179">
        <f>AVGs!AB179-AVGs!$AD179</f>
        <v>49356.333333333328</v>
      </c>
      <c r="AC179">
        <f>AVGs!AC179-AVGs!$AD179</f>
        <v>84194</v>
      </c>
      <c r="AD179">
        <f>AVGs!AD179-AVGs!$AD179</f>
        <v>0</v>
      </c>
    </row>
    <row r="180" spans="1:30" x14ac:dyDescent="0.2">
      <c r="A180" s="1">
        <f>AVGs!A180</f>
        <v>0.18541666666666667</v>
      </c>
      <c r="B180">
        <f>AVGs!B180-AVGs!$AD180</f>
        <v>173.66666666666669</v>
      </c>
      <c r="C180">
        <f>AVGs!C180-AVGs!$AD180</f>
        <v>478.00000000000006</v>
      </c>
      <c r="D180">
        <f>AVGs!D180-AVGs!$AD180</f>
        <v>2093.6666666666665</v>
      </c>
      <c r="E180">
        <f>AVGs!E180-AVGs!$AD180</f>
        <v>5336.3333333333339</v>
      </c>
      <c r="F180">
        <f>AVGs!F180-AVGs!$AD180</f>
        <v>36018</v>
      </c>
      <c r="G180">
        <f>AVGs!G180-AVGs!$AD180</f>
        <v>59942.666666666664</v>
      </c>
      <c r="H180">
        <f>AVGs!H180-AVGs!$AD180</f>
        <v>88527.666666666672</v>
      </c>
      <c r="I180">
        <f>AVGs!I180-AVGs!$AD180</f>
        <v>804</v>
      </c>
      <c r="J180">
        <f>AVGs!J180-AVGs!$AD180</f>
        <v>1794.3333333333335</v>
      </c>
      <c r="K180">
        <f>AVGs!K180-AVGs!$AD180</f>
        <v>5611.666666666667</v>
      </c>
      <c r="L180">
        <f>AVGs!L180-AVGs!$AD180</f>
        <v>14344</v>
      </c>
      <c r="M180">
        <f>AVGs!M180-AVGs!$AD180</f>
        <v>36797.333333333328</v>
      </c>
      <c r="N180">
        <f>AVGs!N180-AVGs!$AD180</f>
        <v>46680</v>
      </c>
      <c r="O180">
        <f>AVGs!O180-AVGs!$AD180</f>
        <v>77644.666666666672</v>
      </c>
      <c r="P180">
        <f>AVGs!P180-AVGs!$AD180</f>
        <v>366.66666666666669</v>
      </c>
      <c r="Q180">
        <f>AVGs!Q180-AVGs!$AD180</f>
        <v>560.66666666666663</v>
      </c>
      <c r="R180">
        <f>AVGs!R180-AVGs!$AD180</f>
        <v>1651.6666666666667</v>
      </c>
      <c r="S180">
        <f>AVGs!S180-AVGs!$AD180</f>
        <v>2576.333333333333</v>
      </c>
      <c r="T180">
        <f>AVGs!T180-AVGs!$AD180</f>
        <v>6415.3333333333339</v>
      </c>
      <c r="U180">
        <f>AVGs!U180-AVGs!$AD180</f>
        <v>12636</v>
      </c>
      <c r="V180">
        <f>AVGs!V180-AVGs!$AD180</f>
        <v>33936</v>
      </c>
      <c r="W180">
        <f>AVGs!W180-AVGs!$AD180</f>
        <v>1199.3333333333335</v>
      </c>
      <c r="X180">
        <f>AVGs!X180-AVGs!$AD180</f>
        <v>4174</v>
      </c>
      <c r="Y180">
        <f>AVGs!Y180-AVGs!$AD180</f>
        <v>7534</v>
      </c>
      <c r="Z180">
        <f>AVGs!Z180-AVGs!$AD180</f>
        <v>9523.3333333333321</v>
      </c>
      <c r="AA180">
        <f>AVGs!AA180-AVGs!$AD180</f>
        <v>21521.333333333336</v>
      </c>
      <c r="AB180">
        <f>AVGs!AB180-AVGs!$AD180</f>
        <v>49295.333333333328</v>
      </c>
      <c r="AC180">
        <f>AVGs!AC180-AVGs!$AD180</f>
        <v>84234.666666666672</v>
      </c>
      <c r="AD180">
        <f>AVGs!AD180-AVGs!$AD180</f>
        <v>0</v>
      </c>
    </row>
    <row r="181" spans="1:30" x14ac:dyDescent="0.2">
      <c r="A181" s="1">
        <f>AVGs!A181</f>
        <v>0.18645833333333331</v>
      </c>
      <c r="B181">
        <f>AVGs!B181-AVGs!$AD181</f>
        <v>181.33333333333331</v>
      </c>
      <c r="C181">
        <f>AVGs!C181-AVGs!$AD181</f>
        <v>489.99999999999994</v>
      </c>
      <c r="D181">
        <f>AVGs!D181-AVGs!$AD181</f>
        <v>2123.3333333333335</v>
      </c>
      <c r="E181">
        <f>AVGs!E181-AVGs!$AD181</f>
        <v>5319</v>
      </c>
      <c r="F181">
        <f>AVGs!F181-AVGs!$AD181</f>
        <v>36267.666666666672</v>
      </c>
      <c r="G181">
        <f>AVGs!G181-AVGs!$AD181</f>
        <v>60070</v>
      </c>
      <c r="H181">
        <f>AVGs!H181-AVGs!$AD181</f>
        <v>88469.333333333328</v>
      </c>
      <c r="I181">
        <f>AVGs!I181-AVGs!$AD181</f>
        <v>810.66666666666674</v>
      </c>
      <c r="J181">
        <f>AVGs!J181-AVGs!$AD181</f>
        <v>1800.3333333333333</v>
      </c>
      <c r="K181">
        <f>AVGs!K181-AVGs!$AD181</f>
        <v>5625.333333333333</v>
      </c>
      <c r="L181">
        <f>AVGs!L181-AVGs!$AD181</f>
        <v>14404.333333333334</v>
      </c>
      <c r="M181">
        <f>AVGs!M181-AVGs!$AD181</f>
        <v>37073.333333333336</v>
      </c>
      <c r="N181">
        <f>AVGs!N181-AVGs!$AD181</f>
        <v>46578.333333333336</v>
      </c>
      <c r="O181">
        <f>AVGs!O181-AVGs!$AD181</f>
        <v>77655.666666666657</v>
      </c>
      <c r="P181">
        <f>AVGs!P181-AVGs!$AD181</f>
        <v>378</v>
      </c>
      <c r="Q181">
        <f>AVGs!Q181-AVGs!$AD181</f>
        <v>562.33333333333337</v>
      </c>
      <c r="R181">
        <f>AVGs!R181-AVGs!$AD181</f>
        <v>1651.6666666666665</v>
      </c>
      <c r="S181">
        <f>AVGs!S181-AVGs!$AD181</f>
        <v>2592.3333333333335</v>
      </c>
      <c r="T181">
        <f>AVGs!T181-AVGs!$AD181</f>
        <v>6435</v>
      </c>
      <c r="U181">
        <f>AVGs!U181-AVGs!$AD181</f>
        <v>12640.333333333334</v>
      </c>
      <c r="V181">
        <f>AVGs!V181-AVGs!$AD181</f>
        <v>34171.666666666672</v>
      </c>
      <c r="W181">
        <f>AVGs!W181-AVGs!$AD181</f>
        <v>1204.3333333333333</v>
      </c>
      <c r="X181">
        <f>AVGs!X181-AVGs!$AD181</f>
        <v>4214.6666666666661</v>
      </c>
      <c r="Y181">
        <f>AVGs!Y181-AVGs!$AD181</f>
        <v>7556.333333333333</v>
      </c>
      <c r="Z181">
        <f>AVGs!Z181-AVGs!$AD181</f>
        <v>9589</v>
      </c>
      <c r="AA181">
        <f>AVGs!AA181-AVGs!$AD181</f>
        <v>21575</v>
      </c>
      <c r="AB181">
        <f>AVGs!AB181-AVGs!$AD181</f>
        <v>49349.333333333336</v>
      </c>
      <c r="AC181">
        <f>AVGs!AC181-AVGs!$AD181</f>
        <v>84487.666666666657</v>
      </c>
      <c r="AD181">
        <f>AVGs!AD181-AVGs!$AD181</f>
        <v>0</v>
      </c>
    </row>
    <row r="182" spans="1:30" x14ac:dyDescent="0.2">
      <c r="A182" s="1">
        <f>AVGs!A182</f>
        <v>0.1875</v>
      </c>
      <c r="B182">
        <f>AVGs!B182-AVGs!$AD182</f>
        <v>170</v>
      </c>
      <c r="C182">
        <f>AVGs!C182-AVGs!$AD182</f>
        <v>483.33333333333337</v>
      </c>
      <c r="D182">
        <f>AVGs!D182-AVGs!$AD182</f>
        <v>2135</v>
      </c>
      <c r="E182">
        <f>AVGs!E182-AVGs!$AD182</f>
        <v>5329</v>
      </c>
      <c r="F182">
        <f>AVGs!F182-AVGs!$AD182</f>
        <v>36300.333333333336</v>
      </c>
      <c r="G182">
        <f>AVGs!G182-AVGs!$AD182</f>
        <v>60078.666666666664</v>
      </c>
      <c r="H182">
        <f>AVGs!H182-AVGs!$AD182</f>
        <v>88815.666666666672</v>
      </c>
      <c r="I182">
        <f>AVGs!I182-AVGs!$AD182</f>
        <v>799.33333333333337</v>
      </c>
      <c r="J182">
        <f>AVGs!J182-AVGs!$AD182</f>
        <v>1803</v>
      </c>
      <c r="K182">
        <f>AVGs!K182-AVGs!$AD182</f>
        <v>5645.333333333333</v>
      </c>
      <c r="L182">
        <f>AVGs!L182-AVGs!$AD182</f>
        <v>14486.333333333334</v>
      </c>
      <c r="M182">
        <f>AVGs!M182-AVGs!$AD182</f>
        <v>37491.666666666664</v>
      </c>
      <c r="N182">
        <f>AVGs!N182-AVGs!$AD182</f>
        <v>46838.666666666664</v>
      </c>
      <c r="O182">
        <f>AVGs!O182-AVGs!$AD182</f>
        <v>77764</v>
      </c>
      <c r="P182">
        <f>AVGs!P182-AVGs!$AD182</f>
        <v>369.66666666666669</v>
      </c>
      <c r="Q182">
        <f>AVGs!Q182-AVGs!$AD182</f>
        <v>561.33333333333337</v>
      </c>
      <c r="R182">
        <f>AVGs!R182-AVGs!$AD182</f>
        <v>1647.6666666666667</v>
      </c>
      <c r="S182">
        <f>AVGs!S182-AVGs!$AD182</f>
        <v>2621.3333333333335</v>
      </c>
      <c r="T182">
        <f>AVGs!T182-AVGs!$AD182</f>
        <v>6395.333333333333</v>
      </c>
      <c r="U182">
        <f>AVGs!U182-AVGs!$AD182</f>
        <v>12646.666666666666</v>
      </c>
      <c r="V182">
        <f>AVGs!V182-AVGs!$AD182</f>
        <v>34096.666666666664</v>
      </c>
      <c r="W182">
        <f>AVGs!W182-AVGs!$AD182</f>
        <v>1195</v>
      </c>
      <c r="X182">
        <f>AVGs!X182-AVGs!$AD182</f>
        <v>4217.666666666667</v>
      </c>
      <c r="Y182">
        <f>AVGs!Y182-AVGs!$AD182</f>
        <v>7524.666666666667</v>
      </c>
      <c r="Z182">
        <f>AVGs!Z182-AVGs!$AD182</f>
        <v>9721</v>
      </c>
      <c r="AA182">
        <f>AVGs!AA182-AVGs!$AD182</f>
        <v>21534.333333333332</v>
      </c>
      <c r="AB182">
        <f>AVGs!AB182-AVGs!$AD182</f>
        <v>49565.333333333336</v>
      </c>
      <c r="AC182">
        <f>AVGs!AC182-AVGs!$AD182</f>
        <v>83982.333333333328</v>
      </c>
      <c r="AD182">
        <f>AVGs!AD182-AVGs!$AD182</f>
        <v>0</v>
      </c>
    </row>
    <row r="183" spans="1:30" x14ac:dyDescent="0.2">
      <c r="A183" s="1">
        <f>AVGs!A183</f>
        <v>0.18854166666666669</v>
      </c>
      <c r="B183">
        <f>AVGs!B183-AVGs!$AD183</f>
        <v>179</v>
      </c>
      <c r="C183">
        <f>AVGs!C183-AVGs!$AD183</f>
        <v>495.99999999999994</v>
      </c>
      <c r="D183">
        <f>AVGs!D183-AVGs!$AD183</f>
        <v>2142</v>
      </c>
      <c r="E183">
        <f>AVGs!E183-AVGs!$AD183</f>
        <v>5383</v>
      </c>
      <c r="F183">
        <f>AVGs!F183-AVGs!$AD183</f>
        <v>36601</v>
      </c>
      <c r="G183">
        <f>AVGs!G183-AVGs!$AD183</f>
        <v>60186.333333333336</v>
      </c>
      <c r="H183">
        <f>AVGs!H183-AVGs!$AD183</f>
        <v>88902.333333333328</v>
      </c>
      <c r="I183">
        <f>AVGs!I183-AVGs!$AD183</f>
        <v>815.33333333333337</v>
      </c>
      <c r="J183">
        <f>AVGs!J183-AVGs!$AD183</f>
        <v>1819.6666666666665</v>
      </c>
      <c r="K183">
        <f>AVGs!K183-AVGs!$AD183</f>
        <v>5657.6666666666661</v>
      </c>
      <c r="L183">
        <f>AVGs!L183-AVGs!$AD183</f>
        <v>14564</v>
      </c>
      <c r="M183">
        <f>AVGs!M183-AVGs!$AD183</f>
        <v>37306.666666666672</v>
      </c>
      <c r="N183">
        <f>AVGs!N183-AVGs!$AD183</f>
        <v>46722.666666666672</v>
      </c>
      <c r="O183">
        <f>AVGs!O183-AVGs!$AD183</f>
        <v>78084.666666666657</v>
      </c>
      <c r="P183">
        <f>AVGs!P183-AVGs!$AD183</f>
        <v>381.33333333333331</v>
      </c>
      <c r="Q183">
        <f>AVGs!Q183-AVGs!$AD183</f>
        <v>568</v>
      </c>
      <c r="R183">
        <f>AVGs!R183-AVGs!$AD183</f>
        <v>1648</v>
      </c>
      <c r="S183">
        <f>AVGs!S183-AVGs!$AD183</f>
        <v>2609</v>
      </c>
      <c r="T183">
        <f>AVGs!T183-AVGs!$AD183</f>
        <v>6367</v>
      </c>
      <c r="U183">
        <f>AVGs!U183-AVGs!$AD183</f>
        <v>12566.666666666668</v>
      </c>
      <c r="V183">
        <f>AVGs!V183-AVGs!$AD183</f>
        <v>34217.333333333336</v>
      </c>
      <c r="W183">
        <f>AVGs!W183-AVGs!$AD183</f>
        <v>1216</v>
      </c>
      <c r="X183">
        <f>AVGs!X183-AVGs!$AD183</f>
        <v>4255.6666666666661</v>
      </c>
      <c r="Y183">
        <f>AVGs!Y183-AVGs!$AD183</f>
        <v>7581</v>
      </c>
      <c r="Z183">
        <f>AVGs!Z183-AVGs!$AD183</f>
        <v>9718.3333333333339</v>
      </c>
      <c r="AA183">
        <f>AVGs!AA183-AVGs!$AD183</f>
        <v>21595</v>
      </c>
      <c r="AB183">
        <f>AVGs!AB183-AVGs!$AD183</f>
        <v>49628.666666666672</v>
      </c>
      <c r="AC183">
        <f>AVGs!AC183-AVGs!$AD183</f>
        <v>84156.333333333328</v>
      </c>
      <c r="AD183">
        <f>AVGs!AD183-AVGs!$AD183</f>
        <v>0</v>
      </c>
    </row>
    <row r="184" spans="1:30" x14ac:dyDescent="0.2">
      <c r="A184" s="1">
        <f>AVGs!A184</f>
        <v>0.18958333333333333</v>
      </c>
      <c r="B184">
        <f>AVGs!B184-AVGs!$AD184</f>
        <v>177.66666666666663</v>
      </c>
      <c r="C184">
        <f>AVGs!C184-AVGs!$AD184</f>
        <v>487.33333333333331</v>
      </c>
      <c r="D184">
        <f>AVGs!D184-AVGs!$AD184</f>
        <v>2149</v>
      </c>
      <c r="E184">
        <f>AVGs!E184-AVGs!$AD184</f>
        <v>5383</v>
      </c>
      <c r="F184">
        <f>AVGs!F184-AVGs!$AD184</f>
        <v>36649.666666666672</v>
      </c>
      <c r="G184">
        <f>AVGs!G184-AVGs!$AD184</f>
        <v>60576.333333333336</v>
      </c>
      <c r="H184">
        <f>AVGs!H184-AVGs!$AD184</f>
        <v>88764.666666666657</v>
      </c>
      <c r="I184">
        <f>AVGs!I184-AVGs!$AD184</f>
        <v>801</v>
      </c>
      <c r="J184">
        <f>AVGs!J184-AVGs!$AD184</f>
        <v>1816.3333333333333</v>
      </c>
      <c r="K184">
        <f>AVGs!K184-AVGs!$AD184</f>
        <v>5675.6666666666661</v>
      </c>
      <c r="L184">
        <f>AVGs!L184-AVGs!$AD184</f>
        <v>14641.333333333334</v>
      </c>
      <c r="M184">
        <f>AVGs!M184-AVGs!$AD184</f>
        <v>37572</v>
      </c>
      <c r="N184">
        <f>AVGs!N184-AVGs!$AD184</f>
        <v>46840</v>
      </c>
      <c r="O184">
        <f>AVGs!O184-AVGs!$AD184</f>
        <v>77910</v>
      </c>
      <c r="P184">
        <f>AVGs!P184-AVGs!$AD184</f>
        <v>375</v>
      </c>
      <c r="Q184">
        <f>AVGs!Q184-AVGs!$AD184</f>
        <v>563.66666666666674</v>
      </c>
      <c r="R184">
        <f>AVGs!R184-AVGs!$AD184</f>
        <v>1640.3333333333333</v>
      </c>
      <c r="S184">
        <f>AVGs!S184-AVGs!$AD184</f>
        <v>2615.666666666667</v>
      </c>
      <c r="T184">
        <f>AVGs!T184-AVGs!$AD184</f>
        <v>6381.333333333333</v>
      </c>
      <c r="U184">
        <f>AVGs!U184-AVGs!$AD184</f>
        <v>12654.666666666668</v>
      </c>
      <c r="V184">
        <f>AVGs!V184-AVGs!$AD184</f>
        <v>34130</v>
      </c>
      <c r="W184">
        <f>AVGs!W184-AVGs!$AD184</f>
        <v>1206.6666666666665</v>
      </c>
      <c r="X184">
        <f>AVGs!X184-AVGs!$AD184</f>
        <v>4245.333333333333</v>
      </c>
      <c r="Y184">
        <f>AVGs!Y184-AVGs!$AD184</f>
        <v>7574.6666666666661</v>
      </c>
      <c r="Z184">
        <f>AVGs!Z184-AVGs!$AD184</f>
        <v>9720</v>
      </c>
      <c r="AA184">
        <f>AVGs!AA184-AVGs!$AD184</f>
        <v>21680.333333333332</v>
      </c>
      <c r="AB184">
        <f>AVGs!AB184-AVGs!$AD184</f>
        <v>49672.666666666672</v>
      </c>
      <c r="AC184">
        <f>AVGs!AC184-AVGs!$AD184</f>
        <v>84302.666666666657</v>
      </c>
      <c r="AD184">
        <f>AVGs!AD184-AVGs!$AD184</f>
        <v>0</v>
      </c>
    </row>
    <row r="185" spans="1:30" x14ac:dyDescent="0.2">
      <c r="A185" s="1">
        <f>AVGs!A185</f>
        <v>0.19062500000000002</v>
      </c>
      <c r="B185">
        <f>AVGs!B185-AVGs!$AD185</f>
        <v>185</v>
      </c>
      <c r="C185">
        <f>AVGs!C185-AVGs!$AD185</f>
        <v>503.33333333333331</v>
      </c>
      <c r="D185">
        <f>AVGs!D185-AVGs!$AD185</f>
        <v>2162.6666666666665</v>
      </c>
      <c r="E185">
        <f>AVGs!E185-AVGs!$AD185</f>
        <v>5437</v>
      </c>
      <c r="F185">
        <f>AVGs!F185-AVGs!$AD185</f>
        <v>36676.666666666664</v>
      </c>
      <c r="G185">
        <f>AVGs!G185-AVGs!$AD185</f>
        <v>60426</v>
      </c>
      <c r="H185">
        <f>AVGs!H185-AVGs!$AD185</f>
        <v>88484.666666666672</v>
      </c>
      <c r="I185">
        <f>AVGs!I185-AVGs!$AD185</f>
        <v>809</v>
      </c>
      <c r="J185">
        <f>AVGs!J185-AVGs!$AD185</f>
        <v>1813.3333333333335</v>
      </c>
      <c r="K185">
        <f>AVGs!K185-AVGs!$AD185</f>
        <v>5726.666666666667</v>
      </c>
      <c r="L185">
        <f>AVGs!L185-AVGs!$AD185</f>
        <v>14699.333333333332</v>
      </c>
      <c r="M185">
        <f>AVGs!M185-AVGs!$AD185</f>
        <v>37725.666666666664</v>
      </c>
      <c r="N185">
        <f>AVGs!N185-AVGs!$AD185</f>
        <v>46807.333333333328</v>
      </c>
      <c r="O185">
        <f>AVGs!O185-AVGs!$AD185</f>
        <v>77984</v>
      </c>
      <c r="P185">
        <f>AVGs!P185-AVGs!$AD185</f>
        <v>382.33333333333337</v>
      </c>
      <c r="Q185">
        <f>AVGs!Q185-AVGs!$AD185</f>
        <v>571.66666666666663</v>
      </c>
      <c r="R185">
        <f>AVGs!R185-AVGs!$AD185</f>
        <v>1659.3333333333335</v>
      </c>
      <c r="S185">
        <f>AVGs!S185-AVGs!$AD185</f>
        <v>2601.6666666666665</v>
      </c>
      <c r="T185">
        <f>AVGs!T185-AVGs!$AD185</f>
        <v>6404.666666666667</v>
      </c>
      <c r="U185">
        <f>AVGs!U185-AVGs!$AD185</f>
        <v>12595.333333333332</v>
      </c>
      <c r="V185">
        <f>AVGs!V185-AVGs!$AD185</f>
        <v>34149.333333333328</v>
      </c>
      <c r="W185">
        <f>AVGs!W185-AVGs!$AD185</f>
        <v>1207.3333333333335</v>
      </c>
      <c r="X185">
        <f>AVGs!X185-AVGs!$AD185</f>
        <v>4287</v>
      </c>
      <c r="Y185">
        <f>AVGs!Y185-AVGs!$AD185</f>
        <v>7562</v>
      </c>
      <c r="Z185">
        <f>AVGs!Z185-AVGs!$AD185</f>
        <v>9737.6666666666661</v>
      </c>
      <c r="AA185">
        <f>AVGs!AA185-AVGs!$AD185</f>
        <v>21700.333333333336</v>
      </c>
      <c r="AB185">
        <f>AVGs!AB185-AVGs!$AD185</f>
        <v>49184.333333333328</v>
      </c>
      <c r="AC185">
        <f>AVGs!AC185-AVGs!$AD185</f>
        <v>84450</v>
      </c>
      <c r="AD185">
        <f>AVGs!AD185-AVGs!$AD185</f>
        <v>0</v>
      </c>
    </row>
    <row r="186" spans="1:30" x14ac:dyDescent="0.2">
      <c r="A186" s="1">
        <f>AVGs!A186</f>
        <v>0.19166666666666665</v>
      </c>
      <c r="B186">
        <f>AVGs!B186-AVGs!$AD186</f>
        <v>197.33333333333337</v>
      </c>
      <c r="C186">
        <f>AVGs!C186-AVGs!$AD186</f>
        <v>502.33333333333331</v>
      </c>
      <c r="D186">
        <f>AVGs!D186-AVGs!$AD186</f>
        <v>2207</v>
      </c>
      <c r="E186">
        <f>AVGs!E186-AVGs!$AD186</f>
        <v>5452.666666666667</v>
      </c>
      <c r="F186">
        <f>AVGs!F186-AVGs!$AD186</f>
        <v>36814</v>
      </c>
      <c r="G186">
        <f>AVGs!G186-AVGs!$AD186</f>
        <v>60719.666666666664</v>
      </c>
      <c r="H186">
        <f>AVGs!H186-AVGs!$AD186</f>
        <v>88890</v>
      </c>
      <c r="I186">
        <f>AVGs!I186-AVGs!$AD186</f>
        <v>811</v>
      </c>
      <c r="J186">
        <f>AVGs!J186-AVGs!$AD186</f>
        <v>1822</v>
      </c>
      <c r="K186">
        <f>AVGs!K186-AVGs!$AD186</f>
        <v>5717.666666666667</v>
      </c>
      <c r="L186">
        <f>AVGs!L186-AVGs!$AD186</f>
        <v>14704.333333333332</v>
      </c>
      <c r="M186">
        <f>AVGs!M186-AVGs!$AD186</f>
        <v>37626.666666666664</v>
      </c>
      <c r="N186">
        <f>AVGs!N186-AVGs!$AD186</f>
        <v>47039</v>
      </c>
      <c r="O186">
        <f>AVGs!O186-AVGs!$AD186</f>
        <v>78266</v>
      </c>
      <c r="P186">
        <f>AVGs!P186-AVGs!$AD186</f>
        <v>398</v>
      </c>
      <c r="Q186">
        <f>AVGs!Q186-AVGs!$AD186</f>
        <v>582.33333333333326</v>
      </c>
      <c r="R186">
        <f>AVGs!R186-AVGs!$AD186</f>
        <v>1633.6666666666667</v>
      </c>
      <c r="S186">
        <f>AVGs!S186-AVGs!$AD186</f>
        <v>2623</v>
      </c>
      <c r="T186">
        <f>AVGs!T186-AVGs!$AD186</f>
        <v>6429</v>
      </c>
      <c r="U186">
        <f>AVGs!U186-AVGs!$AD186</f>
        <v>12690.666666666666</v>
      </c>
      <c r="V186">
        <f>AVGs!V186-AVGs!$AD186</f>
        <v>34345</v>
      </c>
      <c r="W186">
        <f>AVGs!W186-AVGs!$AD186</f>
        <v>1232.6666666666667</v>
      </c>
      <c r="X186">
        <f>AVGs!X186-AVGs!$AD186</f>
        <v>4314</v>
      </c>
      <c r="Y186">
        <f>AVGs!Y186-AVGs!$AD186</f>
        <v>7554.3333333333339</v>
      </c>
      <c r="Z186">
        <f>AVGs!Z186-AVGs!$AD186</f>
        <v>9790.3333333333321</v>
      </c>
      <c r="AA186">
        <f>AVGs!AA186-AVGs!$AD186</f>
        <v>21692</v>
      </c>
      <c r="AB186">
        <f>AVGs!AB186-AVGs!$AD186</f>
        <v>49551</v>
      </c>
      <c r="AC186">
        <f>AVGs!AC186-AVGs!$AD186</f>
        <v>84190</v>
      </c>
      <c r="AD186">
        <f>AVGs!AD186-AVGs!$AD186</f>
        <v>0</v>
      </c>
    </row>
    <row r="187" spans="1:30" x14ac:dyDescent="0.2">
      <c r="A187" s="1">
        <f>AVGs!A187</f>
        <v>0.19270833333333334</v>
      </c>
      <c r="B187">
        <f>AVGs!B187-AVGs!$AD187</f>
        <v>173.33333333333331</v>
      </c>
      <c r="C187">
        <f>AVGs!C187-AVGs!$AD187</f>
        <v>494.99999999999994</v>
      </c>
      <c r="D187">
        <f>AVGs!D187-AVGs!$AD187</f>
        <v>2192</v>
      </c>
      <c r="E187">
        <f>AVGs!E187-AVGs!$AD187</f>
        <v>5469</v>
      </c>
      <c r="F187">
        <f>AVGs!F187-AVGs!$AD187</f>
        <v>36811.666666666672</v>
      </c>
      <c r="G187">
        <f>AVGs!G187-AVGs!$AD187</f>
        <v>60727</v>
      </c>
      <c r="H187">
        <f>AVGs!H187-AVGs!$AD187</f>
        <v>89005.333333333328</v>
      </c>
      <c r="I187">
        <f>AVGs!I187-AVGs!$AD187</f>
        <v>820.33333333333337</v>
      </c>
      <c r="J187">
        <f>AVGs!J187-AVGs!$AD187</f>
        <v>1838.3333333333333</v>
      </c>
      <c r="K187">
        <f>AVGs!K187-AVGs!$AD187</f>
        <v>5730.6666666666661</v>
      </c>
      <c r="L187">
        <f>AVGs!L187-AVGs!$AD187</f>
        <v>14708.666666666668</v>
      </c>
      <c r="M187">
        <f>AVGs!M187-AVGs!$AD187</f>
        <v>37645.666666666672</v>
      </c>
      <c r="N187">
        <f>AVGs!N187-AVGs!$AD187</f>
        <v>47030.666666666672</v>
      </c>
      <c r="O187">
        <f>AVGs!O187-AVGs!$AD187</f>
        <v>78184.333333333328</v>
      </c>
      <c r="P187">
        <f>AVGs!P187-AVGs!$AD187</f>
        <v>379</v>
      </c>
      <c r="Q187">
        <f>AVGs!Q187-AVGs!$AD187</f>
        <v>556.66666666666674</v>
      </c>
      <c r="R187">
        <f>AVGs!R187-AVGs!$AD187</f>
        <v>1646</v>
      </c>
      <c r="S187">
        <f>AVGs!S187-AVGs!$AD187</f>
        <v>2620.3333333333335</v>
      </c>
      <c r="T187">
        <f>AVGs!T187-AVGs!$AD187</f>
        <v>6414.6666666666661</v>
      </c>
      <c r="U187">
        <f>AVGs!U187-AVGs!$AD187</f>
        <v>12682</v>
      </c>
      <c r="V187">
        <f>AVGs!V187-AVGs!$AD187</f>
        <v>34180</v>
      </c>
      <c r="W187">
        <f>AVGs!W187-AVGs!$AD187</f>
        <v>1223.3333333333333</v>
      </c>
      <c r="X187">
        <f>AVGs!X187-AVGs!$AD187</f>
        <v>4317.6666666666661</v>
      </c>
      <c r="Y187">
        <f>AVGs!Y187-AVGs!$AD187</f>
        <v>7641</v>
      </c>
      <c r="Z187">
        <f>AVGs!Z187-AVGs!$AD187</f>
        <v>9688.6666666666679</v>
      </c>
      <c r="AA187">
        <f>AVGs!AA187-AVGs!$AD187</f>
        <v>21325.666666666664</v>
      </c>
      <c r="AB187">
        <f>AVGs!AB187-AVGs!$AD187</f>
        <v>49183.666666666672</v>
      </c>
      <c r="AC187">
        <f>AVGs!AC187-AVGs!$AD187</f>
        <v>84285.333333333328</v>
      </c>
      <c r="AD187">
        <f>AVGs!AD187-AVGs!$AD187</f>
        <v>0</v>
      </c>
    </row>
    <row r="188" spans="1:30" x14ac:dyDescent="0.2">
      <c r="A188" s="1">
        <f>AVGs!A188</f>
        <v>0.19375000000000001</v>
      </c>
      <c r="B188">
        <f>AVGs!B188-AVGs!$AD188</f>
        <v>177</v>
      </c>
      <c r="C188">
        <f>AVGs!C188-AVGs!$AD188</f>
        <v>503.99999999999994</v>
      </c>
      <c r="D188">
        <f>AVGs!D188-AVGs!$AD188</f>
        <v>2220</v>
      </c>
      <c r="E188">
        <f>AVGs!E188-AVGs!$AD188</f>
        <v>5496</v>
      </c>
      <c r="F188">
        <f>AVGs!F188-AVGs!$AD188</f>
        <v>37034.333333333336</v>
      </c>
      <c r="G188">
        <f>AVGs!G188-AVGs!$AD188</f>
        <v>61162</v>
      </c>
      <c r="H188">
        <f>AVGs!H188-AVGs!$AD188</f>
        <v>88325.666666666657</v>
      </c>
      <c r="I188">
        <f>AVGs!I188-AVGs!$AD188</f>
        <v>826.66666666666674</v>
      </c>
      <c r="J188">
        <f>AVGs!J188-AVGs!$AD188</f>
        <v>1843.6666666666665</v>
      </c>
      <c r="K188">
        <f>AVGs!K188-AVGs!$AD188</f>
        <v>5757.6666666666661</v>
      </c>
      <c r="L188">
        <f>AVGs!L188-AVGs!$AD188</f>
        <v>14816.666666666668</v>
      </c>
      <c r="M188">
        <f>AVGs!M188-AVGs!$AD188</f>
        <v>37789.666666666672</v>
      </c>
      <c r="N188">
        <f>AVGs!N188-AVGs!$AD188</f>
        <v>46811.666666666672</v>
      </c>
      <c r="O188">
        <f>AVGs!O188-AVGs!$AD188</f>
        <v>78267.333333333328</v>
      </c>
      <c r="P188">
        <f>AVGs!P188-AVGs!$AD188</f>
        <v>392.66666666666663</v>
      </c>
      <c r="Q188">
        <f>AVGs!Q188-AVGs!$AD188</f>
        <v>556.33333333333337</v>
      </c>
      <c r="R188">
        <f>AVGs!R188-AVGs!$AD188</f>
        <v>1661</v>
      </c>
      <c r="S188">
        <f>AVGs!S188-AVGs!$AD188</f>
        <v>2615.666666666667</v>
      </c>
      <c r="T188">
        <f>AVGs!T188-AVGs!$AD188</f>
        <v>6392.333333333333</v>
      </c>
      <c r="U188">
        <f>AVGs!U188-AVGs!$AD188</f>
        <v>12771.666666666668</v>
      </c>
      <c r="V188">
        <f>AVGs!V188-AVGs!$AD188</f>
        <v>34374.333333333336</v>
      </c>
      <c r="W188">
        <f>AVGs!W188-AVGs!$AD188</f>
        <v>1217.6666666666665</v>
      </c>
      <c r="X188">
        <f>AVGs!X188-AVGs!$AD188</f>
        <v>4337.333333333333</v>
      </c>
      <c r="Y188">
        <f>AVGs!Y188-AVGs!$AD188</f>
        <v>7617.6666666666661</v>
      </c>
      <c r="Z188">
        <f>AVGs!Z188-AVGs!$AD188</f>
        <v>9805.6666666666679</v>
      </c>
      <c r="AA188">
        <f>AVGs!AA188-AVGs!$AD188</f>
        <v>21565.333333333332</v>
      </c>
      <c r="AB188">
        <f>AVGs!AB188-AVGs!$AD188</f>
        <v>49460</v>
      </c>
      <c r="AC188">
        <f>AVGs!AC188-AVGs!$AD188</f>
        <v>84591</v>
      </c>
      <c r="AD188">
        <f>AVGs!AD188-AVGs!$AD188</f>
        <v>0</v>
      </c>
    </row>
    <row r="189" spans="1:30" x14ac:dyDescent="0.2">
      <c r="A189" s="1">
        <f>AVGs!A189</f>
        <v>0.19479166666666667</v>
      </c>
      <c r="B189">
        <f>AVGs!B189-AVGs!$AD189</f>
        <v>176</v>
      </c>
      <c r="C189">
        <f>AVGs!C189-AVGs!$AD189</f>
        <v>514.66666666666663</v>
      </c>
      <c r="D189">
        <f>AVGs!D189-AVGs!$AD189</f>
        <v>2210.6666666666665</v>
      </c>
      <c r="E189">
        <f>AVGs!E189-AVGs!$AD189</f>
        <v>5485.666666666667</v>
      </c>
      <c r="F189">
        <f>AVGs!F189-AVGs!$AD189</f>
        <v>37305.333333333336</v>
      </c>
      <c r="G189">
        <f>AVGs!G189-AVGs!$AD189</f>
        <v>61610.666666666664</v>
      </c>
      <c r="H189">
        <f>AVGs!H189-AVGs!$AD189</f>
        <v>88523.333333333328</v>
      </c>
      <c r="I189">
        <f>AVGs!I189-AVGs!$AD189</f>
        <v>810</v>
      </c>
      <c r="J189">
        <f>AVGs!J189-AVGs!$AD189</f>
        <v>1841.6666666666667</v>
      </c>
      <c r="K189">
        <f>AVGs!K189-AVGs!$AD189</f>
        <v>5753.666666666667</v>
      </c>
      <c r="L189">
        <f>AVGs!L189-AVGs!$AD189</f>
        <v>14856.333333333334</v>
      </c>
      <c r="M189">
        <f>AVGs!M189-AVGs!$AD189</f>
        <v>37864.666666666664</v>
      </c>
      <c r="N189">
        <f>AVGs!N189-AVGs!$AD189</f>
        <v>47143.666666666664</v>
      </c>
      <c r="O189">
        <f>AVGs!O189-AVGs!$AD189</f>
        <v>78142.333333333328</v>
      </c>
      <c r="P189">
        <f>AVGs!P189-AVGs!$AD189</f>
        <v>392.66666666666669</v>
      </c>
      <c r="Q189">
        <f>AVGs!Q189-AVGs!$AD189</f>
        <v>562</v>
      </c>
      <c r="R189">
        <f>AVGs!R189-AVGs!$AD189</f>
        <v>1634.3333333333333</v>
      </c>
      <c r="S189">
        <f>AVGs!S189-AVGs!$AD189</f>
        <v>2615</v>
      </c>
      <c r="T189">
        <f>AVGs!T189-AVGs!$AD189</f>
        <v>6443.333333333333</v>
      </c>
      <c r="U189">
        <f>AVGs!U189-AVGs!$AD189</f>
        <v>12742.333333333334</v>
      </c>
      <c r="V189">
        <f>AVGs!V189-AVGs!$AD189</f>
        <v>34187</v>
      </c>
      <c r="W189">
        <f>AVGs!W189-AVGs!$AD189</f>
        <v>1228</v>
      </c>
      <c r="X189">
        <f>AVGs!X189-AVGs!$AD189</f>
        <v>4391</v>
      </c>
      <c r="Y189">
        <f>AVGs!Y189-AVGs!$AD189</f>
        <v>7592.666666666667</v>
      </c>
      <c r="Z189">
        <f>AVGs!Z189-AVGs!$AD189</f>
        <v>9781.3333333333339</v>
      </c>
      <c r="AA189">
        <f>AVGs!AA189-AVGs!$AD189</f>
        <v>21589.666666666668</v>
      </c>
      <c r="AB189">
        <f>AVGs!AB189-AVGs!$AD189</f>
        <v>49618.666666666664</v>
      </c>
      <c r="AC189">
        <f>AVGs!AC189-AVGs!$AD189</f>
        <v>84559.333333333328</v>
      </c>
      <c r="AD189">
        <f>AVGs!AD189-AVGs!$AD189</f>
        <v>0</v>
      </c>
    </row>
    <row r="190" spans="1:30" x14ac:dyDescent="0.2">
      <c r="A190" s="1">
        <f>AVGs!A190</f>
        <v>0.19583333333333333</v>
      </c>
      <c r="B190">
        <f>AVGs!B190-AVGs!$AD190</f>
        <v>192.33333333333331</v>
      </c>
      <c r="C190">
        <f>AVGs!C190-AVGs!$AD190</f>
        <v>520</v>
      </c>
      <c r="D190">
        <f>AVGs!D190-AVGs!$AD190</f>
        <v>2250.6666666666665</v>
      </c>
      <c r="E190">
        <f>AVGs!E190-AVGs!$AD190</f>
        <v>5538.333333333333</v>
      </c>
      <c r="F190">
        <f>AVGs!F190-AVGs!$AD190</f>
        <v>37348.666666666664</v>
      </c>
      <c r="G190">
        <f>AVGs!G190-AVGs!$AD190</f>
        <v>61837.333333333336</v>
      </c>
      <c r="H190">
        <f>AVGs!H190-AVGs!$AD190</f>
        <v>88640.333333333328</v>
      </c>
      <c r="I190">
        <f>AVGs!I190-AVGs!$AD190</f>
        <v>818</v>
      </c>
      <c r="J190">
        <f>AVGs!J190-AVGs!$AD190</f>
        <v>1864</v>
      </c>
      <c r="K190">
        <f>AVGs!K190-AVGs!$AD190</f>
        <v>5779.666666666667</v>
      </c>
      <c r="L190">
        <f>AVGs!L190-AVGs!$AD190</f>
        <v>14909.333333333334</v>
      </c>
      <c r="M190">
        <f>AVGs!M190-AVGs!$AD190</f>
        <v>38058.666666666664</v>
      </c>
      <c r="N190">
        <f>AVGs!N190-AVGs!$AD190</f>
        <v>47454.333333333336</v>
      </c>
      <c r="O190">
        <f>AVGs!O190-AVGs!$AD190</f>
        <v>78502.666666666672</v>
      </c>
      <c r="P190">
        <f>AVGs!P190-AVGs!$AD190</f>
        <v>382</v>
      </c>
      <c r="Q190">
        <f>AVGs!Q190-AVGs!$AD190</f>
        <v>562.33333333333337</v>
      </c>
      <c r="R190">
        <f>AVGs!R190-AVGs!$AD190</f>
        <v>1660</v>
      </c>
      <c r="S190">
        <f>AVGs!S190-AVGs!$AD190</f>
        <v>2613</v>
      </c>
      <c r="T190">
        <f>AVGs!T190-AVGs!$AD190</f>
        <v>6454</v>
      </c>
      <c r="U190">
        <f>AVGs!U190-AVGs!$AD190</f>
        <v>12765.666666666666</v>
      </c>
      <c r="V190">
        <f>AVGs!V190-AVGs!$AD190</f>
        <v>34436.333333333336</v>
      </c>
      <c r="W190">
        <f>AVGs!W190-AVGs!$AD190</f>
        <v>1238.3333333333333</v>
      </c>
      <c r="X190">
        <f>AVGs!X190-AVGs!$AD190</f>
        <v>4360</v>
      </c>
      <c r="Y190">
        <f>AVGs!Y190-AVGs!$AD190</f>
        <v>7684</v>
      </c>
      <c r="Z190">
        <f>AVGs!Z190-AVGs!$AD190</f>
        <v>9832.3333333333339</v>
      </c>
      <c r="AA190">
        <f>AVGs!AA190-AVGs!$AD190</f>
        <v>21819.333333333332</v>
      </c>
      <c r="AB190">
        <f>AVGs!AB190-AVGs!$AD190</f>
        <v>49806.333333333336</v>
      </c>
      <c r="AC190">
        <f>AVGs!AC190-AVGs!$AD190</f>
        <v>84416.666666666672</v>
      </c>
      <c r="AD190">
        <f>AVGs!AD190-AVGs!$AD190</f>
        <v>0</v>
      </c>
    </row>
    <row r="191" spans="1:30" x14ac:dyDescent="0.2">
      <c r="A191" s="1">
        <f>AVGs!A191</f>
        <v>0.19687499999999999</v>
      </c>
      <c r="B191">
        <f>AVGs!B191-AVGs!$AD191</f>
        <v>189.66666666666663</v>
      </c>
      <c r="C191">
        <f>AVGs!C191-AVGs!$AD191</f>
        <v>515.66666666666674</v>
      </c>
      <c r="D191">
        <f>AVGs!D191-AVGs!$AD191</f>
        <v>2249.666666666667</v>
      </c>
      <c r="E191">
        <f>AVGs!E191-AVGs!$AD191</f>
        <v>5542.6666666666661</v>
      </c>
      <c r="F191">
        <f>AVGs!F191-AVGs!$AD191</f>
        <v>37369</v>
      </c>
      <c r="G191">
        <f>AVGs!G191-AVGs!$AD191</f>
        <v>61562</v>
      </c>
      <c r="H191">
        <f>AVGs!H191-AVGs!$AD191</f>
        <v>88705.333333333328</v>
      </c>
      <c r="I191">
        <f>AVGs!I191-AVGs!$AD191</f>
        <v>830.66666666666674</v>
      </c>
      <c r="J191">
        <f>AVGs!J191-AVGs!$AD191</f>
        <v>1860.6666666666665</v>
      </c>
      <c r="K191">
        <f>AVGs!K191-AVGs!$AD191</f>
        <v>5787</v>
      </c>
      <c r="L191">
        <f>AVGs!L191-AVGs!$AD191</f>
        <v>14984</v>
      </c>
      <c r="M191">
        <f>AVGs!M191-AVGs!$AD191</f>
        <v>38364.666666666672</v>
      </c>
      <c r="N191">
        <f>AVGs!N191-AVGs!$AD191</f>
        <v>47056.666666666672</v>
      </c>
      <c r="O191">
        <f>AVGs!O191-AVGs!$AD191</f>
        <v>78470.333333333328</v>
      </c>
      <c r="P191">
        <f>AVGs!P191-AVGs!$AD191</f>
        <v>395</v>
      </c>
      <c r="Q191">
        <f>AVGs!Q191-AVGs!$AD191</f>
        <v>565</v>
      </c>
      <c r="R191">
        <f>AVGs!R191-AVGs!$AD191</f>
        <v>1665.3333333333333</v>
      </c>
      <c r="S191">
        <f>AVGs!S191-AVGs!$AD191</f>
        <v>2627.666666666667</v>
      </c>
      <c r="T191">
        <f>AVGs!T191-AVGs!$AD191</f>
        <v>6448.333333333333</v>
      </c>
      <c r="U191">
        <f>AVGs!U191-AVGs!$AD191</f>
        <v>12701.666666666668</v>
      </c>
      <c r="V191">
        <f>AVGs!V191-AVGs!$AD191</f>
        <v>34537.666666666672</v>
      </c>
      <c r="W191">
        <f>AVGs!W191-AVGs!$AD191</f>
        <v>1228.6666666666665</v>
      </c>
      <c r="X191">
        <f>AVGs!X191-AVGs!$AD191</f>
        <v>4425.333333333333</v>
      </c>
      <c r="Y191">
        <f>AVGs!Y191-AVGs!$AD191</f>
        <v>7732.333333333333</v>
      </c>
      <c r="Z191">
        <f>AVGs!Z191-AVGs!$AD191</f>
        <v>9808.6666666666679</v>
      </c>
      <c r="AA191">
        <f>AVGs!AA191-AVGs!$AD191</f>
        <v>21844</v>
      </c>
      <c r="AB191">
        <f>AVGs!AB191-AVGs!$AD191</f>
        <v>49729.333333333336</v>
      </c>
      <c r="AC191">
        <f>AVGs!AC191-AVGs!$AD191</f>
        <v>84545</v>
      </c>
      <c r="AD191">
        <f>AVGs!AD191-AVGs!$AD191</f>
        <v>0</v>
      </c>
    </row>
    <row r="192" spans="1:30" x14ac:dyDescent="0.2">
      <c r="A192" s="1">
        <f>AVGs!A192</f>
        <v>0.19791666666666666</v>
      </c>
      <c r="B192">
        <f>AVGs!B192-AVGs!$AD192</f>
        <v>191</v>
      </c>
      <c r="C192">
        <f>AVGs!C192-AVGs!$AD192</f>
        <v>505.00000000000006</v>
      </c>
      <c r="D192">
        <f>AVGs!D192-AVGs!$AD192</f>
        <v>2266.333333333333</v>
      </c>
      <c r="E192">
        <f>AVGs!E192-AVGs!$AD192</f>
        <v>5575</v>
      </c>
      <c r="F192">
        <f>AVGs!F192-AVGs!$AD192</f>
        <v>37517.333333333328</v>
      </c>
      <c r="G192">
        <f>AVGs!G192-AVGs!$AD192</f>
        <v>61926.666666666664</v>
      </c>
      <c r="H192">
        <f>AVGs!H192-AVGs!$AD192</f>
        <v>88348</v>
      </c>
      <c r="I192">
        <f>AVGs!I192-AVGs!$AD192</f>
        <v>822.33333333333326</v>
      </c>
      <c r="J192">
        <f>AVGs!J192-AVGs!$AD192</f>
        <v>1865</v>
      </c>
      <c r="K192">
        <f>AVGs!K192-AVGs!$AD192</f>
        <v>5864.666666666667</v>
      </c>
      <c r="L192">
        <f>AVGs!L192-AVGs!$AD192</f>
        <v>14972</v>
      </c>
      <c r="M192">
        <f>AVGs!M192-AVGs!$AD192</f>
        <v>38274.666666666664</v>
      </c>
      <c r="N192">
        <f>AVGs!N192-AVGs!$AD192</f>
        <v>47337.333333333328</v>
      </c>
      <c r="O192">
        <f>AVGs!O192-AVGs!$AD192</f>
        <v>78789.333333333343</v>
      </c>
      <c r="P192">
        <f>AVGs!P192-AVGs!$AD192</f>
        <v>391.33333333333337</v>
      </c>
      <c r="Q192">
        <f>AVGs!Q192-AVGs!$AD192</f>
        <v>585</v>
      </c>
      <c r="R192">
        <f>AVGs!R192-AVGs!$AD192</f>
        <v>1670.6666666666667</v>
      </c>
      <c r="S192">
        <f>AVGs!S192-AVGs!$AD192</f>
        <v>2593.6666666666665</v>
      </c>
      <c r="T192">
        <f>AVGs!T192-AVGs!$AD192</f>
        <v>6381.3333333333339</v>
      </c>
      <c r="U192">
        <f>AVGs!U192-AVGs!$AD192</f>
        <v>12736</v>
      </c>
      <c r="V192">
        <f>AVGs!V192-AVGs!$AD192</f>
        <v>34606.333333333328</v>
      </c>
      <c r="W192">
        <f>AVGs!W192-AVGs!$AD192</f>
        <v>1231.3333333333335</v>
      </c>
      <c r="X192">
        <f>AVGs!X192-AVGs!$AD192</f>
        <v>4433.666666666667</v>
      </c>
      <c r="Y192">
        <f>AVGs!Y192-AVGs!$AD192</f>
        <v>7679</v>
      </c>
      <c r="Z192">
        <f>AVGs!Z192-AVGs!$AD192</f>
        <v>9838.6666666666661</v>
      </c>
      <c r="AA192">
        <f>AVGs!AA192-AVGs!$AD192</f>
        <v>21839</v>
      </c>
      <c r="AB192">
        <f>AVGs!AB192-AVGs!$AD192</f>
        <v>49647.666666666664</v>
      </c>
      <c r="AC192">
        <f>AVGs!AC192-AVGs!$AD192</f>
        <v>84011.666666666672</v>
      </c>
      <c r="AD192">
        <f>AVGs!AD192-AVGs!$AD192</f>
        <v>0</v>
      </c>
    </row>
    <row r="193" spans="1:30" x14ac:dyDescent="0.2">
      <c r="A193" s="1">
        <f>AVGs!A193</f>
        <v>0.19895833333333335</v>
      </c>
      <c r="B193">
        <f>AVGs!B193-AVGs!$AD193</f>
        <v>179</v>
      </c>
      <c r="C193">
        <f>AVGs!C193-AVGs!$AD193</f>
        <v>505.33333333333337</v>
      </c>
      <c r="D193">
        <f>AVGs!D193-AVGs!$AD193</f>
        <v>2269</v>
      </c>
      <c r="E193">
        <f>AVGs!E193-AVGs!$AD193</f>
        <v>5623.333333333333</v>
      </c>
      <c r="F193">
        <f>AVGs!F193-AVGs!$AD193</f>
        <v>37487.333333333336</v>
      </c>
      <c r="G193">
        <f>AVGs!G193-AVGs!$AD193</f>
        <v>62158</v>
      </c>
      <c r="H193">
        <f>AVGs!H193-AVGs!$AD193</f>
        <v>88305.333333333328</v>
      </c>
      <c r="I193">
        <f>AVGs!I193-AVGs!$AD193</f>
        <v>837.33333333333337</v>
      </c>
      <c r="J193">
        <f>AVGs!J193-AVGs!$AD193</f>
        <v>1882.6666666666667</v>
      </c>
      <c r="K193">
        <f>AVGs!K193-AVGs!$AD193</f>
        <v>5881.333333333333</v>
      </c>
      <c r="L193">
        <f>AVGs!L193-AVGs!$AD193</f>
        <v>15026.333333333334</v>
      </c>
      <c r="M193">
        <f>AVGs!M193-AVGs!$AD193</f>
        <v>38061.333333333336</v>
      </c>
      <c r="N193">
        <f>AVGs!N193-AVGs!$AD193</f>
        <v>47309.333333333336</v>
      </c>
      <c r="O193">
        <f>AVGs!O193-AVGs!$AD193</f>
        <v>78414.666666666672</v>
      </c>
      <c r="P193">
        <f>AVGs!P193-AVGs!$AD193</f>
        <v>393.33333333333331</v>
      </c>
      <c r="Q193">
        <f>AVGs!Q193-AVGs!$AD193</f>
        <v>573.33333333333337</v>
      </c>
      <c r="R193">
        <f>AVGs!R193-AVGs!$AD193</f>
        <v>1645</v>
      </c>
      <c r="S193">
        <f>AVGs!S193-AVGs!$AD193</f>
        <v>2621</v>
      </c>
      <c r="T193">
        <f>AVGs!T193-AVGs!$AD193</f>
        <v>6519.666666666667</v>
      </c>
      <c r="U193">
        <f>AVGs!U193-AVGs!$AD193</f>
        <v>12761</v>
      </c>
      <c r="V193">
        <f>AVGs!V193-AVGs!$AD193</f>
        <v>34623.666666666664</v>
      </c>
      <c r="W193">
        <f>AVGs!W193-AVGs!$AD193</f>
        <v>1238.6666666666667</v>
      </c>
      <c r="X193">
        <f>AVGs!X193-AVGs!$AD193</f>
        <v>4448.666666666667</v>
      </c>
      <c r="Y193">
        <f>AVGs!Y193-AVGs!$AD193</f>
        <v>7727</v>
      </c>
      <c r="Z193">
        <f>AVGs!Z193-AVGs!$AD193</f>
        <v>9778.6666666666661</v>
      </c>
      <c r="AA193">
        <f>AVGs!AA193-AVGs!$AD193</f>
        <v>21883.666666666668</v>
      </c>
      <c r="AB193">
        <f>AVGs!AB193-AVGs!$AD193</f>
        <v>49800</v>
      </c>
      <c r="AC193">
        <f>AVGs!AC193-AVGs!$AD193</f>
        <v>84159.333333333328</v>
      </c>
      <c r="AD193">
        <f>AVGs!AD193-AVGs!$AD193</f>
        <v>0</v>
      </c>
    </row>
    <row r="194" spans="1:30" x14ac:dyDescent="0.2">
      <c r="A194" s="1">
        <f>AVGs!A194</f>
        <v>0.19999999999999998</v>
      </c>
      <c r="B194">
        <f>AVGs!B194-AVGs!$AD194</f>
        <v>190</v>
      </c>
      <c r="C194">
        <f>AVGs!C194-AVGs!$AD194</f>
        <v>497.66666666666669</v>
      </c>
      <c r="D194">
        <f>AVGs!D194-AVGs!$AD194</f>
        <v>2269.6666666666665</v>
      </c>
      <c r="E194">
        <f>AVGs!E194-AVGs!$AD194</f>
        <v>5630</v>
      </c>
      <c r="F194">
        <f>AVGs!F194-AVGs!$AD194</f>
        <v>37557</v>
      </c>
      <c r="G194">
        <f>AVGs!G194-AVGs!$AD194</f>
        <v>62057</v>
      </c>
      <c r="H194">
        <f>AVGs!H194-AVGs!$AD194</f>
        <v>88593.666666666672</v>
      </c>
      <c r="I194">
        <f>AVGs!I194-AVGs!$AD194</f>
        <v>838</v>
      </c>
      <c r="J194">
        <f>AVGs!J194-AVGs!$AD194</f>
        <v>1883.3333333333335</v>
      </c>
      <c r="K194">
        <f>AVGs!K194-AVGs!$AD194</f>
        <v>5867</v>
      </c>
      <c r="L194">
        <f>AVGs!L194-AVGs!$AD194</f>
        <v>15084.333333333332</v>
      </c>
      <c r="M194">
        <f>AVGs!M194-AVGs!$AD194</f>
        <v>38341.666666666664</v>
      </c>
      <c r="N194">
        <f>AVGs!N194-AVGs!$AD194</f>
        <v>47226.666666666664</v>
      </c>
      <c r="O194">
        <f>AVGs!O194-AVGs!$AD194</f>
        <v>78440.333333333343</v>
      </c>
      <c r="P194">
        <f>AVGs!P194-AVGs!$AD194</f>
        <v>390.33333333333337</v>
      </c>
      <c r="Q194">
        <f>AVGs!Q194-AVGs!$AD194</f>
        <v>563.66666666666663</v>
      </c>
      <c r="R194">
        <f>AVGs!R194-AVGs!$AD194</f>
        <v>1675.6666666666667</v>
      </c>
      <c r="S194">
        <f>AVGs!S194-AVGs!$AD194</f>
        <v>2626.6666666666665</v>
      </c>
      <c r="T194">
        <f>AVGs!T194-AVGs!$AD194</f>
        <v>6456.666666666667</v>
      </c>
      <c r="U194">
        <f>AVGs!U194-AVGs!$AD194</f>
        <v>12711.333333333332</v>
      </c>
      <c r="V194">
        <f>AVGs!V194-AVGs!$AD194</f>
        <v>34562.333333333328</v>
      </c>
      <c r="W194">
        <f>AVGs!W194-AVGs!$AD194</f>
        <v>1219.6666666666667</v>
      </c>
      <c r="X194">
        <f>AVGs!X194-AVGs!$AD194</f>
        <v>4464.3333333333339</v>
      </c>
      <c r="Y194">
        <f>AVGs!Y194-AVGs!$AD194</f>
        <v>7738.666666666667</v>
      </c>
      <c r="Z194">
        <f>AVGs!Z194-AVGs!$AD194</f>
        <v>9890.3333333333321</v>
      </c>
      <c r="AA194">
        <f>AVGs!AA194-AVGs!$AD194</f>
        <v>21904.333333333336</v>
      </c>
      <c r="AB194">
        <f>AVGs!AB194-AVGs!$AD194</f>
        <v>49838.333333333328</v>
      </c>
      <c r="AC194">
        <f>AVGs!AC194-AVGs!$AD194</f>
        <v>84184</v>
      </c>
      <c r="AD194">
        <f>AVGs!AD194-AVGs!$AD194</f>
        <v>0</v>
      </c>
    </row>
    <row r="195" spans="1:30" x14ac:dyDescent="0.2">
      <c r="A195" s="1">
        <f>AVGs!A195</f>
        <v>0.20104166666666667</v>
      </c>
      <c r="B195">
        <f>AVGs!B195-AVGs!$AD195</f>
        <v>189.66666666666669</v>
      </c>
      <c r="C195">
        <f>AVGs!C195-AVGs!$AD195</f>
        <v>518.66666666666663</v>
      </c>
      <c r="D195">
        <f>AVGs!D195-AVGs!$AD195</f>
        <v>2289.3333333333335</v>
      </c>
      <c r="E195">
        <f>AVGs!E195-AVGs!$AD195</f>
        <v>5656.333333333333</v>
      </c>
      <c r="F195">
        <f>AVGs!F195-AVGs!$AD195</f>
        <v>37773</v>
      </c>
      <c r="G195">
        <f>AVGs!G195-AVGs!$AD195</f>
        <v>62349.333333333336</v>
      </c>
      <c r="H195">
        <f>AVGs!H195-AVGs!$AD195</f>
        <v>88299</v>
      </c>
      <c r="I195">
        <f>AVGs!I195-AVGs!$AD195</f>
        <v>844.33333333333337</v>
      </c>
      <c r="J195">
        <f>AVGs!J195-AVGs!$AD195</f>
        <v>1891.6666666666667</v>
      </c>
      <c r="K195">
        <f>AVGs!K195-AVGs!$AD195</f>
        <v>5866.666666666667</v>
      </c>
      <c r="L195">
        <f>AVGs!L195-AVGs!$AD195</f>
        <v>15145.666666666666</v>
      </c>
      <c r="M195">
        <f>AVGs!M195-AVGs!$AD195</f>
        <v>38405.333333333336</v>
      </c>
      <c r="N195">
        <f>AVGs!N195-AVGs!$AD195</f>
        <v>47436.333333333336</v>
      </c>
      <c r="O195">
        <f>AVGs!O195-AVGs!$AD195</f>
        <v>78126</v>
      </c>
      <c r="P195">
        <f>AVGs!P195-AVGs!$AD195</f>
        <v>398.66666666666669</v>
      </c>
      <c r="Q195">
        <f>AVGs!Q195-AVGs!$AD195</f>
        <v>568.33333333333337</v>
      </c>
      <c r="R195">
        <f>AVGs!R195-AVGs!$AD195</f>
        <v>1672</v>
      </c>
      <c r="S195">
        <f>AVGs!S195-AVGs!$AD195</f>
        <v>2631</v>
      </c>
      <c r="T195">
        <f>AVGs!T195-AVGs!$AD195</f>
        <v>6429.333333333333</v>
      </c>
      <c r="U195">
        <f>AVGs!U195-AVGs!$AD195</f>
        <v>12630</v>
      </c>
      <c r="V195">
        <f>AVGs!V195-AVGs!$AD195</f>
        <v>34680.666666666664</v>
      </c>
      <c r="W195">
        <f>AVGs!W195-AVGs!$AD195</f>
        <v>1231.3333333333333</v>
      </c>
      <c r="X195">
        <f>AVGs!X195-AVGs!$AD195</f>
        <v>4462.666666666667</v>
      </c>
      <c r="Y195">
        <f>AVGs!Y195-AVGs!$AD195</f>
        <v>7793</v>
      </c>
      <c r="Z195">
        <f>AVGs!Z195-AVGs!$AD195</f>
        <v>9866.3333333333339</v>
      </c>
      <c r="AA195">
        <f>AVGs!AA195-AVGs!$AD195</f>
        <v>21744.333333333332</v>
      </c>
      <c r="AB195">
        <f>AVGs!AB195-AVGs!$AD195</f>
        <v>49967</v>
      </c>
      <c r="AC195">
        <f>AVGs!AC195-AVGs!$AD195</f>
        <v>84041</v>
      </c>
      <c r="AD195">
        <f>AVGs!AD195-AVGs!$AD195</f>
        <v>0</v>
      </c>
    </row>
    <row r="196" spans="1:30" x14ac:dyDescent="0.2">
      <c r="A196" s="1">
        <f>AVGs!A196</f>
        <v>0.20208333333333331</v>
      </c>
      <c r="B196">
        <f>AVGs!B196-AVGs!$AD196</f>
        <v>174.33333333333337</v>
      </c>
      <c r="C196">
        <f>AVGs!C196-AVGs!$AD196</f>
        <v>508.00000000000006</v>
      </c>
      <c r="D196">
        <f>AVGs!D196-AVGs!$AD196</f>
        <v>2259</v>
      </c>
      <c r="E196">
        <f>AVGs!E196-AVGs!$AD196</f>
        <v>5646.3333333333339</v>
      </c>
      <c r="F196">
        <f>AVGs!F196-AVGs!$AD196</f>
        <v>37804</v>
      </c>
      <c r="G196">
        <f>AVGs!G196-AVGs!$AD196</f>
        <v>62393.666666666664</v>
      </c>
      <c r="H196">
        <f>AVGs!H196-AVGs!$AD196</f>
        <v>88348.666666666672</v>
      </c>
      <c r="I196">
        <f>AVGs!I196-AVGs!$AD196</f>
        <v>830.66666666666663</v>
      </c>
      <c r="J196">
        <f>AVGs!J196-AVGs!$AD196</f>
        <v>1892</v>
      </c>
      <c r="K196">
        <f>AVGs!K196-AVGs!$AD196</f>
        <v>5960.3333333333339</v>
      </c>
      <c r="L196">
        <f>AVGs!L196-AVGs!$AD196</f>
        <v>15192.666666666666</v>
      </c>
      <c r="M196">
        <f>AVGs!M196-AVGs!$AD196</f>
        <v>38775</v>
      </c>
      <c r="N196">
        <f>AVGs!N196-AVGs!$AD196</f>
        <v>47368</v>
      </c>
      <c r="O196">
        <f>AVGs!O196-AVGs!$AD196</f>
        <v>78097</v>
      </c>
      <c r="P196">
        <f>AVGs!P196-AVGs!$AD196</f>
        <v>401</v>
      </c>
      <c r="Q196">
        <f>AVGs!Q196-AVGs!$AD196</f>
        <v>582.66666666666663</v>
      </c>
      <c r="R196">
        <f>AVGs!R196-AVGs!$AD196</f>
        <v>1667.6666666666667</v>
      </c>
      <c r="S196">
        <f>AVGs!S196-AVGs!$AD196</f>
        <v>2621.6666666666665</v>
      </c>
      <c r="T196">
        <f>AVGs!T196-AVGs!$AD196</f>
        <v>6453</v>
      </c>
      <c r="U196">
        <f>AVGs!U196-AVGs!$AD196</f>
        <v>12696.666666666666</v>
      </c>
      <c r="V196">
        <f>AVGs!V196-AVGs!$AD196</f>
        <v>34554.666666666664</v>
      </c>
      <c r="W196">
        <f>AVGs!W196-AVGs!$AD196</f>
        <v>1246.3333333333335</v>
      </c>
      <c r="X196">
        <f>AVGs!X196-AVGs!$AD196</f>
        <v>4501.3333333333339</v>
      </c>
      <c r="Y196">
        <f>AVGs!Y196-AVGs!$AD196</f>
        <v>7768</v>
      </c>
      <c r="Z196">
        <f>AVGs!Z196-AVGs!$AD196</f>
        <v>9922.3333333333321</v>
      </c>
      <c r="AA196">
        <f>AVGs!AA196-AVGs!$AD196</f>
        <v>21825.333333333336</v>
      </c>
      <c r="AB196">
        <f>AVGs!AB196-AVGs!$AD196</f>
        <v>50029.333333333328</v>
      </c>
      <c r="AC196">
        <f>AVGs!AC196-AVGs!$AD196</f>
        <v>84302.666666666672</v>
      </c>
      <c r="AD196">
        <f>AVGs!AD196-AVGs!$AD196</f>
        <v>0</v>
      </c>
    </row>
    <row r="197" spans="1:30" x14ac:dyDescent="0.2">
      <c r="A197" s="1">
        <f>AVGs!A197</f>
        <v>0.203125</v>
      </c>
      <c r="B197">
        <f>AVGs!B197-AVGs!$AD197</f>
        <v>181.66666666666669</v>
      </c>
      <c r="C197">
        <f>AVGs!C197-AVGs!$AD197</f>
        <v>522.33333333333337</v>
      </c>
      <c r="D197">
        <f>AVGs!D197-AVGs!$AD197</f>
        <v>2303.6666666666665</v>
      </c>
      <c r="E197">
        <f>AVGs!E197-AVGs!$AD197</f>
        <v>5671</v>
      </c>
      <c r="F197">
        <f>AVGs!F197-AVGs!$AD197</f>
        <v>37780.666666666664</v>
      </c>
      <c r="G197">
        <f>AVGs!G197-AVGs!$AD197</f>
        <v>62473</v>
      </c>
      <c r="H197">
        <f>AVGs!H197-AVGs!$AD197</f>
        <v>88289</v>
      </c>
      <c r="I197">
        <f>AVGs!I197-AVGs!$AD197</f>
        <v>860.66666666666663</v>
      </c>
      <c r="J197">
        <f>AVGs!J197-AVGs!$AD197</f>
        <v>1914</v>
      </c>
      <c r="K197">
        <f>AVGs!K197-AVGs!$AD197</f>
        <v>5952.333333333333</v>
      </c>
      <c r="L197">
        <f>AVGs!L197-AVGs!$AD197</f>
        <v>15271.666666666666</v>
      </c>
      <c r="M197">
        <f>AVGs!M197-AVGs!$AD197</f>
        <v>38741.333333333336</v>
      </c>
      <c r="N197">
        <f>AVGs!N197-AVGs!$AD197</f>
        <v>47560.666666666664</v>
      </c>
      <c r="O197">
        <f>AVGs!O197-AVGs!$AD197</f>
        <v>78292</v>
      </c>
      <c r="P197">
        <f>AVGs!P197-AVGs!$AD197</f>
        <v>390.66666666666669</v>
      </c>
      <c r="Q197">
        <f>AVGs!Q197-AVGs!$AD197</f>
        <v>567.66666666666663</v>
      </c>
      <c r="R197">
        <f>AVGs!R197-AVGs!$AD197</f>
        <v>1668.3333333333333</v>
      </c>
      <c r="S197">
        <f>AVGs!S197-AVGs!$AD197</f>
        <v>2615.3333333333335</v>
      </c>
      <c r="T197">
        <f>AVGs!T197-AVGs!$AD197</f>
        <v>6418</v>
      </c>
      <c r="U197">
        <f>AVGs!U197-AVGs!$AD197</f>
        <v>12659.333333333334</v>
      </c>
      <c r="V197">
        <f>AVGs!V197-AVGs!$AD197</f>
        <v>34630.666666666664</v>
      </c>
      <c r="W197">
        <f>AVGs!W197-AVGs!$AD197</f>
        <v>1248.3333333333333</v>
      </c>
      <c r="X197">
        <f>AVGs!X197-AVGs!$AD197</f>
        <v>4463</v>
      </c>
      <c r="Y197">
        <f>AVGs!Y197-AVGs!$AD197</f>
        <v>7801</v>
      </c>
      <c r="Z197">
        <f>AVGs!Z197-AVGs!$AD197</f>
        <v>9976.6666666666661</v>
      </c>
      <c r="AA197">
        <f>AVGs!AA197-AVGs!$AD197</f>
        <v>21806.666666666668</v>
      </c>
      <c r="AB197">
        <f>AVGs!AB197-AVGs!$AD197</f>
        <v>49782.333333333336</v>
      </c>
      <c r="AC197">
        <f>AVGs!AC197-AVGs!$AD197</f>
        <v>84348</v>
      </c>
      <c r="AD197">
        <f>AVGs!AD197-AVGs!$AD197</f>
        <v>0</v>
      </c>
    </row>
    <row r="198" spans="1:30" x14ac:dyDescent="0.2">
      <c r="A198" s="1">
        <f>AVGs!A198</f>
        <v>0.20416666666666669</v>
      </c>
      <c r="B198">
        <f>AVGs!B198-AVGs!$AD198</f>
        <v>197.66666666666669</v>
      </c>
      <c r="C198">
        <f>AVGs!C198-AVGs!$AD198</f>
        <v>514.66666666666663</v>
      </c>
      <c r="D198">
        <f>AVGs!D198-AVGs!$AD198</f>
        <v>2312</v>
      </c>
      <c r="E198">
        <f>AVGs!E198-AVGs!$AD198</f>
        <v>5684.666666666667</v>
      </c>
      <c r="F198">
        <f>AVGs!F198-AVGs!$AD198</f>
        <v>37916</v>
      </c>
      <c r="G198">
        <f>AVGs!G198-AVGs!$AD198</f>
        <v>62337</v>
      </c>
      <c r="H198">
        <f>AVGs!H198-AVGs!$AD198</f>
        <v>88578.666666666672</v>
      </c>
      <c r="I198">
        <f>AVGs!I198-AVGs!$AD198</f>
        <v>853.66666666666663</v>
      </c>
      <c r="J198">
        <f>AVGs!J198-AVGs!$AD198</f>
        <v>1898</v>
      </c>
      <c r="K198">
        <f>AVGs!K198-AVGs!$AD198</f>
        <v>5988.3333333333339</v>
      </c>
      <c r="L198">
        <f>AVGs!L198-AVGs!$AD198</f>
        <v>15231</v>
      </c>
      <c r="M198">
        <f>AVGs!M198-AVGs!$AD198</f>
        <v>38658</v>
      </c>
      <c r="N198">
        <f>AVGs!N198-AVGs!$AD198</f>
        <v>47463.333333333328</v>
      </c>
      <c r="O198">
        <f>AVGs!O198-AVGs!$AD198</f>
        <v>77910</v>
      </c>
      <c r="P198">
        <f>AVGs!P198-AVGs!$AD198</f>
        <v>400</v>
      </c>
      <c r="Q198">
        <f>AVGs!Q198-AVGs!$AD198</f>
        <v>578</v>
      </c>
      <c r="R198">
        <f>AVGs!R198-AVGs!$AD198</f>
        <v>1652.3333333333335</v>
      </c>
      <c r="S198">
        <f>AVGs!S198-AVGs!$AD198</f>
        <v>2641.333333333333</v>
      </c>
      <c r="T198">
        <f>AVGs!T198-AVGs!$AD198</f>
        <v>6451</v>
      </c>
      <c r="U198">
        <f>AVGs!U198-AVGs!$AD198</f>
        <v>12677</v>
      </c>
      <c r="V198">
        <f>AVGs!V198-AVGs!$AD198</f>
        <v>34551.333333333328</v>
      </c>
      <c r="W198">
        <f>AVGs!W198-AVGs!$AD198</f>
        <v>1250</v>
      </c>
      <c r="X198">
        <f>AVGs!X198-AVGs!$AD198</f>
        <v>4474.666666666667</v>
      </c>
      <c r="Y198">
        <f>AVGs!Y198-AVGs!$AD198</f>
        <v>7762.666666666667</v>
      </c>
      <c r="Z198">
        <f>AVGs!Z198-AVGs!$AD198</f>
        <v>9868</v>
      </c>
      <c r="AA198">
        <f>AVGs!AA198-AVGs!$AD198</f>
        <v>21842.666666666668</v>
      </c>
      <c r="AB198">
        <f>AVGs!AB198-AVGs!$AD198</f>
        <v>49513.666666666664</v>
      </c>
      <c r="AC198">
        <f>AVGs!AC198-AVGs!$AD198</f>
        <v>83830</v>
      </c>
      <c r="AD198">
        <f>AVGs!AD198-AVGs!$AD198</f>
        <v>0</v>
      </c>
    </row>
    <row r="199" spans="1:30" x14ac:dyDescent="0.2">
      <c r="A199" s="1">
        <f>AVGs!A199</f>
        <v>0.20520833333333333</v>
      </c>
      <c r="B199">
        <f>AVGs!B199-AVGs!$AD199</f>
        <v>180.66666666666663</v>
      </c>
      <c r="C199">
        <f>AVGs!C199-AVGs!$AD199</f>
        <v>511.33333333333331</v>
      </c>
      <c r="D199">
        <f>AVGs!D199-AVGs!$AD199</f>
        <v>2322.3333333333335</v>
      </c>
      <c r="E199">
        <f>AVGs!E199-AVGs!$AD199</f>
        <v>5695.6666666666661</v>
      </c>
      <c r="F199">
        <f>AVGs!F199-AVGs!$AD199</f>
        <v>37936</v>
      </c>
      <c r="G199">
        <f>AVGs!G199-AVGs!$AD199</f>
        <v>62433</v>
      </c>
      <c r="H199">
        <f>AVGs!H199-AVGs!$AD199</f>
        <v>88148.333333333328</v>
      </c>
      <c r="I199">
        <f>AVGs!I199-AVGs!$AD199</f>
        <v>851.66666666666674</v>
      </c>
      <c r="J199">
        <f>AVGs!J199-AVGs!$AD199</f>
        <v>1894</v>
      </c>
      <c r="K199">
        <f>AVGs!K199-AVGs!$AD199</f>
        <v>5959.333333333333</v>
      </c>
      <c r="L199">
        <f>AVGs!L199-AVGs!$AD199</f>
        <v>15245</v>
      </c>
      <c r="M199">
        <f>AVGs!M199-AVGs!$AD199</f>
        <v>38957.666666666672</v>
      </c>
      <c r="N199">
        <f>AVGs!N199-AVGs!$AD199</f>
        <v>47743</v>
      </c>
      <c r="O199">
        <f>AVGs!O199-AVGs!$AD199</f>
        <v>78217.333333333328</v>
      </c>
      <c r="P199">
        <f>AVGs!P199-AVGs!$AD199</f>
        <v>402.66666666666663</v>
      </c>
      <c r="Q199">
        <f>AVGs!Q199-AVGs!$AD199</f>
        <v>580</v>
      </c>
      <c r="R199">
        <f>AVGs!R199-AVGs!$AD199</f>
        <v>1667.3333333333333</v>
      </c>
      <c r="S199">
        <f>AVGs!S199-AVGs!$AD199</f>
        <v>2605.3333333333335</v>
      </c>
      <c r="T199">
        <f>AVGs!T199-AVGs!$AD199</f>
        <v>6423.333333333333</v>
      </c>
      <c r="U199">
        <f>AVGs!U199-AVGs!$AD199</f>
        <v>12622.333333333334</v>
      </c>
      <c r="V199">
        <f>AVGs!V199-AVGs!$AD199</f>
        <v>34559.333333333336</v>
      </c>
      <c r="W199">
        <f>AVGs!W199-AVGs!$AD199</f>
        <v>1254</v>
      </c>
      <c r="X199">
        <f>AVGs!X199-AVGs!$AD199</f>
        <v>4507.6666666666661</v>
      </c>
      <c r="Y199">
        <f>AVGs!Y199-AVGs!$AD199</f>
        <v>7754.333333333333</v>
      </c>
      <c r="Z199">
        <f>AVGs!Z199-AVGs!$AD199</f>
        <v>9887</v>
      </c>
      <c r="AA199">
        <f>AVGs!AA199-AVGs!$AD199</f>
        <v>21859</v>
      </c>
      <c r="AB199">
        <f>AVGs!AB199-AVGs!$AD199</f>
        <v>49868.666666666672</v>
      </c>
      <c r="AC199">
        <f>AVGs!AC199-AVGs!$AD199</f>
        <v>83950.333333333328</v>
      </c>
      <c r="AD199">
        <f>AVGs!AD199-AVGs!$AD199</f>
        <v>0</v>
      </c>
    </row>
    <row r="200" spans="1:30" x14ac:dyDescent="0.2">
      <c r="A200" s="1">
        <f>AVGs!A200</f>
        <v>0.20625000000000002</v>
      </c>
      <c r="B200">
        <f>AVGs!B200-AVGs!$AD200</f>
        <v>180.33333333333331</v>
      </c>
      <c r="C200">
        <f>AVGs!C200-AVGs!$AD200</f>
        <v>516.33333333333337</v>
      </c>
      <c r="D200">
        <f>AVGs!D200-AVGs!$AD200</f>
        <v>2329</v>
      </c>
      <c r="E200">
        <f>AVGs!E200-AVGs!$AD200</f>
        <v>5716.333333333333</v>
      </c>
      <c r="F200">
        <f>AVGs!F200-AVGs!$AD200</f>
        <v>38085</v>
      </c>
      <c r="G200">
        <f>AVGs!G200-AVGs!$AD200</f>
        <v>62782.333333333336</v>
      </c>
      <c r="H200">
        <f>AVGs!H200-AVGs!$AD200</f>
        <v>87918</v>
      </c>
      <c r="I200">
        <f>AVGs!I200-AVGs!$AD200</f>
        <v>835.33333333333337</v>
      </c>
      <c r="J200">
        <f>AVGs!J200-AVGs!$AD200</f>
        <v>1910.3333333333333</v>
      </c>
      <c r="K200">
        <f>AVGs!K200-AVGs!$AD200</f>
        <v>6004.6666666666661</v>
      </c>
      <c r="L200">
        <f>AVGs!L200-AVGs!$AD200</f>
        <v>15369.333333333334</v>
      </c>
      <c r="M200">
        <f>AVGs!M200-AVGs!$AD200</f>
        <v>38814</v>
      </c>
      <c r="N200">
        <f>AVGs!N200-AVGs!$AD200</f>
        <v>47926</v>
      </c>
      <c r="O200">
        <f>AVGs!O200-AVGs!$AD200</f>
        <v>78006.666666666657</v>
      </c>
      <c r="P200">
        <f>AVGs!P200-AVGs!$AD200</f>
        <v>395.33333333333331</v>
      </c>
      <c r="Q200">
        <f>AVGs!Q200-AVGs!$AD200</f>
        <v>562</v>
      </c>
      <c r="R200">
        <f>AVGs!R200-AVGs!$AD200</f>
        <v>1662</v>
      </c>
      <c r="S200">
        <f>AVGs!S200-AVGs!$AD200</f>
        <v>2623.666666666667</v>
      </c>
      <c r="T200">
        <f>AVGs!T200-AVGs!$AD200</f>
        <v>6483</v>
      </c>
      <c r="U200">
        <f>AVGs!U200-AVGs!$AD200</f>
        <v>12599.333333333334</v>
      </c>
      <c r="V200">
        <f>AVGs!V200-AVGs!$AD200</f>
        <v>34520.666666666672</v>
      </c>
      <c r="W200">
        <f>AVGs!W200-AVGs!$AD200</f>
        <v>1265</v>
      </c>
      <c r="X200">
        <f>AVGs!X200-AVGs!$AD200</f>
        <v>4527</v>
      </c>
      <c r="Y200">
        <f>AVGs!Y200-AVGs!$AD200</f>
        <v>7792</v>
      </c>
      <c r="Z200">
        <f>AVGs!Z200-AVGs!$AD200</f>
        <v>9937.3333333333339</v>
      </c>
      <c r="AA200">
        <f>AVGs!AA200-AVGs!$AD200</f>
        <v>21774</v>
      </c>
      <c r="AB200">
        <f>AVGs!AB200-AVGs!$AD200</f>
        <v>49970.666666666672</v>
      </c>
      <c r="AC200">
        <f>AVGs!AC200-AVGs!$AD200</f>
        <v>83408.666666666657</v>
      </c>
      <c r="AD200">
        <f>AVGs!AD200-AVGs!$AD200</f>
        <v>0</v>
      </c>
    </row>
    <row r="201" spans="1:30" x14ac:dyDescent="0.2">
      <c r="A201" s="1">
        <f>AVGs!A201</f>
        <v>0.20729166666666665</v>
      </c>
      <c r="B201">
        <f>AVGs!B201-AVGs!$AD201</f>
        <v>182</v>
      </c>
      <c r="C201">
        <f>AVGs!C201-AVGs!$AD201</f>
        <v>516</v>
      </c>
      <c r="D201">
        <f>AVGs!D201-AVGs!$AD201</f>
        <v>2353</v>
      </c>
      <c r="E201">
        <f>AVGs!E201-AVGs!$AD201</f>
        <v>5744.666666666667</v>
      </c>
      <c r="F201">
        <f>AVGs!F201-AVGs!$AD201</f>
        <v>38162</v>
      </c>
      <c r="G201">
        <f>AVGs!G201-AVGs!$AD201</f>
        <v>62746.666666666664</v>
      </c>
      <c r="H201">
        <f>AVGs!H201-AVGs!$AD201</f>
        <v>87739</v>
      </c>
      <c r="I201">
        <f>AVGs!I201-AVGs!$AD201</f>
        <v>859</v>
      </c>
      <c r="J201">
        <f>AVGs!J201-AVGs!$AD201</f>
        <v>1931.3333333333335</v>
      </c>
      <c r="K201">
        <f>AVGs!K201-AVGs!$AD201</f>
        <v>5991.3333333333339</v>
      </c>
      <c r="L201">
        <f>AVGs!L201-AVGs!$AD201</f>
        <v>15414.666666666666</v>
      </c>
      <c r="M201">
        <f>AVGs!M201-AVGs!$AD201</f>
        <v>39066.666666666664</v>
      </c>
      <c r="N201">
        <f>AVGs!N201-AVGs!$AD201</f>
        <v>48027</v>
      </c>
      <c r="O201">
        <f>AVGs!O201-AVGs!$AD201</f>
        <v>78158.333333333343</v>
      </c>
      <c r="P201">
        <f>AVGs!P201-AVGs!$AD201</f>
        <v>405.33333333333337</v>
      </c>
      <c r="Q201">
        <f>AVGs!Q201-AVGs!$AD201</f>
        <v>572.66666666666663</v>
      </c>
      <c r="R201">
        <f>AVGs!R201-AVGs!$AD201</f>
        <v>1681</v>
      </c>
      <c r="S201">
        <f>AVGs!S201-AVGs!$AD201</f>
        <v>2636.6666666666665</v>
      </c>
      <c r="T201">
        <f>AVGs!T201-AVGs!$AD201</f>
        <v>6465</v>
      </c>
      <c r="U201">
        <f>AVGs!U201-AVGs!$AD201</f>
        <v>12640.666666666666</v>
      </c>
      <c r="V201">
        <f>AVGs!V201-AVGs!$AD201</f>
        <v>34572.666666666664</v>
      </c>
      <c r="W201">
        <f>AVGs!W201-AVGs!$AD201</f>
        <v>1261.6666666666667</v>
      </c>
      <c r="X201">
        <f>AVGs!X201-AVGs!$AD201</f>
        <v>4563.666666666667</v>
      </c>
      <c r="Y201">
        <f>AVGs!Y201-AVGs!$AD201</f>
        <v>7811</v>
      </c>
      <c r="Z201">
        <f>AVGs!Z201-AVGs!$AD201</f>
        <v>9929.3333333333321</v>
      </c>
      <c r="AA201">
        <f>AVGs!AA201-AVGs!$AD201</f>
        <v>21969.666666666668</v>
      </c>
      <c r="AB201">
        <f>AVGs!AB201-AVGs!$AD201</f>
        <v>50070.666666666664</v>
      </c>
      <c r="AC201">
        <f>AVGs!AC201-AVGs!$AD201</f>
        <v>83932</v>
      </c>
      <c r="AD201">
        <f>AVGs!AD201-AVGs!$AD201</f>
        <v>0</v>
      </c>
    </row>
    <row r="202" spans="1:30" x14ac:dyDescent="0.2">
      <c r="A202" s="1">
        <f>AVGs!A202</f>
        <v>0.20833333333333334</v>
      </c>
      <c r="B202">
        <f>AVGs!B202-AVGs!$AD202</f>
        <v>195.66666666666663</v>
      </c>
      <c r="C202">
        <f>AVGs!C202-AVGs!$AD202</f>
        <v>524.33333333333337</v>
      </c>
      <c r="D202">
        <f>AVGs!D202-AVGs!$AD202</f>
        <v>2345.3333333333335</v>
      </c>
      <c r="E202">
        <f>AVGs!E202-AVGs!$AD202</f>
        <v>5765.333333333333</v>
      </c>
      <c r="F202">
        <f>AVGs!F202-AVGs!$AD202</f>
        <v>38214.666666666672</v>
      </c>
      <c r="G202">
        <f>AVGs!G202-AVGs!$AD202</f>
        <v>62832.666666666672</v>
      </c>
      <c r="H202">
        <f>AVGs!H202-AVGs!$AD202</f>
        <v>87941.333333333328</v>
      </c>
      <c r="I202">
        <f>AVGs!I202-AVGs!$AD202</f>
        <v>843.66666666666674</v>
      </c>
      <c r="J202">
        <f>AVGs!J202-AVGs!$AD202</f>
        <v>1921.3333333333333</v>
      </c>
      <c r="K202">
        <f>AVGs!K202-AVGs!$AD202</f>
        <v>6057.6666666666661</v>
      </c>
      <c r="L202">
        <f>AVGs!L202-AVGs!$AD202</f>
        <v>15473.666666666668</v>
      </c>
      <c r="M202">
        <f>AVGs!M202-AVGs!$AD202</f>
        <v>39056.333333333336</v>
      </c>
      <c r="N202">
        <f>AVGs!N202-AVGs!$AD202</f>
        <v>47921.333333333336</v>
      </c>
      <c r="O202">
        <f>AVGs!O202-AVGs!$AD202</f>
        <v>78142.666666666657</v>
      </c>
      <c r="P202">
        <f>AVGs!P202-AVGs!$AD202</f>
        <v>409.33333333333331</v>
      </c>
      <c r="Q202">
        <f>AVGs!Q202-AVGs!$AD202</f>
        <v>563.66666666666674</v>
      </c>
      <c r="R202">
        <f>AVGs!R202-AVGs!$AD202</f>
        <v>1700</v>
      </c>
      <c r="S202">
        <f>AVGs!S202-AVGs!$AD202</f>
        <v>2638.666666666667</v>
      </c>
      <c r="T202">
        <f>AVGs!T202-AVGs!$AD202</f>
        <v>6431</v>
      </c>
      <c r="U202">
        <f>AVGs!U202-AVGs!$AD202</f>
        <v>12585.666666666668</v>
      </c>
      <c r="V202">
        <f>AVGs!V202-AVGs!$AD202</f>
        <v>34643</v>
      </c>
      <c r="W202">
        <f>AVGs!W202-AVGs!$AD202</f>
        <v>1247.6666666666665</v>
      </c>
      <c r="X202">
        <f>AVGs!X202-AVGs!$AD202</f>
        <v>4578.333333333333</v>
      </c>
      <c r="Y202">
        <f>AVGs!Y202-AVGs!$AD202</f>
        <v>7828</v>
      </c>
      <c r="Z202">
        <f>AVGs!Z202-AVGs!$AD202</f>
        <v>9985</v>
      </c>
      <c r="AA202">
        <f>AVGs!AA202-AVGs!$AD202</f>
        <v>21773.666666666664</v>
      </c>
      <c r="AB202">
        <f>AVGs!AB202-AVGs!$AD202</f>
        <v>49926.666666666672</v>
      </c>
      <c r="AC202">
        <f>AVGs!AC202-AVGs!$AD202</f>
        <v>83801.666666666657</v>
      </c>
      <c r="AD202">
        <f>AVGs!AD202-AVGs!$AD202</f>
        <v>0</v>
      </c>
    </row>
    <row r="203" spans="1:30" x14ac:dyDescent="0.2">
      <c r="A203" s="1">
        <f>AVGs!A203</f>
        <v>0.20937500000000001</v>
      </c>
      <c r="B203">
        <f>AVGs!B203-AVGs!$AD203</f>
        <v>187.33333333333337</v>
      </c>
      <c r="C203">
        <f>AVGs!C203-AVGs!$AD203</f>
        <v>528.66666666666663</v>
      </c>
      <c r="D203">
        <f>AVGs!D203-AVGs!$AD203</f>
        <v>2350</v>
      </c>
      <c r="E203">
        <f>AVGs!E203-AVGs!$AD203</f>
        <v>5800.3333333333339</v>
      </c>
      <c r="F203">
        <f>AVGs!F203-AVGs!$AD203</f>
        <v>38317.333333333328</v>
      </c>
      <c r="G203">
        <f>AVGs!G203-AVGs!$AD203</f>
        <v>62813.666666666664</v>
      </c>
      <c r="H203">
        <f>AVGs!H203-AVGs!$AD203</f>
        <v>87072.666666666672</v>
      </c>
      <c r="I203">
        <f>AVGs!I203-AVGs!$AD203</f>
        <v>870.66666666666663</v>
      </c>
      <c r="J203">
        <f>AVGs!J203-AVGs!$AD203</f>
        <v>1940</v>
      </c>
      <c r="K203">
        <f>AVGs!K203-AVGs!$AD203</f>
        <v>6033</v>
      </c>
      <c r="L203">
        <f>AVGs!L203-AVGs!$AD203</f>
        <v>15502</v>
      </c>
      <c r="M203">
        <f>AVGs!M203-AVGs!$AD203</f>
        <v>39135</v>
      </c>
      <c r="N203">
        <f>AVGs!N203-AVGs!$AD203</f>
        <v>47659.333333333328</v>
      </c>
      <c r="O203">
        <f>AVGs!O203-AVGs!$AD203</f>
        <v>78362.333333333343</v>
      </c>
      <c r="P203">
        <f>AVGs!P203-AVGs!$AD203</f>
        <v>422.00000000000006</v>
      </c>
      <c r="Q203">
        <f>AVGs!Q203-AVGs!$AD203</f>
        <v>580.66666666666663</v>
      </c>
      <c r="R203">
        <f>AVGs!R203-AVGs!$AD203</f>
        <v>1681</v>
      </c>
      <c r="S203">
        <f>AVGs!S203-AVGs!$AD203</f>
        <v>2636.6666666666665</v>
      </c>
      <c r="T203">
        <f>AVGs!T203-AVGs!$AD203</f>
        <v>6428</v>
      </c>
      <c r="U203">
        <f>AVGs!U203-AVGs!$AD203</f>
        <v>12636.666666666666</v>
      </c>
      <c r="V203">
        <f>AVGs!V203-AVGs!$AD203</f>
        <v>34647</v>
      </c>
      <c r="W203">
        <f>AVGs!W203-AVGs!$AD203</f>
        <v>1271.3333333333335</v>
      </c>
      <c r="X203">
        <f>AVGs!X203-AVGs!$AD203</f>
        <v>4566</v>
      </c>
      <c r="Y203">
        <f>AVGs!Y203-AVGs!$AD203</f>
        <v>7831.3333333333339</v>
      </c>
      <c r="Z203">
        <f>AVGs!Z203-AVGs!$AD203</f>
        <v>9943.3333333333321</v>
      </c>
      <c r="AA203">
        <f>AVGs!AA203-AVGs!$AD203</f>
        <v>21895</v>
      </c>
      <c r="AB203">
        <f>AVGs!AB203-AVGs!$AD203</f>
        <v>49917.666666666664</v>
      </c>
      <c r="AC203">
        <f>AVGs!AC203-AVGs!$AD203</f>
        <v>83852.333333333343</v>
      </c>
      <c r="AD203">
        <f>AVGs!AD203-AVGs!$AD203</f>
        <v>0</v>
      </c>
    </row>
    <row r="204" spans="1:30" x14ac:dyDescent="0.2">
      <c r="A204" s="1">
        <f>AVGs!A204</f>
        <v>0.21041666666666667</v>
      </c>
      <c r="B204">
        <f>AVGs!B204-AVGs!$AD204</f>
        <v>193</v>
      </c>
      <c r="C204">
        <f>AVGs!C204-AVGs!$AD204</f>
        <v>518.33333333333326</v>
      </c>
      <c r="D204">
        <f>AVGs!D204-AVGs!$AD204</f>
        <v>2361.6666666666665</v>
      </c>
      <c r="E204">
        <f>AVGs!E204-AVGs!$AD204</f>
        <v>5784.666666666667</v>
      </c>
      <c r="F204">
        <f>AVGs!F204-AVGs!$AD204</f>
        <v>38424</v>
      </c>
      <c r="G204">
        <f>AVGs!G204-AVGs!$AD204</f>
        <v>62607.333333333328</v>
      </c>
      <c r="H204">
        <f>AVGs!H204-AVGs!$AD204</f>
        <v>88172.666666666672</v>
      </c>
      <c r="I204">
        <f>AVGs!I204-AVGs!$AD204</f>
        <v>855.33333333333326</v>
      </c>
      <c r="J204">
        <f>AVGs!J204-AVGs!$AD204</f>
        <v>1926</v>
      </c>
      <c r="K204">
        <f>AVGs!K204-AVGs!$AD204</f>
        <v>6013.666666666667</v>
      </c>
      <c r="L204">
        <f>AVGs!L204-AVGs!$AD204</f>
        <v>15510.666666666666</v>
      </c>
      <c r="M204">
        <f>AVGs!M204-AVGs!$AD204</f>
        <v>39285</v>
      </c>
      <c r="N204">
        <f>AVGs!N204-AVGs!$AD204</f>
        <v>47845</v>
      </c>
      <c r="O204">
        <f>AVGs!O204-AVGs!$AD204</f>
        <v>78515.333333333343</v>
      </c>
      <c r="P204">
        <f>AVGs!P204-AVGs!$AD204</f>
        <v>392</v>
      </c>
      <c r="Q204">
        <f>AVGs!Q204-AVGs!$AD204</f>
        <v>583.33333333333326</v>
      </c>
      <c r="R204">
        <f>AVGs!R204-AVGs!$AD204</f>
        <v>1695.6666666666667</v>
      </c>
      <c r="S204">
        <f>AVGs!S204-AVGs!$AD204</f>
        <v>2653.333333333333</v>
      </c>
      <c r="T204">
        <f>AVGs!T204-AVGs!$AD204</f>
        <v>6513.3333333333339</v>
      </c>
      <c r="U204">
        <f>AVGs!U204-AVGs!$AD204</f>
        <v>12549.666666666666</v>
      </c>
      <c r="V204">
        <f>AVGs!V204-AVGs!$AD204</f>
        <v>34503</v>
      </c>
      <c r="W204">
        <f>AVGs!W204-AVGs!$AD204</f>
        <v>1252.3333333333335</v>
      </c>
      <c r="X204">
        <f>AVGs!X204-AVGs!$AD204</f>
        <v>4582.666666666667</v>
      </c>
      <c r="Y204">
        <f>AVGs!Y204-AVGs!$AD204</f>
        <v>7850</v>
      </c>
      <c r="Z204">
        <f>AVGs!Z204-AVGs!$AD204</f>
        <v>10067.333333333332</v>
      </c>
      <c r="AA204">
        <f>AVGs!AA204-AVGs!$AD204</f>
        <v>22010.666666666668</v>
      </c>
      <c r="AB204">
        <f>AVGs!AB204-AVGs!$AD204</f>
        <v>49999</v>
      </c>
      <c r="AC204">
        <f>AVGs!AC204-AVGs!$AD204</f>
        <v>83982.666666666672</v>
      </c>
      <c r="AD204">
        <f>AVGs!AD204-AVGs!$AD204</f>
        <v>0</v>
      </c>
    </row>
    <row r="205" spans="1:30" x14ac:dyDescent="0.2">
      <c r="A205" s="1">
        <f>AVGs!A205</f>
        <v>0.21145833333333333</v>
      </c>
      <c r="B205">
        <f>AVGs!B205-AVGs!$AD205</f>
        <v>188.66666666666669</v>
      </c>
      <c r="C205">
        <f>AVGs!C205-AVGs!$AD205</f>
        <v>522.33333333333326</v>
      </c>
      <c r="D205">
        <f>AVGs!D205-AVGs!$AD205</f>
        <v>2371.6666666666665</v>
      </c>
      <c r="E205">
        <f>AVGs!E205-AVGs!$AD205</f>
        <v>5777.3333333333339</v>
      </c>
      <c r="F205">
        <f>AVGs!F205-AVGs!$AD205</f>
        <v>38276.666666666664</v>
      </c>
      <c r="G205">
        <f>AVGs!G205-AVGs!$AD205</f>
        <v>63045.666666666664</v>
      </c>
      <c r="H205">
        <f>AVGs!H205-AVGs!$AD205</f>
        <v>87788</v>
      </c>
      <c r="I205">
        <f>AVGs!I205-AVGs!$AD205</f>
        <v>861</v>
      </c>
      <c r="J205">
        <f>AVGs!J205-AVGs!$AD205</f>
        <v>1934.3333333333335</v>
      </c>
      <c r="K205">
        <f>AVGs!K205-AVGs!$AD205</f>
        <v>6100.3333333333339</v>
      </c>
      <c r="L205">
        <f>AVGs!L205-AVGs!$AD205</f>
        <v>15573</v>
      </c>
      <c r="M205">
        <f>AVGs!M205-AVGs!$AD205</f>
        <v>39272</v>
      </c>
      <c r="N205">
        <f>AVGs!N205-AVGs!$AD205</f>
        <v>48271</v>
      </c>
      <c r="O205">
        <f>AVGs!O205-AVGs!$AD205</f>
        <v>78037</v>
      </c>
      <c r="P205">
        <f>AVGs!P205-AVGs!$AD205</f>
        <v>416.66666666666669</v>
      </c>
      <c r="Q205">
        <f>AVGs!Q205-AVGs!$AD205</f>
        <v>565</v>
      </c>
      <c r="R205">
        <f>AVGs!R205-AVGs!$AD205</f>
        <v>1663</v>
      </c>
      <c r="S205">
        <f>AVGs!S205-AVGs!$AD205</f>
        <v>2622.333333333333</v>
      </c>
      <c r="T205">
        <f>AVGs!T205-AVGs!$AD205</f>
        <v>6451.3333333333339</v>
      </c>
      <c r="U205">
        <f>AVGs!U205-AVGs!$AD205</f>
        <v>12548.333333333332</v>
      </c>
      <c r="V205">
        <f>AVGs!V205-AVGs!$AD205</f>
        <v>34663.333333333328</v>
      </c>
      <c r="W205">
        <f>AVGs!W205-AVGs!$AD205</f>
        <v>1275</v>
      </c>
      <c r="X205">
        <f>AVGs!X205-AVGs!$AD205</f>
        <v>4617.3333333333339</v>
      </c>
      <c r="Y205">
        <f>AVGs!Y205-AVGs!$AD205</f>
        <v>7801.666666666667</v>
      </c>
      <c r="Z205">
        <f>AVGs!Z205-AVGs!$AD205</f>
        <v>10002</v>
      </c>
      <c r="AA205">
        <f>AVGs!AA205-AVGs!$AD205</f>
        <v>21985.666666666668</v>
      </c>
      <c r="AB205">
        <f>AVGs!AB205-AVGs!$AD205</f>
        <v>50075.333333333328</v>
      </c>
      <c r="AC205">
        <f>AVGs!AC205-AVGs!$AD205</f>
        <v>83960.333333333343</v>
      </c>
      <c r="AD205">
        <f>AVGs!AD205-AVGs!$AD205</f>
        <v>0</v>
      </c>
    </row>
    <row r="206" spans="1:30" x14ac:dyDescent="0.2">
      <c r="A206" s="1">
        <f>AVGs!A206</f>
        <v>0.21249999999999999</v>
      </c>
      <c r="B206">
        <f>AVGs!B206-AVGs!$AD206</f>
        <v>181</v>
      </c>
      <c r="C206">
        <f>AVGs!C206-AVGs!$AD206</f>
        <v>518.33333333333337</v>
      </c>
      <c r="D206">
        <f>AVGs!D206-AVGs!$AD206</f>
        <v>2370</v>
      </c>
      <c r="E206">
        <f>AVGs!E206-AVGs!$AD206</f>
        <v>5838</v>
      </c>
      <c r="F206">
        <f>AVGs!F206-AVGs!$AD206</f>
        <v>38510.666666666664</v>
      </c>
      <c r="G206">
        <f>AVGs!G206-AVGs!$AD206</f>
        <v>63295</v>
      </c>
      <c r="H206">
        <f>AVGs!H206-AVGs!$AD206</f>
        <v>87508.333333333328</v>
      </c>
      <c r="I206">
        <f>AVGs!I206-AVGs!$AD206</f>
        <v>853.66666666666663</v>
      </c>
      <c r="J206">
        <f>AVGs!J206-AVGs!$AD206</f>
        <v>1929</v>
      </c>
      <c r="K206">
        <f>AVGs!K206-AVGs!$AD206</f>
        <v>6094</v>
      </c>
      <c r="L206">
        <f>AVGs!L206-AVGs!$AD206</f>
        <v>15600.666666666666</v>
      </c>
      <c r="M206">
        <f>AVGs!M206-AVGs!$AD206</f>
        <v>39304.333333333336</v>
      </c>
      <c r="N206">
        <f>AVGs!N206-AVGs!$AD206</f>
        <v>48005</v>
      </c>
      <c r="O206">
        <f>AVGs!O206-AVGs!$AD206</f>
        <v>78615</v>
      </c>
      <c r="P206">
        <f>AVGs!P206-AVGs!$AD206</f>
        <v>416.33333333333337</v>
      </c>
      <c r="Q206">
        <f>AVGs!Q206-AVGs!$AD206</f>
        <v>567</v>
      </c>
      <c r="R206">
        <f>AVGs!R206-AVGs!$AD206</f>
        <v>1667</v>
      </c>
      <c r="S206">
        <f>AVGs!S206-AVGs!$AD206</f>
        <v>2619.3333333333335</v>
      </c>
      <c r="T206">
        <f>AVGs!T206-AVGs!$AD206</f>
        <v>6459.666666666667</v>
      </c>
      <c r="U206">
        <f>AVGs!U206-AVGs!$AD206</f>
        <v>12575.666666666666</v>
      </c>
      <c r="V206">
        <f>AVGs!V206-AVGs!$AD206</f>
        <v>34543.333333333336</v>
      </c>
      <c r="W206">
        <f>AVGs!W206-AVGs!$AD206</f>
        <v>1257.6666666666667</v>
      </c>
      <c r="X206">
        <f>AVGs!X206-AVGs!$AD206</f>
        <v>4635</v>
      </c>
      <c r="Y206">
        <f>AVGs!Y206-AVGs!$AD206</f>
        <v>7838.333333333333</v>
      </c>
      <c r="Z206">
        <f>AVGs!Z206-AVGs!$AD206</f>
        <v>10033</v>
      </c>
      <c r="AA206">
        <f>AVGs!AA206-AVGs!$AD206</f>
        <v>21942</v>
      </c>
      <c r="AB206">
        <f>AVGs!AB206-AVGs!$AD206</f>
        <v>50142</v>
      </c>
      <c r="AC206">
        <f>AVGs!AC206-AVGs!$AD206</f>
        <v>83933</v>
      </c>
      <c r="AD206">
        <f>AVGs!AD206-AVGs!$AD206</f>
        <v>0</v>
      </c>
    </row>
    <row r="207" spans="1:30" x14ac:dyDescent="0.2">
      <c r="A207" s="1">
        <f>AVGs!A207</f>
        <v>0.21354166666666666</v>
      </c>
      <c r="B207">
        <f>AVGs!B207-AVGs!$AD207</f>
        <v>186.66666666666663</v>
      </c>
      <c r="C207">
        <f>AVGs!C207-AVGs!$AD207</f>
        <v>530.66666666666674</v>
      </c>
      <c r="D207">
        <f>AVGs!D207-AVGs!$AD207</f>
        <v>2399.666666666667</v>
      </c>
      <c r="E207">
        <f>AVGs!E207-AVGs!$AD207</f>
        <v>5864</v>
      </c>
      <c r="F207">
        <f>AVGs!F207-AVGs!$AD207</f>
        <v>38476</v>
      </c>
      <c r="G207">
        <f>AVGs!G207-AVGs!$AD207</f>
        <v>45425.833333333336</v>
      </c>
      <c r="H207">
        <f>AVGs!H207-AVGs!$AD207</f>
        <v>87781.333333333328</v>
      </c>
      <c r="I207">
        <f>AVGs!I207-AVGs!$AD207</f>
        <v>860</v>
      </c>
      <c r="J207">
        <f>AVGs!J207-AVGs!$AD207</f>
        <v>1958.6666666666667</v>
      </c>
      <c r="K207">
        <f>AVGs!K207-AVGs!$AD207</f>
        <v>6144.333333333333</v>
      </c>
      <c r="L207">
        <f>AVGs!L207-AVGs!$AD207</f>
        <v>15582.333333333334</v>
      </c>
      <c r="M207">
        <f>AVGs!M207-AVGs!$AD207</f>
        <v>39272</v>
      </c>
      <c r="N207">
        <f>AVGs!N207-AVGs!$AD207</f>
        <v>47905.666666666672</v>
      </c>
      <c r="O207">
        <f>AVGs!O207-AVGs!$AD207</f>
        <v>78432.333333333328</v>
      </c>
      <c r="P207">
        <f>AVGs!P207-AVGs!$AD207</f>
        <v>418.99999999999994</v>
      </c>
      <c r="Q207">
        <f>AVGs!Q207-AVGs!$AD207</f>
        <v>583.66666666666674</v>
      </c>
      <c r="R207">
        <f>AVGs!R207-AVGs!$AD207</f>
        <v>1682.3333333333333</v>
      </c>
      <c r="S207">
        <f>AVGs!S207-AVGs!$AD207</f>
        <v>2643.666666666667</v>
      </c>
      <c r="T207">
        <f>AVGs!T207-AVGs!$AD207</f>
        <v>6486.6666666666661</v>
      </c>
      <c r="U207">
        <f>AVGs!U207-AVGs!$AD207</f>
        <v>12618</v>
      </c>
      <c r="V207">
        <f>AVGs!V207-AVGs!$AD207</f>
        <v>34697</v>
      </c>
      <c r="W207">
        <f>AVGs!W207-AVGs!$AD207</f>
        <v>1267.3333333333333</v>
      </c>
      <c r="X207">
        <f>AVGs!X207-AVGs!$AD207</f>
        <v>4667.6666666666661</v>
      </c>
      <c r="Y207">
        <f>AVGs!Y207-AVGs!$AD207</f>
        <v>7911.6666666666661</v>
      </c>
      <c r="Z207">
        <f>AVGs!Z207-AVGs!$AD207</f>
        <v>10143</v>
      </c>
      <c r="AA207">
        <f>AVGs!AA207-AVGs!$AD207</f>
        <v>21986.333333333332</v>
      </c>
      <c r="AB207">
        <f>AVGs!AB207-AVGs!$AD207</f>
        <v>50204</v>
      </c>
      <c r="AC207">
        <f>AVGs!AC207-AVGs!$AD207</f>
        <v>83825.333333333328</v>
      </c>
      <c r="AD207">
        <f>AVGs!AD207-AVGs!$AD207</f>
        <v>0</v>
      </c>
    </row>
    <row r="208" spans="1:30" x14ac:dyDescent="0.2">
      <c r="A208" s="1">
        <f>AVGs!A208</f>
        <v>0.21458333333333335</v>
      </c>
      <c r="B208">
        <f>AVGs!B208-AVGs!$AD208</f>
        <v>180</v>
      </c>
      <c r="C208">
        <f>AVGs!C208-AVGs!$AD208</f>
        <v>520.33333333333337</v>
      </c>
      <c r="D208">
        <f>AVGs!D208-AVGs!$AD208</f>
        <v>2423.666666666667</v>
      </c>
      <c r="E208">
        <f>AVGs!E208-AVGs!$AD208</f>
        <v>5882</v>
      </c>
      <c r="F208">
        <f>AVGs!F208-AVGs!$AD208</f>
        <v>38640.333333333336</v>
      </c>
      <c r="G208">
        <f>AVGs!G208-AVGs!$AD208</f>
        <v>63574.333333333336</v>
      </c>
      <c r="H208">
        <f>AVGs!H208-AVGs!$AD208</f>
        <v>87523.333333333328</v>
      </c>
      <c r="I208">
        <f>AVGs!I208-AVGs!$AD208</f>
        <v>865.66666666666674</v>
      </c>
      <c r="J208">
        <f>AVGs!J208-AVGs!$AD208</f>
        <v>1944.6666666666667</v>
      </c>
      <c r="K208">
        <f>AVGs!K208-AVGs!$AD208</f>
        <v>6130.333333333333</v>
      </c>
      <c r="L208">
        <f>AVGs!L208-AVGs!$AD208</f>
        <v>15746.666666666668</v>
      </c>
      <c r="M208">
        <f>AVGs!M208-AVGs!$AD208</f>
        <v>39394.333333333336</v>
      </c>
      <c r="N208">
        <f>AVGs!N208-AVGs!$AD208</f>
        <v>48070.333333333336</v>
      </c>
      <c r="O208">
        <f>AVGs!O208-AVGs!$AD208</f>
        <v>78262.333333333328</v>
      </c>
      <c r="P208">
        <f>AVGs!P208-AVGs!$AD208</f>
        <v>423.33333333333331</v>
      </c>
      <c r="Q208">
        <f>AVGs!Q208-AVGs!$AD208</f>
        <v>565.33333333333337</v>
      </c>
      <c r="R208">
        <f>AVGs!R208-AVGs!$AD208</f>
        <v>1696</v>
      </c>
      <c r="S208">
        <f>AVGs!S208-AVGs!$AD208</f>
        <v>2619.3333333333335</v>
      </c>
      <c r="T208">
        <f>AVGs!T208-AVGs!$AD208</f>
        <v>6456.6666666666661</v>
      </c>
      <c r="U208">
        <f>AVGs!U208-AVGs!$AD208</f>
        <v>12657</v>
      </c>
      <c r="V208">
        <f>AVGs!V208-AVGs!$AD208</f>
        <v>34676.666666666672</v>
      </c>
      <c r="W208">
        <f>AVGs!W208-AVGs!$AD208</f>
        <v>1257.3333333333333</v>
      </c>
      <c r="X208">
        <f>AVGs!X208-AVGs!$AD208</f>
        <v>4650.333333333333</v>
      </c>
      <c r="Y208">
        <f>AVGs!Y208-AVGs!$AD208</f>
        <v>7968.6666666666661</v>
      </c>
      <c r="Z208">
        <f>AVGs!Z208-AVGs!$AD208</f>
        <v>10120.666666666668</v>
      </c>
      <c r="AA208">
        <f>AVGs!AA208-AVGs!$AD208</f>
        <v>21931.333333333332</v>
      </c>
      <c r="AB208">
        <f>AVGs!AB208-AVGs!$AD208</f>
        <v>50680.333333333336</v>
      </c>
      <c r="AC208">
        <f>AVGs!AC208-AVGs!$AD208</f>
        <v>83974.666666666657</v>
      </c>
      <c r="AD208">
        <f>AVGs!AD208-AVGs!$AD208</f>
        <v>0</v>
      </c>
    </row>
    <row r="209" spans="1:30" x14ac:dyDescent="0.2">
      <c r="A209" s="1">
        <f>AVGs!A209</f>
        <v>0.21562499999999998</v>
      </c>
      <c r="B209">
        <f>AVGs!B209-AVGs!$AD209</f>
        <v>193.33333333333331</v>
      </c>
      <c r="C209">
        <f>AVGs!C209-AVGs!$AD209</f>
        <v>532.33333333333337</v>
      </c>
      <c r="D209">
        <f>AVGs!D209-AVGs!$AD209</f>
        <v>2419</v>
      </c>
      <c r="E209">
        <f>AVGs!E209-AVGs!$AD209</f>
        <v>5864.333333333333</v>
      </c>
      <c r="F209">
        <f>AVGs!F209-AVGs!$AD209</f>
        <v>38498.666666666672</v>
      </c>
      <c r="G209">
        <f>AVGs!G209-AVGs!$AD209</f>
        <v>63421.333333333336</v>
      </c>
      <c r="H209">
        <f>AVGs!H209-AVGs!$AD209</f>
        <v>87449.333333333328</v>
      </c>
      <c r="I209">
        <f>AVGs!I209-AVGs!$AD209</f>
        <v>884</v>
      </c>
      <c r="J209">
        <f>AVGs!J209-AVGs!$AD209</f>
        <v>1963.6666666666667</v>
      </c>
      <c r="K209">
        <f>AVGs!K209-AVGs!$AD209</f>
        <v>6177.6666666666661</v>
      </c>
      <c r="L209">
        <f>AVGs!L209-AVGs!$AD209</f>
        <v>15746</v>
      </c>
      <c r="M209">
        <f>AVGs!M209-AVGs!$AD209</f>
        <v>39281</v>
      </c>
      <c r="N209">
        <f>AVGs!N209-AVGs!$AD209</f>
        <v>47940.333333333336</v>
      </c>
      <c r="O209">
        <f>AVGs!O209-AVGs!$AD209</f>
        <v>78415.333333333328</v>
      </c>
      <c r="P209">
        <f>AVGs!P209-AVGs!$AD209</f>
        <v>423.99999999999994</v>
      </c>
      <c r="Q209">
        <f>AVGs!Q209-AVGs!$AD209</f>
        <v>579.66666666666674</v>
      </c>
      <c r="R209">
        <f>AVGs!R209-AVGs!$AD209</f>
        <v>1687</v>
      </c>
      <c r="S209">
        <f>AVGs!S209-AVGs!$AD209</f>
        <v>2636.3333333333335</v>
      </c>
      <c r="T209">
        <f>AVGs!T209-AVGs!$AD209</f>
        <v>6442.333333333333</v>
      </c>
      <c r="U209">
        <f>AVGs!U209-AVGs!$AD209</f>
        <v>12514</v>
      </c>
      <c r="V209">
        <f>AVGs!V209-AVGs!$AD209</f>
        <v>34652</v>
      </c>
      <c r="W209">
        <f>AVGs!W209-AVGs!$AD209</f>
        <v>1261.6666666666665</v>
      </c>
      <c r="X209">
        <f>AVGs!X209-AVGs!$AD209</f>
        <v>4691.333333333333</v>
      </c>
      <c r="Y209">
        <f>AVGs!Y209-AVGs!$AD209</f>
        <v>7962.333333333333</v>
      </c>
      <c r="Z209">
        <f>AVGs!Z209-AVGs!$AD209</f>
        <v>10134.333333333334</v>
      </c>
      <c r="AA209">
        <f>AVGs!AA209-AVGs!$AD209</f>
        <v>21895</v>
      </c>
      <c r="AB209">
        <f>AVGs!AB209-AVGs!$AD209</f>
        <v>50451.333333333336</v>
      </c>
      <c r="AC209">
        <f>AVGs!AC209-AVGs!$AD209</f>
        <v>83542.666666666657</v>
      </c>
      <c r="AD209">
        <f>AVGs!AD209-AVGs!$AD209</f>
        <v>0</v>
      </c>
    </row>
    <row r="210" spans="1:30" x14ac:dyDescent="0.2">
      <c r="A210" s="1">
        <f>AVGs!A210</f>
        <v>0.21666666666666667</v>
      </c>
      <c r="B210">
        <f>AVGs!B210-AVGs!$AD210</f>
        <v>188.33333333333337</v>
      </c>
      <c r="C210">
        <f>AVGs!C210-AVGs!$AD210</f>
        <v>519.66666666666663</v>
      </c>
      <c r="D210">
        <f>AVGs!D210-AVGs!$AD210</f>
        <v>2446.6666666666665</v>
      </c>
      <c r="E210">
        <f>AVGs!E210-AVGs!$AD210</f>
        <v>5899.666666666667</v>
      </c>
      <c r="F210">
        <f>AVGs!F210-AVGs!$AD210</f>
        <v>38602</v>
      </c>
      <c r="G210">
        <f>AVGs!G210-AVGs!$AD210</f>
        <v>63553.333333333328</v>
      </c>
      <c r="H210">
        <f>AVGs!H210-AVGs!$AD210</f>
        <v>87194.333333333343</v>
      </c>
      <c r="I210">
        <f>AVGs!I210-AVGs!$AD210</f>
        <v>868</v>
      </c>
      <c r="J210">
        <f>AVGs!J210-AVGs!$AD210</f>
        <v>1973.6666666666667</v>
      </c>
      <c r="K210">
        <f>AVGs!K210-AVGs!$AD210</f>
        <v>6170</v>
      </c>
      <c r="L210">
        <f>AVGs!L210-AVGs!$AD210</f>
        <v>15711.333333333332</v>
      </c>
      <c r="M210">
        <f>AVGs!M210-AVGs!$AD210</f>
        <v>39418.333333333328</v>
      </c>
      <c r="N210">
        <f>AVGs!N210-AVGs!$AD210</f>
        <v>47958.666666666664</v>
      </c>
      <c r="O210">
        <f>AVGs!O210-AVGs!$AD210</f>
        <v>78662.666666666672</v>
      </c>
      <c r="P210">
        <f>AVGs!P210-AVGs!$AD210</f>
        <v>423.66666666666669</v>
      </c>
      <c r="Q210">
        <f>AVGs!Q210-AVGs!$AD210</f>
        <v>569.33333333333326</v>
      </c>
      <c r="R210">
        <f>AVGs!R210-AVGs!$AD210</f>
        <v>1681.3333333333335</v>
      </c>
      <c r="S210">
        <f>AVGs!S210-AVGs!$AD210</f>
        <v>2636</v>
      </c>
      <c r="T210">
        <f>AVGs!T210-AVGs!$AD210</f>
        <v>6453</v>
      </c>
      <c r="U210">
        <f>AVGs!U210-AVGs!$AD210</f>
        <v>12444.666666666666</v>
      </c>
      <c r="V210">
        <f>AVGs!V210-AVGs!$AD210</f>
        <v>34597.666666666664</v>
      </c>
      <c r="W210">
        <f>AVGs!W210-AVGs!$AD210</f>
        <v>1267</v>
      </c>
      <c r="X210">
        <f>AVGs!X210-AVGs!$AD210</f>
        <v>4652.3333333333339</v>
      </c>
      <c r="Y210">
        <f>AVGs!Y210-AVGs!$AD210</f>
        <v>7907</v>
      </c>
      <c r="Z210">
        <f>AVGs!Z210-AVGs!$AD210</f>
        <v>10062.666666666666</v>
      </c>
      <c r="AA210">
        <f>AVGs!AA210-AVGs!$AD210</f>
        <v>22059</v>
      </c>
      <c r="AB210">
        <f>AVGs!AB210-AVGs!$AD210</f>
        <v>50668</v>
      </c>
      <c r="AC210">
        <f>AVGs!AC210-AVGs!$AD210</f>
        <v>83477</v>
      </c>
      <c r="AD210">
        <f>AVGs!AD210-AVGs!$AD210</f>
        <v>0</v>
      </c>
    </row>
    <row r="211" spans="1:30" x14ac:dyDescent="0.2">
      <c r="A211" s="1">
        <f>AVGs!A211</f>
        <v>0.21770833333333331</v>
      </c>
      <c r="B211">
        <f>AVGs!B211-AVGs!$AD211</f>
        <v>191.66666666666669</v>
      </c>
      <c r="C211">
        <f>AVGs!C211-AVGs!$AD211</f>
        <v>511.33333333333331</v>
      </c>
      <c r="D211">
        <f>AVGs!D211-AVGs!$AD211</f>
        <v>2422</v>
      </c>
      <c r="E211">
        <f>AVGs!E211-AVGs!$AD211</f>
        <v>5878.3333333333339</v>
      </c>
      <c r="F211">
        <f>AVGs!F211-AVGs!$AD211</f>
        <v>38825.666666666664</v>
      </c>
      <c r="G211">
        <f>AVGs!G211-AVGs!$AD211</f>
        <v>45879.666666666664</v>
      </c>
      <c r="H211">
        <f>AVGs!H211-AVGs!$AD211</f>
        <v>86914</v>
      </c>
      <c r="I211">
        <f>AVGs!I211-AVGs!$AD211</f>
        <v>858</v>
      </c>
      <c r="J211">
        <f>AVGs!J211-AVGs!$AD211</f>
        <v>1963.6666666666667</v>
      </c>
      <c r="K211">
        <f>AVGs!K211-AVGs!$AD211</f>
        <v>6203</v>
      </c>
      <c r="L211">
        <f>AVGs!L211-AVGs!$AD211</f>
        <v>15734.333333333332</v>
      </c>
      <c r="M211">
        <f>AVGs!M211-AVGs!$AD211</f>
        <v>39455.333333333328</v>
      </c>
      <c r="N211">
        <f>AVGs!N211-AVGs!$AD211</f>
        <v>47680</v>
      </c>
      <c r="O211">
        <f>AVGs!O211-AVGs!$AD211</f>
        <v>78679.333333333343</v>
      </c>
      <c r="P211">
        <f>AVGs!P211-AVGs!$AD211</f>
        <v>419.33333333333331</v>
      </c>
      <c r="Q211">
        <f>AVGs!Q211-AVGs!$AD211</f>
        <v>565</v>
      </c>
      <c r="R211">
        <f>AVGs!R211-AVGs!$AD211</f>
        <v>1672.6666666666667</v>
      </c>
      <c r="S211">
        <f>AVGs!S211-AVGs!$AD211</f>
        <v>2593.6666666666665</v>
      </c>
      <c r="T211">
        <f>AVGs!T211-AVGs!$AD211</f>
        <v>6431</v>
      </c>
      <c r="U211">
        <f>AVGs!U211-AVGs!$AD211</f>
        <v>12435</v>
      </c>
      <c r="V211">
        <f>AVGs!V211-AVGs!$AD211</f>
        <v>34550.666666666664</v>
      </c>
      <c r="W211">
        <f>AVGs!W211-AVGs!$AD211</f>
        <v>1232.6666666666667</v>
      </c>
      <c r="X211">
        <f>AVGs!X211-AVGs!$AD211</f>
        <v>4700.666666666667</v>
      </c>
      <c r="Y211">
        <f>AVGs!Y211-AVGs!$AD211</f>
        <v>7929.666666666667</v>
      </c>
      <c r="Z211">
        <f>AVGs!Z211-AVGs!$AD211</f>
        <v>10137.666666666666</v>
      </c>
      <c r="AA211">
        <f>AVGs!AA211-AVGs!$AD211</f>
        <v>21968.333333333336</v>
      </c>
      <c r="AB211">
        <f>AVGs!AB211-AVGs!$AD211</f>
        <v>50797.333333333328</v>
      </c>
      <c r="AC211">
        <f>AVGs!AC211-AVGs!$AD211</f>
        <v>83385.666666666672</v>
      </c>
      <c r="AD211">
        <f>AVGs!AD211-AVGs!$AD211</f>
        <v>0</v>
      </c>
    </row>
    <row r="212" spans="1:30" x14ac:dyDescent="0.2">
      <c r="A212" s="1">
        <f>AVGs!A212</f>
        <v>0.21875</v>
      </c>
      <c r="B212">
        <f>AVGs!B212-AVGs!$AD212</f>
        <v>192.33333333333337</v>
      </c>
      <c r="C212">
        <f>AVGs!C212-AVGs!$AD212</f>
        <v>532.33333333333326</v>
      </c>
      <c r="D212">
        <f>AVGs!D212-AVGs!$AD212</f>
        <v>2446.333333333333</v>
      </c>
      <c r="E212">
        <f>AVGs!E212-AVGs!$AD212</f>
        <v>5902.666666666667</v>
      </c>
      <c r="F212">
        <f>AVGs!F212-AVGs!$AD212</f>
        <v>38966</v>
      </c>
      <c r="G212">
        <f>AVGs!G212-AVGs!$AD212</f>
        <v>64030.333333333328</v>
      </c>
      <c r="H212">
        <f>AVGs!H212-AVGs!$AD212</f>
        <v>86687.333333333343</v>
      </c>
      <c r="I212">
        <f>AVGs!I212-AVGs!$AD212</f>
        <v>875.33333333333326</v>
      </c>
      <c r="J212">
        <f>AVGs!J212-AVGs!$AD212</f>
        <v>1972.3333333333333</v>
      </c>
      <c r="K212">
        <f>AVGs!K212-AVGs!$AD212</f>
        <v>6171.666666666667</v>
      </c>
      <c r="L212">
        <f>AVGs!L212-AVGs!$AD212</f>
        <v>15813</v>
      </c>
      <c r="M212">
        <f>AVGs!M212-AVGs!$AD212</f>
        <v>39429</v>
      </c>
      <c r="N212">
        <f>AVGs!N212-AVGs!$AD212</f>
        <v>48119.333333333328</v>
      </c>
      <c r="O212">
        <f>AVGs!O212-AVGs!$AD212</f>
        <v>78284.666666666672</v>
      </c>
      <c r="P212">
        <f>AVGs!P212-AVGs!$AD212</f>
        <v>438.33333333333331</v>
      </c>
      <c r="Q212">
        <f>AVGs!Q212-AVGs!$AD212</f>
        <v>568</v>
      </c>
      <c r="R212">
        <f>AVGs!R212-AVGs!$AD212</f>
        <v>1714.3333333333335</v>
      </c>
      <c r="S212">
        <f>AVGs!S212-AVGs!$AD212</f>
        <v>2641</v>
      </c>
      <c r="T212">
        <f>AVGs!T212-AVGs!$AD212</f>
        <v>6448.3333333333339</v>
      </c>
      <c r="U212">
        <f>AVGs!U212-AVGs!$AD212</f>
        <v>12479</v>
      </c>
      <c r="V212">
        <f>AVGs!V212-AVGs!$AD212</f>
        <v>34623</v>
      </c>
      <c r="W212">
        <f>AVGs!W212-AVGs!$AD212</f>
        <v>1279.6666666666667</v>
      </c>
      <c r="X212">
        <f>AVGs!X212-AVGs!$AD212</f>
        <v>4761</v>
      </c>
      <c r="Y212">
        <f>AVGs!Y212-AVGs!$AD212</f>
        <v>8007</v>
      </c>
      <c r="Z212">
        <f>AVGs!Z212-AVGs!$AD212</f>
        <v>10171</v>
      </c>
      <c r="AA212">
        <f>AVGs!AA212-AVGs!$AD212</f>
        <v>22015</v>
      </c>
      <c r="AB212">
        <f>AVGs!AB212-AVGs!$AD212</f>
        <v>50756.666666666664</v>
      </c>
      <c r="AC212">
        <f>AVGs!AC212-AVGs!$AD212</f>
        <v>83359.333333333343</v>
      </c>
      <c r="AD212">
        <f>AVGs!AD212-AVGs!$AD212</f>
        <v>0</v>
      </c>
    </row>
    <row r="213" spans="1:30" x14ac:dyDescent="0.2">
      <c r="A213" s="1">
        <f>AVGs!A213</f>
        <v>0.21979166666666669</v>
      </c>
      <c r="B213">
        <f>AVGs!B213-AVGs!$AD213</f>
        <v>194.33333333333337</v>
      </c>
      <c r="C213">
        <f>AVGs!C213-AVGs!$AD213</f>
        <v>539.33333333333326</v>
      </c>
      <c r="D213">
        <f>AVGs!D213-AVGs!$AD213</f>
        <v>2463</v>
      </c>
      <c r="E213">
        <f>AVGs!E213-AVGs!$AD213</f>
        <v>5921</v>
      </c>
      <c r="F213">
        <f>AVGs!F213-AVGs!$AD213</f>
        <v>38910.333333333328</v>
      </c>
      <c r="G213">
        <f>AVGs!G213-AVGs!$AD213</f>
        <v>46119.166666666664</v>
      </c>
      <c r="H213">
        <f>AVGs!H213-AVGs!$AD213</f>
        <v>87112.666666666672</v>
      </c>
      <c r="I213">
        <f>AVGs!I213-AVGs!$AD213</f>
        <v>877</v>
      </c>
      <c r="J213">
        <f>AVGs!J213-AVGs!$AD213</f>
        <v>1963.3333333333333</v>
      </c>
      <c r="K213">
        <f>AVGs!K213-AVGs!$AD213</f>
        <v>6236.666666666667</v>
      </c>
      <c r="L213">
        <f>AVGs!L213-AVGs!$AD213</f>
        <v>15842.666666666666</v>
      </c>
      <c r="M213">
        <f>AVGs!M213-AVGs!$AD213</f>
        <v>39504.666666666664</v>
      </c>
      <c r="N213">
        <f>AVGs!N213-AVGs!$AD213</f>
        <v>48375.333333333328</v>
      </c>
      <c r="O213">
        <f>AVGs!O213-AVGs!$AD213</f>
        <v>77990.333333333343</v>
      </c>
      <c r="P213">
        <f>AVGs!P213-AVGs!$AD213</f>
        <v>441.33333333333331</v>
      </c>
      <c r="Q213">
        <f>AVGs!Q213-AVGs!$AD213</f>
        <v>584.66666666666663</v>
      </c>
      <c r="R213">
        <f>AVGs!R213-AVGs!$AD213</f>
        <v>1694</v>
      </c>
      <c r="S213">
        <f>AVGs!S213-AVGs!$AD213</f>
        <v>2651.6666666666665</v>
      </c>
      <c r="T213">
        <f>AVGs!T213-AVGs!$AD213</f>
        <v>6519.666666666667</v>
      </c>
      <c r="U213">
        <f>AVGs!U213-AVGs!$AD213</f>
        <v>12449</v>
      </c>
      <c r="V213">
        <f>AVGs!V213-AVGs!$AD213</f>
        <v>34605.333333333328</v>
      </c>
      <c r="W213">
        <f>AVGs!W213-AVGs!$AD213</f>
        <v>1274</v>
      </c>
      <c r="X213">
        <f>AVGs!X213-AVGs!$AD213</f>
        <v>4750</v>
      </c>
      <c r="Y213">
        <f>AVGs!Y213-AVGs!$AD213</f>
        <v>7956.666666666667</v>
      </c>
      <c r="Z213">
        <f>AVGs!Z213-AVGs!$AD213</f>
        <v>10162</v>
      </c>
      <c r="AA213">
        <f>AVGs!AA213-AVGs!$AD213</f>
        <v>21985.666666666668</v>
      </c>
      <c r="AB213">
        <f>AVGs!AB213-AVGs!$AD213</f>
        <v>50466.666666666664</v>
      </c>
      <c r="AC213">
        <f>AVGs!AC213-AVGs!$AD213</f>
        <v>83523.333333333343</v>
      </c>
      <c r="AD213">
        <f>AVGs!AD213-AVGs!$AD213</f>
        <v>0</v>
      </c>
    </row>
    <row r="214" spans="1:30" x14ac:dyDescent="0.2">
      <c r="A214" s="1">
        <f>AVGs!A214</f>
        <v>0.22083333333333333</v>
      </c>
      <c r="B214">
        <f>AVGs!B214-AVGs!$AD214</f>
        <v>187.33333333333337</v>
      </c>
      <c r="C214">
        <f>AVGs!C214-AVGs!$AD214</f>
        <v>526.66666666666663</v>
      </c>
      <c r="D214">
        <f>AVGs!D214-AVGs!$AD214</f>
        <v>2451.6666666666665</v>
      </c>
      <c r="E214">
        <f>AVGs!E214-AVGs!$AD214</f>
        <v>5917</v>
      </c>
      <c r="F214">
        <f>AVGs!F214-AVGs!$AD214</f>
        <v>38885.333333333328</v>
      </c>
      <c r="G214">
        <f>AVGs!G214-AVGs!$AD214</f>
        <v>46097.666666666664</v>
      </c>
      <c r="H214">
        <f>AVGs!H214-AVGs!$AD214</f>
        <v>86958.333333333343</v>
      </c>
      <c r="I214">
        <f>AVGs!I214-AVGs!$AD214</f>
        <v>873</v>
      </c>
      <c r="J214">
        <f>AVGs!J214-AVGs!$AD214</f>
        <v>1989.0000000000002</v>
      </c>
      <c r="K214">
        <f>AVGs!K214-AVGs!$AD214</f>
        <v>6219.3333333333339</v>
      </c>
      <c r="L214">
        <f>AVGs!L214-AVGs!$AD214</f>
        <v>15790.666666666666</v>
      </c>
      <c r="M214">
        <f>AVGs!M214-AVGs!$AD214</f>
        <v>39439.666666666664</v>
      </c>
      <c r="N214">
        <f>AVGs!N214-AVGs!$AD214</f>
        <v>48144.666666666664</v>
      </c>
      <c r="O214">
        <f>AVGs!O214-AVGs!$AD214</f>
        <v>78314.333333333343</v>
      </c>
      <c r="P214">
        <f>AVGs!P214-AVGs!$AD214</f>
        <v>426.66666666666669</v>
      </c>
      <c r="Q214">
        <f>AVGs!Q214-AVGs!$AD214</f>
        <v>576.33333333333326</v>
      </c>
      <c r="R214">
        <f>AVGs!R214-AVGs!$AD214</f>
        <v>1679.6666666666667</v>
      </c>
      <c r="S214">
        <f>AVGs!S214-AVGs!$AD214</f>
        <v>2639.6666666666665</v>
      </c>
      <c r="T214">
        <f>AVGs!T214-AVGs!$AD214</f>
        <v>6472</v>
      </c>
      <c r="U214">
        <f>AVGs!U214-AVGs!$AD214</f>
        <v>12520</v>
      </c>
      <c r="V214">
        <f>AVGs!V214-AVGs!$AD214</f>
        <v>34551</v>
      </c>
      <c r="W214">
        <f>AVGs!W214-AVGs!$AD214</f>
        <v>1266</v>
      </c>
      <c r="X214">
        <f>AVGs!X214-AVGs!$AD214</f>
        <v>4788.3333333333339</v>
      </c>
      <c r="Y214">
        <f>AVGs!Y214-AVGs!$AD214</f>
        <v>7968.666666666667</v>
      </c>
      <c r="Z214">
        <f>AVGs!Z214-AVGs!$AD214</f>
        <v>10199.666666666666</v>
      </c>
      <c r="AA214">
        <f>AVGs!AA214-AVGs!$AD214</f>
        <v>21928</v>
      </c>
      <c r="AB214">
        <f>AVGs!AB214-AVGs!$AD214</f>
        <v>50412</v>
      </c>
      <c r="AC214">
        <f>AVGs!AC214-AVGs!$AD214</f>
        <v>83491.333333333343</v>
      </c>
      <c r="AD214">
        <f>AVGs!AD214-AVGs!$AD214</f>
        <v>0</v>
      </c>
    </row>
    <row r="215" spans="1:30" x14ac:dyDescent="0.2">
      <c r="A215" s="1">
        <f>AVGs!A215</f>
        <v>0.22187500000000002</v>
      </c>
      <c r="B215">
        <f>AVGs!B215-AVGs!$AD215</f>
        <v>180</v>
      </c>
      <c r="C215">
        <f>AVGs!C215-AVGs!$AD215</f>
        <v>521.66666666666663</v>
      </c>
      <c r="D215">
        <f>AVGs!D215-AVGs!$AD215</f>
        <v>2473.333333333333</v>
      </c>
      <c r="E215">
        <f>AVGs!E215-AVGs!$AD215</f>
        <v>5925</v>
      </c>
      <c r="F215">
        <f>AVGs!F215-AVGs!$AD215</f>
        <v>39002.333333333328</v>
      </c>
      <c r="G215">
        <f>AVGs!G215-AVGs!$AD215</f>
        <v>46018.166666666664</v>
      </c>
      <c r="H215">
        <f>AVGs!H215-AVGs!$AD215</f>
        <v>86555.333333333343</v>
      </c>
      <c r="I215">
        <f>AVGs!I215-AVGs!$AD215</f>
        <v>889.33333333333326</v>
      </c>
      <c r="J215">
        <f>AVGs!J215-AVGs!$AD215</f>
        <v>1997.3333333333333</v>
      </c>
      <c r="K215">
        <f>AVGs!K215-AVGs!$AD215</f>
        <v>6237.3333333333339</v>
      </c>
      <c r="L215">
        <f>AVGs!L215-AVGs!$AD215</f>
        <v>15783</v>
      </c>
      <c r="M215">
        <f>AVGs!M215-AVGs!$AD215</f>
        <v>39477.666666666664</v>
      </c>
      <c r="N215">
        <f>AVGs!N215-AVGs!$AD215</f>
        <v>48031.666666666664</v>
      </c>
      <c r="O215">
        <f>AVGs!O215-AVGs!$AD215</f>
        <v>77790</v>
      </c>
      <c r="P215">
        <f>AVGs!P215-AVGs!$AD215</f>
        <v>416.66666666666669</v>
      </c>
      <c r="Q215">
        <f>AVGs!Q215-AVGs!$AD215</f>
        <v>589</v>
      </c>
      <c r="R215">
        <f>AVGs!R215-AVGs!$AD215</f>
        <v>1695</v>
      </c>
      <c r="S215">
        <f>AVGs!S215-AVGs!$AD215</f>
        <v>2641.333333333333</v>
      </c>
      <c r="T215">
        <f>AVGs!T215-AVGs!$AD215</f>
        <v>6458</v>
      </c>
      <c r="U215">
        <f>AVGs!U215-AVGs!$AD215</f>
        <v>12393.666666666666</v>
      </c>
      <c r="V215">
        <f>AVGs!V215-AVGs!$AD215</f>
        <v>34685</v>
      </c>
      <c r="W215">
        <f>AVGs!W215-AVGs!$AD215</f>
        <v>1267.6666666666667</v>
      </c>
      <c r="X215">
        <f>AVGs!X215-AVGs!$AD215</f>
        <v>4762.666666666667</v>
      </c>
      <c r="Y215">
        <f>AVGs!Y215-AVGs!$AD215</f>
        <v>7973.3333333333339</v>
      </c>
      <c r="Z215">
        <f>AVGs!Z215-AVGs!$AD215</f>
        <v>10197.333333333332</v>
      </c>
      <c r="AA215">
        <f>AVGs!AA215-AVGs!$AD215</f>
        <v>21786.666666666668</v>
      </c>
      <c r="AB215">
        <f>AVGs!AB215-AVGs!$AD215</f>
        <v>50558</v>
      </c>
      <c r="AC215">
        <f>AVGs!AC215-AVGs!$AD215</f>
        <v>82971.666666666672</v>
      </c>
      <c r="AD215">
        <f>AVGs!AD215-AVGs!$AD215</f>
        <v>0</v>
      </c>
    </row>
    <row r="216" spans="1:30" x14ac:dyDescent="0.2">
      <c r="A216" s="1">
        <f>AVGs!A216</f>
        <v>0.22291666666666665</v>
      </c>
      <c r="B216">
        <f>AVGs!B216-AVGs!$AD216</f>
        <v>187</v>
      </c>
      <c r="C216">
        <f>AVGs!C216-AVGs!$AD216</f>
        <v>525.33333333333337</v>
      </c>
      <c r="D216">
        <f>AVGs!D216-AVGs!$AD216</f>
        <v>2500.3333333333335</v>
      </c>
      <c r="E216">
        <f>AVGs!E216-AVGs!$AD216</f>
        <v>5946.6666666666661</v>
      </c>
      <c r="F216">
        <f>AVGs!F216-AVGs!$AD216</f>
        <v>38964</v>
      </c>
      <c r="G216">
        <f>AVGs!G216-AVGs!$AD216</f>
        <v>46526.833333333336</v>
      </c>
      <c r="H216">
        <f>AVGs!H216-AVGs!$AD216</f>
        <v>86524.333333333328</v>
      </c>
      <c r="I216">
        <f>AVGs!I216-AVGs!$AD216</f>
        <v>872</v>
      </c>
      <c r="J216">
        <f>AVGs!J216-AVGs!$AD216</f>
        <v>1981.9999999999998</v>
      </c>
      <c r="K216">
        <f>AVGs!K216-AVGs!$AD216</f>
        <v>6268.333333333333</v>
      </c>
      <c r="L216">
        <f>AVGs!L216-AVGs!$AD216</f>
        <v>15893.333333333334</v>
      </c>
      <c r="M216">
        <f>AVGs!M216-AVGs!$AD216</f>
        <v>39543.666666666672</v>
      </c>
      <c r="N216">
        <f>AVGs!N216-AVGs!$AD216</f>
        <v>47970</v>
      </c>
      <c r="O216">
        <f>AVGs!O216-AVGs!$AD216</f>
        <v>77793</v>
      </c>
      <c r="P216">
        <f>AVGs!P216-AVGs!$AD216</f>
        <v>434.66666666666669</v>
      </c>
      <c r="Q216">
        <f>AVGs!Q216-AVGs!$AD216</f>
        <v>574.66666666666674</v>
      </c>
      <c r="R216">
        <f>AVGs!R216-AVGs!$AD216</f>
        <v>1674</v>
      </c>
      <c r="S216">
        <f>AVGs!S216-AVGs!$AD216</f>
        <v>2638.3333333333335</v>
      </c>
      <c r="T216">
        <f>AVGs!T216-AVGs!$AD216</f>
        <v>6464.6666666666661</v>
      </c>
      <c r="U216">
        <f>AVGs!U216-AVGs!$AD216</f>
        <v>12432.666666666668</v>
      </c>
      <c r="V216">
        <f>AVGs!V216-AVGs!$AD216</f>
        <v>34796</v>
      </c>
      <c r="W216">
        <f>AVGs!W216-AVGs!$AD216</f>
        <v>1272.6666666666665</v>
      </c>
      <c r="X216">
        <f>AVGs!X216-AVGs!$AD216</f>
        <v>4771.6666666666661</v>
      </c>
      <c r="Y216">
        <f>AVGs!Y216-AVGs!$AD216</f>
        <v>7981</v>
      </c>
      <c r="Z216">
        <f>AVGs!Z216-AVGs!$AD216</f>
        <v>10135.666666666668</v>
      </c>
      <c r="AA216">
        <f>AVGs!AA216-AVGs!$AD216</f>
        <v>21905.666666666664</v>
      </c>
      <c r="AB216">
        <f>AVGs!AB216-AVGs!$AD216</f>
        <v>50273.333333333336</v>
      </c>
      <c r="AC216">
        <f>AVGs!AC216-AVGs!$AD216</f>
        <v>83131</v>
      </c>
      <c r="AD216">
        <f>AVGs!AD216-AVGs!$AD216</f>
        <v>0</v>
      </c>
    </row>
    <row r="217" spans="1:30" x14ac:dyDescent="0.2">
      <c r="A217" s="1">
        <f>AVGs!A217</f>
        <v>0.22395833333333334</v>
      </c>
      <c r="B217">
        <f>AVGs!B217-AVGs!$AD217</f>
        <v>197.66666666666663</v>
      </c>
      <c r="C217">
        <f>AVGs!C217-AVGs!$AD217</f>
        <v>539.66666666666674</v>
      </c>
      <c r="D217">
        <f>AVGs!D217-AVGs!$AD217</f>
        <v>2497</v>
      </c>
      <c r="E217">
        <f>AVGs!E217-AVGs!$AD217</f>
        <v>5977.6666666666661</v>
      </c>
      <c r="F217">
        <f>AVGs!F217-AVGs!$AD217</f>
        <v>39034.333333333336</v>
      </c>
      <c r="G217">
        <f>AVGs!G217-AVGs!$AD217</f>
        <v>64234.333333333336</v>
      </c>
      <c r="H217">
        <f>AVGs!H217-AVGs!$AD217</f>
        <v>86244.333333333328</v>
      </c>
      <c r="I217">
        <f>AVGs!I217-AVGs!$AD217</f>
        <v>886.33333333333337</v>
      </c>
      <c r="J217">
        <f>AVGs!J217-AVGs!$AD217</f>
        <v>1987.6666666666667</v>
      </c>
      <c r="K217">
        <f>AVGs!K217-AVGs!$AD217</f>
        <v>6270.6666666666661</v>
      </c>
      <c r="L217">
        <f>AVGs!L217-AVGs!$AD217</f>
        <v>15925.666666666668</v>
      </c>
      <c r="M217">
        <f>AVGs!M217-AVGs!$AD217</f>
        <v>39559</v>
      </c>
      <c r="N217">
        <f>AVGs!N217-AVGs!$AD217</f>
        <v>47932.666666666672</v>
      </c>
      <c r="O217">
        <f>AVGs!O217-AVGs!$AD217</f>
        <v>77651.666666666657</v>
      </c>
      <c r="P217">
        <f>AVGs!P217-AVGs!$AD217</f>
        <v>439.99999999999994</v>
      </c>
      <c r="Q217">
        <f>AVGs!Q217-AVGs!$AD217</f>
        <v>589</v>
      </c>
      <c r="R217">
        <f>AVGs!R217-AVGs!$AD217</f>
        <v>1692.6666666666665</v>
      </c>
      <c r="S217">
        <f>AVGs!S217-AVGs!$AD217</f>
        <v>2649.666666666667</v>
      </c>
      <c r="T217">
        <f>AVGs!T217-AVGs!$AD217</f>
        <v>6456.333333333333</v>
      </c>
      <c r="U217">
        <f>AVGs!U217-AVGs!$AD217</f>
        <v>12443.666666666668</v>
      </c>
      <c r="V217">
        <f>AVGs!V217-AVGs!$AD217</f>
        <v>34821</v>
      </c>
      <c r="W217">
        <f>AVGs!W217-AVGs!$AD217</f>
        <v>1284</v>
      </c>
      <c r="X217">
        <f>AVGs!X217-AVGs!$AD217</f>
        <v>4765</v>
      </c>
      <c r="Y217">
        <f>AVGs!Y217-AVGs!$AD217</f>
        <v>8044.6666666666661</v>
      </c>
      <c r="Z217">
        <f>AVGs!Z217-AVGs!$AD217</f>
        <v>10111.333333333334</v>
      </c>
      <c r="AA217">
        <f>AVGs!AA217-AVGs!$AD217</f>
        <v>22067</v>
      </c>
      <c r="AB217">
        <f>AVGs!AB217-AVGs!$AD217</f>
        <v>50436</v>
      </c>
      <c r="AC217">
        <f>AVGs!AC217-AVGs!$AD217</f>
        <v>82982</v>
      </c>
      <c r="AD217">
        <f>AVGs!AD217-AVGs!$AD217</f>
        <v>0</v>
      </c>
    </row>
    <row r="218" spans="1:30" x14ac:dyDescent="0.2">
      <c r="A218" s="1">
        <f>AVGs!A218</f>
        <v>0.22500000000000001</v>
      </c>
      <c r="B218">
        <f>AVGs!B218-AVGs!$AD218</f>
        <v>195</v>
      </c>
      <c r="C218">
        <f>AVGs!C218-AVGs!$AD218</f>
        <v>541</v>
      </c>
      <c r="D218">
        <f>AVGs!D218-AVGs!$AD218</f>
        <v>2491</v>
      </c>
      <c r="E218">
        <f>AVGs!E218-AVGs!$AD218</f>
        <v>6007</v>
      </c>
      <c r="F218">
        <f>AVGs!F218-AVGs!$AD218</f>
        <v>39113.333333333328</v>
      </c>
      <c r="G218">
        <f>AVGs!G218-AVGs!$AD218</f>
        <v>46051.666666666664</v>
      </c>
      <c r="H218">
        <f>AVGs!H218-AVGs!$AD218</f>
        <v>86396.333333333343</v>
      </c>
      <c r="I218">
        <f>AVGs!I218-AVGs!$AD218</f>
        <v>879.66666666666663</v>
      </c>
      <c r="J218">
        <f>AVGs!J218-AVGs!$AD218</f>
        <v>1968.0000000000002</v>
      </c>
      <c r="K218">
        <f>AVGs!K218-AVGs!$AD218</f>
        <v>6294.666666666667</v>
      </c>
      <c r="L218">
        <f>AVGs!L218-AVGs!$AD218</f>
        <v>15966.666666666666</v>
      </c>
      <c r="M218">
        <f>AVGs!M218-AVGs!$AD218</f>
        <v>39725</v>
      </c>
      <c r="N218">
        <f>AVGs!N218-AVGs!$AD218</f>
        <v>47773.333333333328</v>
      </c>
      <c r="O218">
        <f>AVGs!O218-AVGs!$AD218</f>
        <v>77184</v>
      </c>
      <c r="P218">
        <f>AVGs!P218-AVGs!$AD218</f>
        <v>441.00000000000006</v>
      </c>
      <c r="Q218">
        <f>AVGs!Q218-AVGs!$AD218</f>
        <v>574.66666666666663</v>
      </c>
      <c r="R218">
        <f>AVGs!R218-AVGs!$AD218</f>
        <v>1681.6666666666667</v>
      </c>
      <c r="S218">
        <f>AVGs!S218-AVGs!$AD218</f>
        <v>2645</v>
      </c>
      <c r="T218">
        <f>AVGs!T218-AVGs!$AD218</f>
        <v>6460</v>
      </c>
      <c r="U218">
        <f>AVGs!U218-AVGs!$AD218</f>
        <v>12431</v>
      </c>
      <c r="V218">
        <f>AVGs!V218-AVGs!$AD218</f>
        <v>34617.666666666664</v>
      </c>
      <c r="W218">
        <f>AVGs!W218-AVGs!$AD218</f>
        <v>1287</v>
      </c>
      <c r="X218">
        <f>AVGs!X218-AVGs!$AD218</f>
        <v>4760.3333333333339</v>
      </c>
      <c r="Y218">
        <f>AVGs!Y218-AVGs!$AD218</f>
        <v>8045</v>
      </c>
      <c r="Z218">
        <f>AVGs!Z218-AVGs!$AD218</f>
        <v>10089</v>
      </c>
      <c r="AA218">
        <f>AVGs!AA218-AVGs!$AD218</f>
        <v>22166.666666666668</v>
      </c>
      <c r="AB218">
        <f>AVGs!AB218-AVGs!$AD218</f>
        <v>49964.666666666664</v>
      </c>
      <c r="AC218">
        <f>AVGs!AC218-AVGs!$AD218</f>
        <v>83109.666666666672</v>
      </c>
      <c r="AD218">
        <f>AVGs!AD218-AVGs!$AD218</f>
        <v>0</v>
      </c>
    </row>
    <row r="219" spans="1:30" x14ac:dyDescent="0.2">
      <c r="A219" s="1">
        <f>AVGs!A219</f>
        <v>0.22604166666666667</v>
      </c>
      <c r="B219">
        <f>AVGs!B219-AVGs!$AD219</f>
        <v>195</v>
      </c>
      <c r="C219">
        <f>AVGs!C219-AVGs!$AD219</f>
        <v>519</v>
      </c>
      <c r="D219">
        <f>AVGs!D219-AVGs!$AD219</f>
        <v>2515.6666666666665</v>
      </c>
      <c r="E219">
        <f>AVGs!E219-AVGs!$AD219</f>
        <v>6018.666666666667</v>
      </c>
      <c r="F219">
        <f>AVGs!F219-AVGs!$AD219</f>
        <v>39051.333333333336</v>
      </c>
      <c r="G219">
        <f>AVGs!G219-AVGs!$AD219</f>
        <v>46222.5</v>
      </c>
      <c r="H219">
        <f>AVGs!H219-AVGs!$AD219</f>
        <v>86111.333333333328</v>
      </c>
      <c r="I219">
        <f>AVGs!I219-AVGs!$AD219</f>
        <v>883.66666666666663</v>
      </c>
      <c r="J219">
        <f>AVGs!J219-AVGs!$AD219</f>
        <v>1987.3333333333335</v>
      </c>
      <c r="K219">
        <f>AVGs!K219-AVGs!$AD219</f>
        <v>6320</v>
      </c>
      <c r="L219">
        <f>AVGs!L219-AVGs!$AD219</f>
        <v>15934.333333333334</v>
      </c>
      <c r="M219">
        <f>AVGs!M219-AVGs!$AD219</f>
        <v>39671.333333333336</v>
      </c>
      <c r="N219">
        <f>AVGs!N219-AVGs!$AD219</f>
        <v>48105</v>
      </c>
      <c r="O219">
        <f>AVGs!O219-AVGs!$AD219</f>
        <v>77411</v>
      </c>
      <c r="P219">
        <f>AVGs!P219-AVGs!$AD219</f>
        <v>433.66666666666663</v>
      </c>
      <c r="Q219">
        <f>AVGs!Q219-AVGs!$AD219</f>
        <v>571.33333333333337</v>
      </c>
      <c r="R219">
        <f>AVGs!R219-AVGs!$AD219</f>
        <v>1664</v>
      </c>
      <c r="S219">
        <f>AVGs!S219-AVGs!$AD219</f>
        <v>2630.6666666666665</v>
      </c>
      <c r="T219">
        <f>AVGs!T219-AVGs!$AD219</f>
        <v>6480.666666666667</v>
      </c>
      <c r="U219">
        <f>AVGs!U219-AVGs!$AD219</f>
        <v>12408.333333333334</v>
      </c>
      <c r="V219">
        <f>AVGs!V219-AVGs!$AD219</f>
        <v>34591.333333333336</v>
      </c>
      <c r="W219">
        <f>AVGs!W219-AVGs!$AD219</f>
        <v>1269.3333333333333</v>
      </c>
      <c r="X219">
        <f>AVGs!X219-AVGs!$AD219</f>
        <v>4752.666666666667</v>
      </c>
      <c r="Y219">
        <f>AVGs!Y219-AVGs!$AD219</f>
        <v>7921</v>
      </c>
      <c r="Z219">
        <f>AVGs!Z219-AVGs!$AD219</f>
        <v>10276.333333333334</v>
      </c>
      <c r="AA219">
        <f>AVGs!AA219-AVGs!$AD219</f>
        <v>22135</v>
      </c>
      <c r="AB219">
        <f>AVGs!AB219-AVGs!$AD219</f>
        <v>50314.333333333336</v>
      </c>
      <c r="AC219">
        <f>AVGs!AC219-AVGs!$AD219</f>
        <v>82969.333333333328</v>
      </c>
      <c r="AD219">
        <f>AVGs!AD219-AVGs!$AD219</f>
        <v>0</v>
      </c>
    </row>
    <row r="220" spans="1:30" x14ac:dyDescent="0.2">
      <c r="A220" s="1">
        <f>AVGs!A220</f>
        <v>0.22708333333333333</v>
      </c>
      <c r="B220">
        <f>AVGs!B220-AVGs!$AD220</f>
        <v>197.33333333333337</v>
      </c>
      <c r="C220">
        <f>AVGs!C220-AVGs!$AD220</f>
        <v>531.33333333333326</v>
      </c>
      <c r="D220">
        <f>AVGs!D220-AVGs!$AD220</f>
        <v>2498</v>
      </c>
      <c r="E220">
        <f>AVGs!E220-AVGs!$AD220</f>
        <v>5989.666666666667</v>
      </c>
      <c r="F220">
        <f>AVGs!F220-AVGs!$AD220</f>
        <v>39209.666666666664</v>
      </c>
      <c r="G220">
        <f>AVGs!G220-AVGs!$AD220</f>
        <v>46320.666666666664</v>
      </c>
      <c r="H220">
        <f>AVGs!H220-AVGs!$AD220</f>
        <v>85912.666666666672</v>
      </c>
      <c r="I220">
        <f>AVGs!I220-AVGs!$AD220</f>
        <v>882.66666666666663</v>
      </c>
      <c r="J220">
        <f>AVGs!J220-AVGs!$AD220</f>
        <v>2004.0000000000002</v>
      </c>
      <c r="K220">
        <f>AVGs!K220-AVGs!$AD220</f>
        <v>6312</v>
      </c>
      <c r="L220">
        <f>AVGs!L220-AVGs!$AD220</f>
        <v>15975.333333333332</v>
      </c>
      <c r="M220">
        <f>AVGs!M220-AVGs!$AD220</f>
        <v>39605</v>
      </c>
      <c r="N220">
        <f>AVGs!N220-AVGs!$AD220</f>
        <v>48264.333333333328</v>
      </c>
      <c r="O220">
        <f>AVGs!O220-AVGs!$AD220</f>
        <v>77149.666666666672</v>
      </c>
      <c r="P220">
        <f>AVGs!P220-AVGs!$AD220</f>
        <v>430.00000000000006</v>
      </c>
      <c r="Q220">
        <f>AVGs!Q220-AVGs!$AD220</f>
        <v>572</v>
      </c>
      <c r="R220">
        <f>AVGs!R220-AVGs!$AD220</f>
        <v>1698.6666666666667</v>
      </c>
      <c r="S220">
        <f>AVGs!S220-AVGs!$AD220</f>
        <v>2645.333333333333</v>
      </c>
      <c r="T220">
        <f>AVGs!T220-AVGs!$AD220</f>
        <v>6467.3333333333339</v>
      </c>
      <c r="U220">
        <f>AVGs!U220-AVGs!$AD220</f>
        <v>12497.333333333332</v>
      </c>
      <c r="V220">
        <f>AVGs!V220-AVGs!$AD220</f>
        <v>34740</v>
      </c>
      <c r="W220">
        <f>AVGs!W220-AVGs!$AD220</f>
        <v>1266</v>
      </c>
      <c r="X220">
        <f>AVGs!X220-AVGs!$AD220</f>
        <v>4821</v>
      </c>
      <c r="Y220">
        <f>AVGs!Y220-AVGs!$AD220</f>
        <v>8000.666666666667</v>
      </c>
      <c r="Z220">
        <f>AVGs!Z220-AVGs!$AD220</f>
        <v>10272.333333333332</v>
      </c>
      <c r="AA220">
        <f>AVGs!AA220-AVGs!$AD220</f>
        <v>21994.666666666668</v>
      </c>
      <c r="AB220">
        <f>AVGs!AB220-AVGs!$AD220</f>
        <v>50137</v>
      </c>
      <c r="AC220">
        <f>AVGs!AC220-AVGs!$AD220</f>
        <v>82882</v>
      </c>
      <c r="AD220">
        <f>AVGs!AD220-AVGs!$AD220</f>
        <v>0</v>
      </c>
    </row>
    <row r="221" spans="1:30" x14ac:dyDescent="0.2">
      <c r="A221" s="1">
        <f>AVGs!A221</f>
        <v>0.22812499999999999</v>
      </c>
      <c r="B221">
        <f>AVGs!B221-AVGs!$AD221</f>
        <v>205.33333333333331</v>
      </c>
      <c r="C221">
        <f>AVGs!C221-AVGs!$AD221</f>
        <v>550.66666666666663</v>
      </c>
      <c r="D221">
        <f>AVGs!D221-AVGs!$AD221</f>
        <v>2505.6666666666665</v>
      </c>
      <c r="E221">
        <f>AVGs!E221-AVGs!$AD221</f>
        <v>6036.333333333333</v>
      </c>
      <c r="F221">
        <f>AVGs!F221-AVGs!$AD221</f>
        <v>39162</v>
      </c>
      <c r="G221">
        <f>AVGs!G221-AVGs!$AD221</f>
        <v>46446.5</v>
      </c>
      <c r="H221">
        <f>AVGs!H221-AVGs!$AD221</f>
        <v>85634</v>
      </c>
      <c r="I221">
        <f>AVGs!I221-AVGs!$AD221</f>
        <v>888</v>
      </c>
      <c r="J221">
        <f>AVGs!J221-AVGs!$AD221</f>
        <v>2024.6666666666665</v>
      </c>
      <c r="K221">
        <f>AVGs!K221-AVGs!$AD221</f>
        <v>6310.666666666667</v>
      </c>
      <c r="L221">
        <f>AVGs!L221-AVGs!$AD221</f>
        <v>16007.666666666666</v>
      </c>
      <c r="M221">
        <f>AVGs!M221-AVGs!$AD221</f>
        <v>39694</v>
      </c>
      <c r="N221">
        <f>AVGs!N221-AVGs!$AD221</f>
        <v>47719.666666666664</v>
      </c>
      <c r="O221">
        <f>AVGs!O221-AVGs!$AD221</f>
        <v>77889.666666666672</v>
      </c>
      <c r="P221">
        <f>AVGs!P221-AVGs!$AD221</f>
        <v>440</v>
      </c>
      <c r="Q221">
        <f>AVGs!Q221-AVGs!$AD221</f>
        <v>586.33333333333337</v>
      </c>
      <c r="R221">
        <f>AVGs!R221-AVGs!$AD221</f>
        <v>1692.3333333333333</v>
      </c>
      <c r="S221">
        <f>AVGs!S221-AVGs!$AD221</f>
        <v>2647</v>
      </c>
      <c r="T221">
        <f>AVGs!T221-AVGs!$AD221</f>
        <v>6483</v>
      </c>
      <c r="U221">
        <f>AVGs!U221-AVGs!$AD221</f>
        <v>12441</v>
      </c>
      <c r="V221">
        <f>AVGs!V221-AVGs!$AD221</f>
        <v>34918</v>
      </c>
      <c r="W221">
        <f>AVGs!W221-AVGs!$AD221</f>
        <v>1281.6666666666667</v>
      </c>
      <c r="X221">
        <f>AVGs!X221-AVGs!$AD221</f>
        <v>4819</v>
      </c>
      <c r="Y221">
        <f>AVGs!Y221-AVGs!$AD221</f>
        <v>7999.333333333333</v>
      </c>
      <c r="Z221">
        <f>AVGs!Z221-AVGs!$AD221</f>
        <v>10331.666666666666</v>
      </c>
      <c r="AA221">
        <f>AVGs!AA221-AVGs!$AD221</f>
        <v>22105.333333333332</v>
      </c>
      <c r="AB221">
        <f>AVGs!AB221-AVGs!$AD221</f>
        <v>50397.666666666664</v>
      </c>
      <c r="AC221">
        <f>AVGs!AC221-AVGs!$AD221</f>
        <v>82679.666666666672</v>
      </c>
      <c r="AD221">
        <f>AVGs!AD221-AVGs!$AD221</f>
        <v>0</v>
      </c>
    </row>
    <row r="222" spans="1:30" x14ac:dyDescent="0.2">
      <c r="A222" s="1">
        <f>AVGs!A222</f>
        <v>0.22916666666666666</v>
      </c>
      <c r="B222">
        <f>AVGs!B222-AVGs!$AD222</f>
        <v>205.66666666666669</v>
      </c>
      <c r="C222">
        <f>AVGs!C222-AVGs!$AD222</f>
        <v>540</v>
      </c>
      <c r="D222">
        <f>AVGs!D222-AVGs!$AD222</f>
        <v>2532</v>
      </c>
      <c r="E222">
        <f>AVGs!E222-AVGs!$AD222</f>
        <v>6036.666666666667</v>
      </c>
      <c r="F222">
        <f>AVGs!F222-AVGs!$AD222</f>
        <v>39179.333333333336</v>
      </c>
      <c r="G222">
        <f>AVGs!G222-AVGs!$AD222</f>
        <v>46313</v>
      </c>
      <c r="H222">
        <f>AVGs!H222-AVGs!$AD222</f>
        <v>85661</v>
      </c>
      <c r="I222">
        <f>AVGs!I222-AVGs!$AD222</f>
        <v>889.66666666666663</v>
      </c>
      <c r="J222">
        <f>AVGs!J222-AVGs!$AD222</f>
        <v>2036.3333333333335</v>
      </c>
      <c r="K222">
        <f>AVGs!K222-AVGs!$AD222</f>
        <v>6399</v>
      </c>
      <c r="L222">
        <f>AVGs!L222-AVGs!$AD222</f>
        <v>16033.333333333334</v>
      </c>
      <c r="M222">
        <f>AVGs!M222-AVGs!$AD222</f>
        <v>40003.333333333336</v>
      </c>
      <c r="N222">
        <f>AVGs!N222-AVGs!$AD222</f>
        <v>48198</v>
      </c>
      <c r="O222">
        <f>AVGs!O222-AVGs!$AD222</f>
        <v>77801.333333333328</v>
      </c>
      <c r="P222">
        <f>AVGs!P222-AVGs!$AD222</f>
        <v>457.66666666666663</v>
      </c>
      <c r="Q222">
        <f>AVGs!Q222-AVGs!$AD222</f>
        <v>586</v>
      </c>
      <c r="R222">
        <f>AVGs!R222-AVGs!$AD222</f>
        <v>1703.6666666666667</v>
      </c>
      <c r="S222">
        <f>AVGs!S222-AVGs!$AD222</f>
        <v>2655</v>
      </c>
      <c r="T222">
        <f>AVGs!T222-AVGs!$AD222</f>
        <v>6433.666666666667</v>
      </c>
      <c r="U222">
        <f>AVGs!U222-AVGs!$AD222</f>
        <v>12541</v>
      </c>
      <c r="V222">
        <f>AVGs!V222-AVGs!$AD222</f>
        <v>34808</v>
      </c>
      <c r="W222">
        <f>AVGs!W222-AVGs!$AD222</f>
        <v>1292.3333333333333</v>
      </c>
      <c r="X222">
        <f>AVGs!X222-AVGs!$AD222</f>
        <v>4837.333333333333</v>
      </c>
      <c r="Y222">
        <f>AVGs!Y222-AVGs!$AD222</f>
        <v>8028.333333333333</v>
      </c>
      <c r="Z222">
        <f>AVGs!Z222-AVGs!$AD222</f>
        <v>10301.666666666666</v>
      </c>
      <c r="AA222">
        <f>AVGs!AA222-AVGs!$AD222</f>
        <v>22169</v>
      </c>
      <c r="AB222">
        <f>AVGs!AB222-AVGs!$AD222</f>
        <v>50269</v>
      </c>
      <c r="AC222">
        <f>AVGs!AC222-AVGs!$AD222</f>
        <v>83174</v>
      </c>
      <c r="AD222">
        <f>AVGs!AD222-AVGs!$AD222</f>
        <v>0</v>
      </c>
    </row>
    <row r="223" spans="1:30" x14ac:dyDescent="0.2">
      <c r="A223" s="1">
        <f>AVGs!A223</f>
        <v>0.23020833333333335</v>
      </c>
      <c r="B223">
        <f>AVGs!B223-AVGs!$AD223</f>
        <v>191</v>
      </c>
      <c r="C223">
        <f>AVGs!C223-AVGs!$AD223</f>
        <v>535.66666666666663</v>
      </c>
      <c r="D223">
        <f>AVGs!D223-AVGs!$AD223</f>
        <v>2522</v>
      </c>
      <c r="E223">
        <f>AVGs!E223-AVGs!$AD223</f>
        <v>6048.666666666667</v>
      </c>
      <c r="F223">
        <f>AVGs!F223-AVGs!$AD223</f>
        <v>39117</v>
      </c>
      <c r="G223">
        <f>AVGs!G223-AVGs!$AD223</f>
        <v>46539.166666666664</v>
      </c>
      <c r="H223">
        <f>AVGs!H223-AVGs!$AD223</f>
        <v>85839.666666666672</v>
      </c>
      <c r="I223">
        <f>AVGs!I223-AVGs!$AD223</f>
        <v>891</v>
      </c>
      <c r="J223">
        <f>AVGs!J223-AVGs!$AD223</f>
        <v>2000.3333333333333</v>
      </c>
      <c r="K223">
        <f>AVGs!K223-AVGs!$AD223</f>
        <v>6368</v>
      </c>
      <c r="L223">
        <f>AVGs!L223-AVGs!$AD223</f>
        <v>16026.666666666666</v>
      </c>
      <c r="M223">
        <f>AVGs!M223-AVGs!$AD223</f>
        <v>39957.666666666664</v>
      </c>
      <c r="N223">
        <f>AVGs!N223-AVGs!$AD223</f>
        <v>48250.666666666664</v>
      </c>
      <c r="O223">
        <f>AVGs!O223-AVGs!$AD223</f>
        <v>76992.333333333343</v>
      </c>
      <c r="P223">
        <f>AVGs!P223-AVGs!$AD223</f>
        <v>450.00000000000006</v>
      </c>
      <c r="Q223">
        <f>AVGs!Q223-AVGs!$AD223</f>
        <v>578.66666666666663</v>
      </c>
      <c r="R223">
        <f>AVGs!R223-AVGs!$AD223</f>
        <v>1700</v>
      </c>
      <c r="S223">
        <f>AVGs!S223-AVGs!$AD223</f>
        <v>2675</v>
      </c>
      <c r="T223">
        <f>AVGs!T223-AVGs!$AD223</f>
        <v>6456.3333333333339</v>
      </c>
      <c r="U223">
        <f>AVGs!U223-AVGs!$AD223</f>
        <v>12560.666666666666</v>
      </c>
      <c r="V223">
        <f>AVGs!V223-AVGs!$AD223</f>
        <v>34856.333333333328</v>
      </c>
      <c r="W223">
        <f>AVGs!W223-AVGs!$AD223</f>
        <v>1284.3333333333335</v>
      </c>
      <c r="X223">
        <f>AVGs!X223-AVGs!$AD223</f>
        <v>4833</v>
      </c>
      <c r="Y223">
        <f>AVGs!Y223-AVGs!$AD223</f>
        <v>7999.666666666667</v>
      </c>
      <c r="Z223">
        <f>AVGs!Z223-AVGs!$AD223</f>
        <v>10275</v>
      </c>
      <c r="AA223">
        <f>AVGs!AA223-AVGs!$AD223</f>
        <v>22029.666666666668</v>
      </c>
      <c r="AB223">
        <f>AVGs!AB223-AVGs!$AD223</f>
        <v>50146.333333333328</v>
      </c>
      <c r="AC223">
        <f>AVGs!AC223-AVGs!$AD223</f>
        <v>82745.666666666672</v>
      </c>
      <c r="AD223">
        <f>AVGs!AD223-AVGs!$AD223</f>
        <v>0</v>
      </c>
    </row>
    <row r="224" spans="1:30" x14ac:dyDescent="0.2">
      <c r="A224" s="1">
        <f>AVGs!A224</f>
        <v>0.23124999999999998</v>
      </c>
      <c r="B224">
        <f>AVGs!B224-AVGs!$AD224</f>
        <v>183.33333333333331</v>
      </c>
      <c r="C224">
        <f>AVGs!C224-AVGs!$AD224</f>
        <v>537</v>
      </c>
      <c r="D224">
        <f>AVGs!D224-AVGs!$AD224</f>
        <v>2536.3333333333335</v>
      </c>
      <c r="E224">
        <f>AVGs!E224-AVGs!$AD224</f>
        <v>6051.666666666667</v>
      </c>
      <c r="F224">
        <f>AVGs!F224-AVGs!$AD224</f>
        <v>39158.333333333336</v>
      </c>
      <c r="G224">
        <f>AVGs!G224-AVGs!$AD224</f>
        <v>46382</v>
      </c>
      <c r="H224">
        <f>AVGs!H224-AVGs!$AD224</f>
        <v>86302.333333333328</v>
      </c>
      <c r="I224">
        <f>AVGs!I224-AVGs!$AD224</f>
        <v>887</v>
      </c>
      <c r="J224">
        <f>AVGs!J224-AVGs!$AD224</f>
        <v>2021</v>
      </c>
      <c r="K224">
        <f>AVGs!K224-AVGs!$AD224</f>
        <v>6416</v>
      </c>
      <c r="L224">
        <f>AVGs!L224-AVGs!$AD224</f>
        <v>16040.333333333334</v>
      </c>
      <c r="M224">
        <f>AVGs!M224-AVGs!$AD224</f>
        <v>39687.666666666664</v>
      </c>
      <c r="N224">
        <f>AVGs!N224-AVGs!$AD224</f>
        <v>48432.333333333336</v>
      </c>
      <c r="O224">
        <f>AVGs!O224-AVGs!$AD224</f>
        <v>77609.666666666672</v>
      </c>
      <c r="P224">
        <f>AVGs!P224-AVGs!$AD224</f>
        <v>451.33333333333337</v>
      </c>
      <c r="Q224">
        <f>AVGs!Q224-AVGs!$AD224</f>
        <v>586.33333333333337</v>
      </c>
      <c r="R224">
        <f>AVGs!R224-AVGs!$AD224</f>
        <v>1685.3333333333333</v>
      </c>
      <c r="S224">
        <f>AVGs!S224-AVGs!$AD224</f>
        <v>2650.3333333333335</v>
      </c>
      <c r="T224">
        <f>AVGs!T224-AVGs!$AD224</f>
        <v>6439.666666666667</v>
      </c>
      <c r="U224">
        <f>AVGs!U224-AVGs!$AD224</f>
        <v>12572.333333333334</v>
      </c>
      <c r="V224">
        <f>AVGs!V224-AVGs!$AD224</f>
        <v>34889.333333333336</v>
      </c>
      <c r="W224">
        <f>AVGs!W224-AVGs!$AD224</f>
        <v>1274.3333333333333</v>
      </c>
      <c r="X224">
        <f>AVGs!X224-AVGs!$AD224</f>
        <v>4858.333333333333</v>
      </c>
      <c r="Y224">
        <f>AVGs!Y224-AVGs!$AD224</f>
        <v>8033.333333333333</v>
      </c>
      <c r="Z224">
        <f>AVGs!Z224-AVGs!$AD224</f>
        <v>10318.666666666666</v>
      </c>
      <c r="AA224">
        <f>AVGs!AA224-AVGs!$AD224</f>
        <v>21910.333333333332</v>
      </c>
      <c r="AB224">
        <f>AVGs!AB224-AVGs!$AD224</f>
        <v>49922.333333333336</v>
      </c>
      <c r="AC224">
        <f>AVGs!AC224-AVGs!$AD224</f>
        <v>82726</v>
      </c>
      <c r="AD224">
        <f>AVGs!AD224-AVGs!$AD224</f>
        <v>0</v>
      </c>
    </row>
    <row r="225" spans="1:30" x14ac:dyDescent="0.2">
      <c r="A225" s="1">
        <f>AVGs!A225</f>
        <v>0.23229166666666667</v>
      </c>
      <c r="B225">
        <f>AVGs!B225-AVGs!$AD225</f>
        <v>198.33333333333331</v>
      </c>
      <c r="C225">
        <f>AVGs!C225-AVGs!$AD225</f>
        <v>550.33333333333337</v>
      </c>
      <c r="D225">
        <f>AVGs!D225-AVGs!$AD225</f>
        <v>2589.3333333333335</v>
      </c>
      <c r="E225">
        <f>AVGs!E225-AVGs!$AD225</f>
        <v>6035.666666666667</v>
      </c>
      <c r="F225">
        <f>AVGs!F225-AVGs!$AD225</f>
        <v>39354</v>
      </c>
      <c r="G225">
        <f>AVGs!G225-AVGs!$AD225</f>
        <v>45978.5</v>
      </c>
      <c r="H225">
        <f>AVGs!H225-AVGs!$AD225</f>
        <v>86033.666666666672</v>
      </c>
      <c r="I225">
        <f>AVGs!I225-AVGs!$AD225</f>
        <v>902.66666666666663</v>
      </c>
      <c r="J225">
        <f>AVGs!J225-AVGs!$AD225</f>
        <v>2025.6666666666665</v>
      </c>
      <c r="K225">
        <f>AVGs!K225-AVGs!$AD225</f>
        <v>6456</v>
      </c>
      <c r="L225">
        <f>AVGs!L225-AVGs!$AD225</f>
        <v>16142.666666666666</v>
      </c>
      <c r="M225">
        <f>AVGs!M225-AVGs!$AD225</f>
        <v>39856</v>
      </c>
      <c r="N225">
        <f>AVGs!N225-AVGs!$AD225</f>
        <v>48665</v>
      </c>
      <c r="O225">
        <f>AVGs!O225-AVGs!$AD225</f>
        <v>77445</v>
      </c>
      <c r="P225">
        <f>AVGs!P225-AVGs!$AD225</f>
        <v>458.66666666666663</v>
      </c>
      <c r="Q225">
        <f>AVGs!Q225-AVGs!$AD225</f>
        <v>590</v>
      </c>
      <c r="R225">
        <f>AVGs!R225-AVGs!$AD225</f>
        <v>1717.3333333333333</v>
      </c>
      <c r="S225">
        <f>AVGs!S225-AVGs!$AD225</f>
        <v>2646</v>
      </c>
      <c r="T225">
        <f>AVGs!T225-AVGs!$AD225</f>
        <v>6431</v>
      </c>
      <c r="U225">
        <f>AVGs!U225-AVGs!$AD225</f>
        <v>12522.333333333334</v>
      </c>
      <c r="V225">
        <f>AVGs!V225-AVGs!$AD225</f>
        <v>35079.333333333336</v>
      </c>
      <c r="W225">
        <f>AVGs!W225-AVGs!$AD225</f>
        <v>1298.6666666666667</v>
      </c>
      <c r="X225">
        <f>AVGs!X225-AVGs!$AD225</f>
        <v>4890</v>
      </c>
      <c r="Y225">
        <f>AVGs!Y225-AVGs!$AD225</f>
        <v>8019</v>
      </c>
      <c r="Z225">
        <f>AVGs!Z225-AVGs!$AD225</f>
        <v>10288</v>
      </c>
      <c r="AA225">
        <f>AVGs!AA225-AVGs!$AD225</f>
        <v>21963.666666666668</v>
      </c>
      <c r="AB225">
        <f>AVGs!AB225-AVGs!$AD225</f>
        <v>50253</v>
      </c>
      <c r="AC225">
        <f>AVGs!AC225-AVGs!$AD225</f>
        <v>82983</v>
      </c>
      <c r="AD225">
        <f>AVGs!AD225-AVGs!$AD225</f>
        <v>0</v>
      </c>
    </row>
    <row r="226" spans="1:30" x14ac:dyDescent="0.2">
      <c r="A226" s="1">
        <f>AVGs!A226</f>
        <v>0.23333333333333331</v>
      </c>
      <c r="B226">
        <f>AVGs!B226-AVGs!$AD226</f>
        <v>192.66666666666669</v>
      </c>
      <c r="C226">
        <f>AVGs!C226-AVGs!$AD226</f>
        <v>541.33333333333326</v>
      </c>
      <c r="D226">
        <f>AVGs!D226-AVGs!$AD226</f>
        <v>2584</v>
      </c>
      <c r="E226">
        <f>AVGs!E226-AVGs!$AD226</f>
        <v>6036.3333333333339</v>
      </c>
      <c r="F226">
        <f>AVGs!F226-AVGs!$AD226</f>
        <v>39514.666666666664</v>
      </c>
      <c r="G226">
        <f>AVGs!G226-AVGs!$AD226</f>
        <v>47164.666666666664</v>
      </c>
      <c r="H226">
        <f>AVGs!H226-AVGs!$AD226</f>
        <v>85873.666666666672</v>
      </c>
      <c r="I226">
        <f>AVGs!I226-AVGs!$AD226</f>
        <v>888.33333333333326</v>
      </c>
      <c r="J226">
        <f>AVGs!J226-AVGs!$AD226</f>
        <v>2018.0000000000002</v>
      </c>
      <c r="K226">
        <f>AVGs!K226-AVGs!$AD226</f>
        <v>6420</v>
      </c>
      <c r="L226">
        <f>AVGs!L226-AVGs!$AD226</f>
        <v>16145</v>
      </c>
      <c r="M226">
        <f>AVGs!M226-AVGs!$AD226</f>
        <v>39926</v>
      </c>
      <c r="N226">
        <f>AVGs!N226-AVGs!$AD226</f>
        <v>48231.666666666664</v>
      </c>
      <c r="O226">
        <f>AVGs!O226-AVGs!$AD226</f>
        <v>77370.666666666672</v>
      </c>
      <c r="P226">
        <f>AVGs!P226-AVGs!$AD226</f>
        <v>451.66666666666669</v>
      </c>
      <c r="Q226">
        <f>AVGs!Q226-AVGs!$AD226</f>
        <v>586.33333333333326</v>
      </c>
      <c r="R226">
        <f>AVGs!R226-AVGs!$AD226</f>
        <v>1709.6666666666667</v>
      </c>
      <c r="S226">
        <f>AVGs!S226-AVGs!$AD226</f>
        <v>2651.333333333333</v>
      </c>
      <c r="T226">
        <f>AVGs!T226-AVGs!$AD226</f>
        <v>6478.3333333333339</v>
      </c>
      <c r="U226">
        <f>AVGs!U226-AVGs!$AD226</f>
        <v>12457.333333333332</v>
      </c>
      <c r="V226">
        <f>AVGs!V226-AVGs!$AD226</f>
        <v>34911.666666666664</v>
      </c>
      <c r="W226">
        <f>AVGs!W226-AVGs!$AD226</f>
        <v>1308.6666666666667</v>
      </c>
      <c r="X226">
        <f>AVGs!X226-AVGs!$AD226</f>
        <v>4862</v>
      </c>
      <c r="Y226">
        <f>AVGs!Y226-AVGs!$AD226</f>
        <v>8000.3333333333339</v>
      </c>
      <c r="Z226">
        <f>AVGs!Z226-AVGs!$AD226</f>
        <v>10289.333333333332</v>
      </c>
      <c r="AA226">
        <f>AVGs!AA226-AVGs!$AD226</f>
        <v>22144.333333333336</v>
      </c>
      <c r="AB226">
        <f>AVGs!AB226-AVGs!$AD226</f>
        <v>50223</v>
      </c>
      <c r="AC226">
        <f>AVGs!AC226-AVGs!$AD226</f>
        <v>83017</v>
      </c>
      <c r="AD226">
        <f>AVGs!AD226-AVGs!$AD226</f>
        <v>0</v>
      </c>
    </row>
    <row r="227" spans="1:30" x14ac:dyDescent="0.2">
      <c r="A227" s="1">
        <f>AVGs!A227</f>
        <v>0.234375</v>
      </c>
      <c r="B227">
        <f>AVGs!B227-AVGs!$AD227</f>
        <v>184</v>
      </c>
      <c r="C227">
        <f>AVGs!C227-AVGs!$AD227</f>
        <v>537</v>
      </c>
      <c r="D227">
        <f>AVGs!D227-AVGs!$AD227</f>
        <v>2579</v>
      </c>
      <c r="E227">
        <f>AVGs!E227-AVGs!$AD227</f>
        <v>6109.666666666667</v>
      </c>
      <c r="F227">
        <f>AVGs!F227-AVGs!$AD227</f>
        <v>39624.666666666664</v>
      </c>
      <c r="G227">
        <f>AVGs!G227-AVGs!$AD227</f>
        <v>47438.5</v>
      </c>
      <c r="H227">
        <f>AVGs!H227-AVGs!$AD227</f>
        <v>86704.666666666672</v>
      </c>
      <c r="I227">
        <f>AVGs!I227-AVGs!$AD227</f>
        <v>888.33333333333337</v>
      </c>
      <c r="J227">
        <f>AVGs!J227-AVGs!$AD227</f>
        <v>2035.6666666666665</v>
      </c>
      <c r="K227">
        <f>AVGs!K227-AVGs!$AD227</f>
        <v>6352.333333333333</v>
      </c>
      <c r="L227">
        <f>AVGs!L227-AVGs!$AD227</f>
        <v>16228.666666666666</v>
      </c>
      <c r="M227">
        <f>AVGs!M227-AVGs!$AD227</f>
        <v>39876</v>
      </c>
      <c r="N227">
        <f>AVGs!N227-AVGs!$AD227</f>
        <v>48629</v>
      </c>
      <c r="O227">
        <f>AVGs!O227-AVGs!$AD227</f>
        <v>77608.666666666672</v>
      </c>
      <c r="P227">
        <f>AVGs!P227-AVGs!$AD227</f>
        <v>439.66666666666663</v>
      </c>
      <c r="Q227">
        <f>AVGs!Q227-AVGs!$AD227</f>
        <v>598</v>
      </c>
      <c r="R227">
        <f>AVGs!R227-AVGs!$AD227</f>
        <v>1701</v>
      </c>
      <c r="S227">
        <f>AVGs!S227-AVGs!$AD227</f>
        <v>2643</v>
      </c>
      <c r="T227">
        <f>AVGs!T227-AVGs!$AD227</f>
        <v>6514.333333333333</v>
      </c>
      <c r="U227">
        <f>AVGs!U227-AVGs!$AD227</f>
        <v>12519.666666666666</v>
      </c>
      <c r="V227">
        <f>AVGs!V227-AVGs!$AD227</f>
        <v>34853.666666666664</v>
      </c>
      <c r="W227">
        <f>AVGs!W227-AVGs!$AD227</f>
        <v>1291.6666666666667</v>
      </c>
      <c r="X227">
        <f>AVGs!X227-AVGs!$AD227</f>
        <v>4849.333333333333</v>
      </c>
      <c r="Y227">
        <f>AVGs!Y227-AVGs!$AD227</f>
        <v>8007.666666666667</v>
      </c>
      <c r="Z227">
        <f>AVGs!Z227-AVGs!$AD227</f>
        <v>10271.333333333334</v>
      </c>
      <c r="AA227">
        <f>AVGs!AA227-AVGs!$AD227</f>
        <v>22118.333333333332</v>
      </c>
      <c r="AB227">
        <f>AVGs!AB227-AVGs!$AD227</f>
        <v>50096.333333333336</v>
      </c>
      <c r="AC227">
        <f>AVGs!AC227-AVGs!$AD227</f>
        <v>82776.333333333328</v>
      </c>
      <c r="AD227">
        <f>AVGs!AD227-AVGs!$AD227</f>
        <v>0</v>
      </c>
    </row>
    <row r="228" spans="1:30" x14ac:dyDescent="0.2">
      <c r="A228" s="1">
        <f>AVGs!A228</f>
        <v>0.23541666666666669</v>
      </c>
      <c r="B228">
        <f>AVGs!B228-AVGs!$AD228</f>
        <v>197.33333333333331</v>
      </c>
      <c r="C228">
        <f>AVGs!C228-AVGs!$AD228</f>
        <v>559.66666666666663</v>
      </c>
      <c r="D228">
        <f>AVGs!D228-AVGs!$AD228</f>
        <v>2595.3333333333335</v>
      </c>
      <c r="E228">
        <f>AVGs!E228-AVGs!$AD228</f>
        <v>6096.333333333333</v>
      </c>
      <c r="F228">
        <f>AVGs!F228-AVGs!$AD228</f>
        <v>39498.333333333336</v>
      </c>
      <c r="G228">
        <f>AVGs!G228-AVGs!$AD228</f>
        <v>48349.5</v>
      </c>
      <c r="H228">
        <f>AVGs!H228-AVGs!$AD228</f>
        <v>85835.666666666672</v>
      </c>
      <c r="I228">
        <f>AVGs!I228-AVGs!$AD228</f>
        <v>901</v>
      </c>
      <c r="J228">
        <f>AVGs!J228-AVGs!$AD228</f>
        <v>2041.6666666666665</v>
      </c>
      <c r="K228">
        <f>AVGs!K228-AVGs!$AD228</f>
        <v>6441.666666666667</v>
      </c>
      <c r="L228">
        <f>AVGs!L228-AVGs!$AD228</f>
        <v>16231.333333333334</v>
      </c>
      <c r="M228">
        <f>AVGs!M228-AVGs!$AD228</f>
        <v>40018.333333333336</v>
      </c>
      <c r="N228">
        <f>AVGs!N228-AVGs!$AD228</f>
        <v>48738.666666666664</v>
      </c>
      <c r="O228">
        <f>AVGs!O228-AVGs!$AD228</f>
        <v>77197.666666666672</v>
      </c>
      <c r="P228">
        <f>AVGs!P228-AVGs!$AD228</f>
        <v>469.33333333333337</v>
      </c>
      <c r="Q228">
        <f>AVGs!Q228-AVGs!$AD228</f>
        <v>586.66666666666663</v>
      </c>
      <c r="R228">
        <f>AVGs!R228-AVGs!$AD228</f>
        <v>1717.6666666666667</v>
      </c>
      <c r="S228">
        <f>AVGs!S228-AVGs!$AD228</f>
        <v>2656</v>
      </c>
      <c r="T228">
        <f>AVGs!T228-AVGs!$AD228</f>
        <v>6486.333333333333</v>
      </c>
      <c r="U228">
        <f>AVGs!U228-AVGs!$AD228</f>
        <v>12405</v>
      </c>
      <c r="V228">
        <f>AVGs!V228-AVGs!$AD228</f>
        <v>35157.333333333336</v>
      </c>
      <c r="W228">
        <f>AVGs!W228-AVGs!$AD228</f>
        <v>1303.3333333333333</v>
      </c>
      <c r="X228">
        <f>AVGs!X228-AVGs!$AD228</f>
        <v>4908.333333333333</v>
      </c>
      <c r="Y228">
        <f>AVGs!Y228-AVGs!$AD228</f>
        <v>8041.333333333333</v>
      </c>
      <c r="Z228">
        <f>AVGs!Z228-AVGs!$AD228</f>
        <v>10279.333333333334</v>
      </c>
      <c r="AA228">
        <f>AVGs!AA228-AVGs!$AD228</f>
        <v>22261.333333333332</v>
      </c>
      <c r="AB228">
        <f>AVGs!AB228-AVGs!$AD228</f>
        <v>50093</v>
      </c>
      <c r="AC228">
        <f>AVGs!AC228-AVGs!$AD228</f>
        <v>83004.333333333328</v>
      </c>
      <c r="AD228">
        <f>AVGs!AD228-AVGs!$AD228</f>
        <v>0</v>
      </c>
    </row>
    <row r="229" spans="1:30" x14ac:dyDescent="0.2">
      <c r="A229" s="1">
        <f>AVGs!A229</f>
        <v>0.23645833333333333</v>
      </c>
      <c r="B229">
        <f>AVGs!B229-AVGs!$AD229</f>
        <v>190.33333333333331</v>
      </c>
      <c r="C229">
        <f>AVGs!C229-AVGs!$AD229</f>
        <v>512.66666666666663</v>
      </c>
      <c r="D229">
        <f>AVGs!D229-AVGs!$AD229</f>
        <v>2608.6666666666665</v>
      </c>
      <c r="E229">
        <f>AVGs!E229-AVGs!$AD229</f>
        <v>6104</v>
      </c>
      <c r="F229">
        <f>AVGs!F229-AVGs!$AD229</f>
        <v>39658.333333333336</v>
      </c>
      <c r="G229">
        <f>AVGs!G229-AVGs!$AD229</f>
        <v>48439</v>
      </c>
      <c r="H229">
        <f>AVGs!H229-AVGs!$AD229</f>
        <v>86467</v>
      </c>
      <c r="I229">
        <f>AVGs!I229-AVGs!$AD229</f>
        <v>877.33333333333337</v>
      </c>
      <c r="J229">
        <f>AVGs!J229-AVGs!$AD229</f>
        <v>2015</v>
      </c>
      <c r="K229">
        <f>AVGs!K229-AVGs!$AD229</f>
        <v>6397.333333333333</v>
      </c>
      <c r="L229">
        <f>AVGs!L229-AVGs!$AD229</f>
        <v>16370.666666666668</v>
      </c>
      <c r="M229">
        <f>AVGs!M229-AVGs!$AD229</f>
        <v>40136.666666666664</v>
      </c>
      <c r="N229">
        <f>AVGs!N229-AVGs!$AD229</f>
        <v>48414.666666666664</v>
      </c>
      <c r="O229">
        <f>AVGs!O229-AVGs!$AD229</f>
        <v>77657.333333333328</v>
      </c>
      <c r="P229">
        <f>AVGs!P229-AVGs!$AD229</f>
        <v>437</v>
      </c>
      <c r="Q229">
        <f>AVGs!Q229-AVGs!$AD229</f>
        <v>575.33333333333337</v>
      </c>
      <c r="R229">
        <f>AVGs!R229-AVGs!$AD229</f>
        <v>1692.3333333333333</v>
      </c>
      <c r="S229">
        <f>AVGs!S229-AVGs!$AD229</f>
        <v>2647.6666666666665</v>
      </c>
      <c r="T229">
        <f>AVGs!T229-AVGs!$AD229</f>
        <v>6479.333333333333</v>
      </c>
      <c r="U229">
        <f>AVGs!U229-AVGs!$AD229</f>
        <v>12423</v>
      </c>
      <c r="V229">
        <f>AVGs!V229-AVGs!$AD229</f>
        <v>34974.333333333336</v>
      </c>
      <c r="W229">
        <f>AVGs!W229-AVGs!$AD229</f>
        <v>1305</v>
      </c>
      <c r="X229">
        <f>AVGs!X229-AVGs!$AD229</f>
        <v>4881</v>
      </c>
      <c r="Y229">
        <f>AVGs!Y229-AVGs!$AD229</f>
        <v>7994.666666666667</v>
      </c>
      <c r="Z229">
        <f>AVGs!Z229-AVGs!$AD229</f>
        <v>10336</v>
      </c>
      <c r="AA229">
        <f>AVGs!AA229-AVGs!$AD229</f>
        <v>22365.333333333332</v>
      </c>
      <c r="AB229">
        <f>AVGs!AB229-AVGs!$AD229</f>
        <v>50000.333333333336</v>
      </c>
      <c r="AC229">
        <f>AVGs!AC229-AVGs!$AD229</f>
        <v>82642.333333333328</v>
      </c>
      <c r="AD229">
        <f>AVGs!AD229-AVGs!$AD229</f>
        <v>0</v>
      </c>
    </row>
    <row r="230" spans="1:30" x14ac:dyDescent="0.2">
      <c r="A230" s="1">
        <f>AVGs!A230</f>
        <v>0.23750000000000002</v>
      </c>
      <c r="B230">
        <f>AVGs!B230-AVGs!$AD230</f>
        <v>184</v>
      </c>
      <c r="C230">
        <f>AVGs!C230-AVGs!$AD230</f>
        <v>529</v>
      </c>
      <c r="D230">
        <f>AVGs!D230-AVGs!$AD230</f>
        <v>2601</v>
      </c>
      <c r="E230">
        <f>AVGs!E230-AVGs!$AD230</f>
        <v>6070</v>
      </c>
      <c r="F230">
        <f>AVGs!F230-AVGs!$AD230</f>
        <v>39441.333333333336</v>
      </c>
      <c r="G230">
        <f>AVGs!G230-AVGs!$AD230</f>
        <v>48392.333333333336</v>
      </c>
      <c r="H230">
        <f>AVGs!H230-AVGs!$AD230</f>
        <v>85962</v>
      </c>
      <c r="I230">
        <f>AVGs!I230-AVGs!$AD230</f>
        <v>875.66666666666674</v>
      </c>
      <c r="J230">
        <f>AVGs!J230-AVGs!$AD230</f>
        <v>2031.6666666666667</v>
      </c>
      <c r="K230">
        <f>AVGs!K230-AVGs!$AD230</f>
        <v>6412</v>
      </c>
      <c r="L230">
        <f>AVGs!L230-AVGs!$AD230</f>
        <v>16144.333333333334</v>
      </c>
      <c r="M230">
        <f>AVGs!M230-AVGs!$AD230</f>
        <v>40262.666666666672</v>
      </c>
      <c r="N230">
        <f>AVGs!N230-AVGs!$AD230</f>
        <v>48512.333333333336</v>
      </c>
      <c r="O230">
        <f>AVGs!O230-AVGs!$AD230</f>
        <v>77679</v>
      </c>
      <c r="P230">
        <f>AVGs!P230-AVGs!$AD230</f>
        <v>448.66666666666669</v>
      </c>
      <c r="Q230">
        <f>AVGs!Q230-AVGs!$AD230</f>
        <v>576.33333333333337</v>
      </c>
      <c r="R230">
        <f>AVGs!R230-AVGs!$AD230</f>
        <v>1709.3333333333333</v>
      </c>
      <c r="S230">
        <f>AVGs!S230-AVGs!$AD230</f>
        <v>2654</v>
      </c>
      <c r="T230">
        <f>AVGs!T230-AVGs!$AD230</f>
        <v>6516.6666666666661</v>
      </c>
      <c r="U230">
        <f>AVGs!U230-AVGs!$AD230</f>
        <v>12400.333333333334</v>
      </c>
      <c r="V230">
        <f>AVGs!V230-AVGs!$AD230</f>
        <v>34970.666666666672</v>
      </c>
      <c r="W230">
        <f>AVGs!W230-AVGs!$AD230</f>
        <v>1319</v>
      </c>
      <c r="X230">
        <f>AVGs!X230-AVGs!$AD230</f>
        <v>4918.333333333333</v>
      </c>
      <c r="Y230">
        <f>AVGs!Y230-AVGs!$AD230</f>
        <v>8042.6666666666661</v>
      </c>
      <c r="Z230">
        <f>AVGs!Z230-AVGs!$AD230</f>
        <v>10320</v>
      </c>
      <c r="AA230">
        <f>AVGs!AA230-AVGs!$AD230</f>
        <v>22352.333333333332</v>
      </c>
      <c r="AB230">
        <f>AVGs!AB230-AVGs!$AD230</f>
        <v>50473.666666666672</v>
      </c>
      <c r="AC230">
        <f>AVGs!AC230-AVGs!$AD230</f>
        <v>82310.666666666657</v>
      </c>
      <c r="AD230">
        <f>AVGs!AD230-AVGs!$AD230</f>
        <v>0</v>
      </c>
    </row>
    <row r="231" spans="1:30" x14ac:dyDescent="0.2">
      <c r="A231" s="1">
        <f>AVGs!A231</f>
        <v>0.23854166666666665</v>
      </c>
      <c r="B231">
        <f>AVGs!B231-AVGs!$AD231</f>
        <v>204.33333333333331</v>
      </c>
      <c r="C231">
        <f>AVGs!C231-AVGs!$AD231</f>
        <v>544.66666666666674</v>
      </c>
      <c r="D231">
        <f>AVGs!D231-AVGs!$AD231</f>
        <v>2616.3333333333335</v>
      </c>
      <c r="E231">
        <f>AVGs!E231-AVGs!$AD231</f>
        <v>6101.6666666666661</v>
      </c>
      <c r="F231">
        <f>AVGs!F231-AVGs!$AD231</f>
        <v>39502</v>
      </c>
      <c r="G231">
        <f>AVGs!G231-AVGs!$AD231</f>
        <v>48458.333333333336</v>
      </c>
      <c r="H231">
        <f>AVGs!H231-AVGs!$AD231</f>
        <v>85986.666666666657</v>
      </c>
      <c r="I231">
        <f>AVGs!I231-AVGs!$AD231</f>
        <v>888.66666666666674</v>
      </c>
      <c r="J231">
        <f>AVGs!J231-AVGs!$AD231</f>
        <v>2024.9999999999998</v>
      </c>
      <c r="K231">
        <f>AVGs!K231-AVGs!$AD231</f>
        <v>6357</v>
      </c>
      <c r="L231">
        <f>AVGs!L231-AVGs!$AD231</f>
        <v>16362.666666666666</v>
      </c>
      <c r="M231">
        <f>AVGs!M231-AVGs!$AD231</f>
        <v>40115.333333333336</v>
      </c>
      <c r="N231">
        <f>AVGs!N231-AVGs!$AD231</f>
        <v>48764.666666666672</v>
      </c>
      <c r="O231">
        <f>AVGs!O231-AVGs!$AD231</f>
        <v>77665.333333333328</v>
      </c>
      <c r="P231">
        <f>AVGs!P231-AVGs!$AD231</f>
        <v>453.33333333333331</v>
      </c>
      <c r="Q231">
        <f>AVGs!Q231-AVGs!$AD231</f>
        <v>584.33333333333337</v>
      </c>
      <c r="R231">
        <f>AVGs!R231-AVGs!$AD231</f>
        <v>1706</v>
      </c>
      <c r="S231">
        <f>AVGs!S231-AVGs!$AD231</f>
        <v>2660</v>
      </c>
      <c r="T231">
        <f>AVGs!T231-AVGs!$AD231</f>
        <v>6480</v>
      </c>
      <c r="U231">
        <f>AVGs!U231-AVGs!$AD231</f>
        <v>12499.333333333334</v>
      </c>
      <c r="V231">
        <f>AVGs!V231-AVGs!$AD231</f>
        <v>34805.666666666672</v>
      </c>
      <c r="W231">
        <f>AVGs!W231-AVGs!$AD231</f>
        <v>1311</v>
      </c>
      <c r="X231">
        <f>AVGs!X231-AVGs!$AD231</f>
        <v>4922.6666666666661</v>
      </c>
      <c r="Y231">
        <f>AVGs!Y231-AVGs!$AD231</f>
        <v>8015.333333333333</v>
      </c>
      <c r="Z231">
        <f>AVGs!Z231-AVGs!$AD231</f>
        <v>10276.666666666668</v>
      </c>
      <c r="AA231">
        <f>AVGs!AA231-AVGs!$AD231</f>
        <v>22423.666666666664</v>
      </c>
      <c r="AB231">
        <f>AVGs!AB231-AVGs!$AD231</f>
        <v>50055.333333333336</v>
      </c>
      <c r="AC231">
        <f>AVGs!AC231-AVGs!$AD231</f>
        <v>82030.666666666657</v>
      </c>
      <c r="AD231">
        <f>AVGs!AD231-AVGs!$AD231</f>
        <v>0</v>
      </c>
    </row>
    <row r="232" spans="1:30" x14ac:dyDescent="0.2">
      <c r="A232" s="1">
        <f>AVGs!A232</f>
        <v>0.23958333333333334</v>
      </c>
      <c r="B232">
        <f>AVGs!B232-AVGs!$AD232</f>
        <v>195.66666666666669</v>
      </c>
      <c r="C232">
        <f>AVGs!C232-AVGs!$AD232</f>
        <v>541</v>
      </c>
      <c r="D232">
        <f>AVGs!D232-AVGs!$AD232</f>
        <v>2625.3333333333335</v>
      </c>
      <c r="E232">
        <f>AVGs!E232-AVGs!$AD232</f>
        <v>6159</v>
      </c>
      <c r="F232">
        <f>AVGs!F232-AVGs!$AD232</f>
        <v>39537.666666666664</v>
      </c>
      <c r="G232">
        <f>AVGs!G232-AVGs!$AD232</f>
        <v>48582.5</v>
      </c>
      <c r="H232">
        <f>AVGs!H232-AVGs!$AD232</f>
        <v>86191</v>
      </c>
      <c r="I232">
        <f>AVGs!I232-AVGs!$AD232</f>
        <v>905</v>
      </c>
      <c r="J232">
        <f>AVGs!J232-AVGs!$AD232</f>
        <v>2050</v>
      </c>
      <c r="K232">
        <f>AVGs!K232-AVGs!$AD232</f>
        <v>6446.333333333333</v>
      </c>
      <c r="L232">
        <f>AVGs!L232-AVGs!$AD232</f>
        <v>16380</v>
      </c>
      <c r="M232">
        <f>AVGs!M232-AVGs!$AD232</f>
        <v>40010.333333333336</v>
      </c>
      <c r="N232">
        <f>AVGs!N232-AVGs!$AD232</f>
        <v>48713.666666666664</v>
      </c>
      <c r="O232">
        <f>AVGs!O232-AVGs!$AD232</f>
        <v>77736</v>
      </c>
      <c r="P232">
        <f>AVGs!P232-AVGs!$AD232</f>
        <v>464.33333333333337</v>
      </c>
      <c r="Q232">
        <f>AVGs!Q232-AVGs!$AD232</f>
        <v>581.66666666666663</v>
      </c>
      <c r="R232">
        <f>AVGs!R232-AVGs!$AD232</f>
        <v>1702</v>
      </c>
      <c r="S232">
        <f>AVGs!S232-AVGs!$AD232</f>
        <v>2650.6666666666665</v>
      </c>
      <c r="T232">
        <f>AVGs!T232-AVGs!$AD232</f>
        <v>6484</v>
      </c>
      <c r="U232">
        <f>AVGs!U232-AVGs!$AD232</f>
        <v>12437.666666666666</v>
      </c>
      <c r="V232">
        <f>AVGs!V232-AVGs!$AD232</f>
        <v>35087.333333333336</v>
      </c>
      <c r="W232">
        <f>AVGs!W232-AVGs!$AD232</f>
        <v>1326.3333333333333</v>
      </c>
      <c r="X232">
        <f>AVGs!X232-AVGs!$AD232</f>
        <v>4948.333333333333</v>
      </c>
      <c r="Y232">
        <f>AVGs!Y232-AVGs!$AD232</f>
        <v>7993.333333333333</v>
      </c>
      <c r="Z232">
        <f>AVGs!Z232-AVGs!$AD232</f>
        <v>10164.666666666666</v>
      </c>
      <c r="AA232">
        <f>AVGs!AA232-AVGs!$AD232</f>
        <v>22618</v>
      </c>
      <c r="AB232">
        <f>AVGs!AB232-AVGs!$AD232</f>
        <v>50278</v>
      </c>
      <c r="AC232">
        <f>AVGs!AC232-AVGs!$AD232</f>
        <v>81863.666666666672</v>
      </c>
      <c r="AD232">
        <f>AVGs!AD232-AVGs!$AD232</f>
        <v>0</v>
      </c>
    </row>
    <row r="233" spans="1:30" x14ac:dyDescent="0.2">
      <c r="A233" s="1">
        <f>AVGs!A233</f>
        <v>0.24062500000000001</v>
      </c>
      <c r="B233">
        <f>AVGs!B233-AVGs!$AD233</f>
        <v>207.33333333333331</v>
      </c>
      <c r="C233">
        <f>AVGs!C233-AVGs!$AD233</f>
        <v>547.66666666666674</v>
      </c>
      <c r="D233">
        <f>AVGs!D233-AVGs!$AD233</f>
        <v>2641.3333333333335</v>
      </c>
      <c r="E233">
        <f>AVGs!E233-AVGs!$AD233</f>
        <v>6180.333333333333</v>
      </c>
      <c r="F233">
        <f>AVGs!F233-AVGs!$AD233</f>
        <v>39570</v>
      </c>
      <c r="G233">
        <f>AVGs!G233-AVGs!$AD233</f>
        <v>48222.333333333336</v>
      </c>
      <c r="H233">
        <f>AVGs!H233-AVGs!$AD233</f>
        <v>85883.666666666657</v>
      </c>
      <c r="I233">
        <f>AVGs!I233-AVGs!$AD233</f>
        <v>888.33333333333337</v>
      </c>
      <c r="J233">
        <f>AVGs!J233-AVGs!$AD233</f>
        <v>2034.9999999999998</v>
      </c>
      <c r="K233">
        <f>AVGs!K233-AVGs!$AD233</f>
        <v>6480</v>
      </c>
      <c r="L233">
        <f>AVGs!L233-AVGs!$AD233</f>
        <v>16400.333333333332</v>
      </c>
      <c r="M233">
        <f>AVGs!M233-AVGs!$AD233</f>
        <v>39893.333333333336</v>
      </c>
      <c r="N233">
        <f>AVGs!N233-AVGs!$AD233</f>
        <v>48919.666666666672</v>
      </c>
      <c r="O233">
        <f>AVGs!O233-AVGs!$AD233</f>
        <v>77770.666666666657</v>
      </c>
      <c r="P233">
        <f>AVGs!P233-AVGs!$AD233</f>
        <v>462.66666666666669</v>
      </c>
      <c r="Q233">
        <f>AVGs!Q233-AVGs!$AD233</f>
        <v>578.66666666666674</v>
      </c>
      <c r="R233">
        <f>AVGs!R233-AVGs!$AD233</f>
        <v>1694</v>
      </c>
      <c r="S233">
        <f>AVGs!S233-AVGs!$AD233</f>
        <v>2669.3333333333335</v>
      </c>
      <c r="T233">
        <f>AVGs!T233-AVGs!$AD233</f>
        <v>6483.333333333333</v>
      </c>
      <c r="U233">
        <f>AVGs!U233-AVGs!$AD233</f>
        <v>12466.666666666668</v>
      </c>
      <c r="V233">
        <f>AVGs!V233-AVGs!$AD233</f>
        <v>34750.333333333336</v>
      </c>
      <c r="W233">
        <f>AVGs!W233-AVGs!$AD233</f>
        <v>1319</v>
      </c>
      <c r="X233">
        <f>AVGs!X233-AVGs!$AD233</f>
        <v>4950.333333333333</v>
      </c>
      <c r="Y233">
        <f>AVGs!Y233-AVGs!$AD233</f>
        <v>8045.6666666666661</v>
      </c>
      <c r="Z233">
        <f>AVGs!Z233-AVGs!$AD233</f>
        <v>10165</v>
      </c>
      <c r="AA233">
        <f>AVGs!AA233-AVGs!$AD233</f>
        <v>22702.666666666664</v>
      </c>
      <c r="AB233">
        <f>AVGs!AB233-AVGs!$AD233</f>
        <v>50159.666666666672</v>
      </c>
      <c r="AC233">
        <f>AVGs!AC233-AVGs!$AD233</f>
        <v>82305.333333333328</v>
      </c>
      <c r="AD233">
        <f>AVGs!AD233-AVGs!$AD233</f>
        <v>0</v>
      </c>
    </row>
    <row r="234" spans="1:30" x14ac:dyDescent="0.2">
      <c r="A234" s="1">
        <f>AVGs!A234</f>
        <v>0.24166666666666667</v>
      </c>
      <c r="B234">
        <f>AVGs!B234-AVGs!$AD234</f>
        <v>195.33333333333331</v>
      </c>
      <c r="C234">
        <f>AVGs!C234-AVGs!$AD234</f>
        <v>535.66666666666663</v>
      </c>
      <c r="D234">
        <f>AVGs!D234-AVGs!$AD234</f>
        <v>2652</v>
      </c>
      <c r="E234">
        <f>AVGs!E234-AVGs!$AD234</f>
        <v>6139.666666666667</v>
      </c>
      <c r="F234">
        <f>AVGs!F234-AVGs!$AD234</f>
        <v>39565</v>
      </c>
      <c r="G234">
        <f>AVGs!G234-AVGs!$AD234</f>
        <v>48617</v>
      </c>
      <c r="H234">
        <f>AVGs!H234-AVGs!$AD234</f>
        <v>86519.333333333328</v>
      </c>
      <c r="I234">
        <f>AVGs!I234-AVGs!$AD234</f>
        <v>891</v>
      </c>
      <c r="J234">
        <f>AVGs!J234-AVGs!$AD234</f>
        <v>2034.6666666666665</v>
      </c>
      <c r="K234">
        <f>AVGs!K234-AVGs!$AD234</f>
        <v>6437.666666666667</v>
      </c>
      <c r="L234">
        <f>AVGs!L234-AVGs!$AD234</f>
        <v>16362</v>
      </c>
      <c r="M234">
        <f>AVGs!M234-AVGs!$AD234</f>
        <v>39745.666666666664</v>
      </c>
      <c r="N234">
        <f>AVGs!N234-AVGs!$AD234</f>
        <v>48794.666666666664</v>
      </c>
      <c r="O234">
        <f>AVGs!O234-AVGs!$AD234</f>
        <v>77403.666666666672</v>
      </c>
      <c r="P234">
        <f>AVGs!P234-AVGs!$AD234</f>
        <v>467.66666666666663</v>
      </c>
      <c r="Q234">
        <f>AVGs!Q234-AVGs!$AD234</f>
        <v>575</v>
      </c>
      <c r="R234">
        <f>AVGs!R234-AVGs!$AD234</f>
        <v>1699.3333333333333</v>
      </c>
      <c r="S234">
        <f>AVGs!S234-AVGs!$AD234</f>
        <v>2651.3333333333335</v>
      </c>
      <c r="T234">
        <f>AVGs!T234-AVGs!$AD234</f>
        <v>6496.666666666667</v>
      </c>
      <c r="U234">
        <f>AVGs!U234-AVGs!$AD234</f>
        <v>12522.666666666666</v>
      </c>
      <c r="V234">
        <f>AVGs!V234-AVGs!$AD234</f>
        <v>34752.666666666664</v>
      </c>
      <c r="W234">
        <f>AVGs!W234-AVGs!$AD234</f>
        <v>1302.3333333333333</v>
      </c>
      <c r="X234">
        <f>AVGs!X234-AVGs!$AD234</f>
        <v>4942.666666666667</v>
      </c>
      <c r="Y234">
        <f>AVGs!Y234-AVGs!$AD234</f>
        <v>8038.666666666667</v>
      </c>
      <c r="Z234">
        <f>AVGs!Z234-AVGs!$AD234</f>
        <v>10198.666666666666</v>
      </c>
      <c r="AA234">
        <f>AVGs!AA234-AVGs!$AD234</f>
        <v>22427</v>
      </c>
      <c r="AB234">
        <f>AVGs!AB234-AVGs!$AD234</f>
        <v>50192.333333333336</v>
      </c>
      <c r="AC234">
        <f>AVGs!AC234-AVGs!$AD234</f>
        <v>82126</v>
      </c>
      <c r="AD234">
        <f>AVGs!AD234-AVGs!$AD234</f>
        <v>0</v>
      </c>
    </row>
    <row r="235" spans="1:30" x14ac:dyDescent="0.2">
      <c r="A235" s="1">
        <f>AVGs!A235</f>
        <v>0.24270833333333333</v>
      </c>
      <c r="B235">
        <f>AVGs!B235-AVGs!$AD235</f>
        <v>202.33333333333337</v>
      </c>
      <c r="C235">
        <f>AVGs!C235-AVGs!$AD235</f>
        <v>553</v>
      </c>
      <c r="D235">
        <f>AVGs!D235-AVGs!$AD235</f>
        <v>2668</v>
      </c>
      <c r="E235">
        <f>AVGs!E235-AVGs!$AD235</f>
        <v>6125</v>
      </c>
      <c r="F235">
        <f>AVGs!F235-AVGs!$AD235</f>
        <v>39529.333333333328</v>
      </c>
      <c r="G235">
        <f>AVGs!G235-AVGs!$AD235</f>
        <v>48421.666666666664</v>
      </c>
      <c r="H235">
        <f>AVGs!H235-AVGs!$AD235</f>
        <v>85891</v>
      </c>
      <c r="I235">
        <f>AVGs!I235-AVGs!$AD235</f>
        <v>896.33333333333326</v>
      </c>
      <c r="J235">
        <f>AVGs!J235-AVGs!$AD235</f>
        <v>2052.333333333333</v>
      </c>
      <c r="K235">
        <f>AVGs!K235-AVGs!$AD235</f>
        <v>6449.3333333333339</v>
      </c>
      <c r="L235">
        <f>AVGs!L235-AVGs!$AD235</f>
        <v>16437</v>
      </c>
      <c r="M235">
        <f>AVGs!M235-AVGs!$AD235</f>
        <v>39892</v>
      </c>
      <c r="N235">
        <f>AVGs!N235-AVGs!$AD235</f>
        <v>48473</v>
      </c>
      <c r="O235">
        <f>AVGs!O235-AVGs!$AD235</f>
        <v>77445.333333333343</v>
      </c>
      <c r="P235">
        <f>AVGs!P235-AVGs!$AD235</f>
        <v>462.66666666666669</v>
      </c>
      <c r="Q235">
        <f>AVGs!Q235-AVGs!$AD235</f>
        <v>580.66666666666663</v>
      </c>
      <c r="R235">
        <f>AVGs!R235-AVGs!$AD235</f>
        <v>1695</v>
      </c>
      <c r="S235">
        <f>AVGs!S235-AVGs!$AD235</f>
        <v>2666.6666666666665</v>
      </c>
      <c r="T235">
        <f>AVGs!T235-AVGs!$AD235</f>
        <v>6499.3333333333339</v>
      </c>
      <c r="U235">
        <f>AVGs!U235-AVGs!$AD235</f>
        <v>12518</v>
      </c>
      <c r="V235">
        <f>AVGs!V235-AVGs!$AD235</f>
        <v>34958.333333333328</v>
      </c>
      <c r="W235">
        <f>AVGs!W235-AVGs!$AD235</f>
        <v>1314.3333333333335</v>
      </c>
      <c r="X235">
        <f>AVGs!X235-AVGs!$AD235</f>
        <v>4957</v>
      </c>
      <c r="Y235">
        <f>AVGs!Y235-AVGs!$AD235</f>
        <v>8086.3333333333339</v>
      </c>
      <c r="Z235">
        <f>AVGs!Z235-AVGs!$AD235</f>
        <v>10157.666666666666</v>
      </c>
      <c r="AA235">
        <f>AVGs!AA235-AVGs!$AD235</f>
        <v>22457.666666666668</v>
      </c>
      <c r="AB235">
        <f>AVGs!AB235-AVGs!$AD235</f>
        <v>50287.333333333328</v>
      </c>
      <c r="AC235">
        <f>AVGs!AC235-AVGs!$AD235</f>
        <v>82524.333333333343</v>
      </c>
      <c r="AD235">
        <f>AVGs!AD235-AVGs!$AD235</f>
        <v>0</v>
      </c>
    </row>
    <row r="236" spans="1:30" x14ac:dyDescent="0.2">
      <c r="A236" s="1">
        <f>AVGs!A236</f>
        <v>0.24374999999999999</v>
      </c>
      <c r="B236">
        <f>AVGs!B236-AVGs!$AD236</f>
        <v>199.66666666666669</v>
      </c>
      <c r="C236">
        <f>AVGs!C236-AVGs!$AD236</f>
        <v>532.33333333333326</v>
      </c>
      <c r="D236">
        <f>AVGs!D236-AVGs!$AD236</f>
        <v>2662.6666666666665</v>
      </c>
      <c r="E236">
        <f>AVGs!E236-AVGs!$AD236</f>
        <v>6106</v>
      </c>
      <c r="F236">
        <f>AVGs!F236-AVGs!$AD236</f>
        <v>39733.333333333328</v>
      </c>
      <c r="G236">
        <f>AVGs!G236-AVGs!$AD236</f>
        <v>49051.666666666664</v>
      </c>
      <c r="H236">
        <f>AVGs!H236-AVGs!$AD236</f>
        <v>85802</v>
      </c>
      <c r="I236">
        <f>AVGs!I236-AVGs!$AD236</f>
        <v>890</v>
      </c>
      <c r="J236">
        <f>AVGs!J236-AVGs!$AD236</f>
        <v>2062.333333333333</v>
      </c>
      <c r="K236">
        <f>AVGs!K236-AVGs!$AD236</f>
        <v>6482</v>
      </c>
      <c r="L236">
        <f>AVGs!L236-AVGs!$AD236</f>
        <v>16513.333333333336</v>
      </c>
      <c r="M236">
        <f>AVGs!M236-AVGs!$AD236</f>
        <v>40086.333333333328</v>
      </c>
      <c r="N236">
        <f>AVGs!N236-AVGs!$AD236</f>
        <v>48481</v>
      </c>
      <c r="O236">
        <f>AVGs!O236-AVGs!$AD236</f>
        <v>77361.666666666672</v>
      </c>
      <c r="P236">
        <f>AVGs!P236-AVGs!$AD236</f>
        <v>487.00000000000006</v>
      </c>
      <c r="Q236">
        <f>AVGs!Q236-AVGs!$AD236</f>
        <v>577.66666666666663</v>
      </c>
      <c r="R236">
        <f>AVGs!R236-AVGs!$AD236</f>
        <v>1713.3333333333335</v>
      </c>
      <c r="S236">
        <f>AVGs!S236-AVGs!$AD236</f>
        <v>2641.333333333333</v>
      </c>
      <c r="T236">
        <f>AVGs!T236-AVGs!$AD236</f>
        <v>6498</v>
      </c>
      <c r="U236">
        <f>AVGs!U236-AVGs!$AD236</f>
        <v>12478.333333333332</v>
      </c>
      <c r="V236">
        <f>AVGs!V236-AVGs!$AD236</f>
        <v>35080.333333333328</v>
      </c>
      <c r="W236">
        <f>AVGs!W236-AVGs!$AD236</f>
        <v>1316.6666666666667</v>
      </c>
      <c r="X236">
        <f>AVGs!X236-AVGs!$AD236</f>
        <v>4970.666666666667</v>
      </c>
      <c r="Y236">
        <f>AVGs!Y236-AVGs!$AD236</f>
        <v>8040</v>
      </c>
      <c r="Z236">
        <f>AVGs!Z236-AVGs!$AD236</f>
        <v>10229</v>
      </c>
      <c r="AA236">
        <f>AVGs!AA236-AVGs!$AD236</f>
        <v>22459</v>
      </c>
      <c r="AB236">
        <f>AVGs!AB236-AVGs!$AD236</f>
        <v>50299.666666666664</v>
      </c>
      <c r="AC236">
        <f>AVGs!AC236-AVGs!$AD236</f>
        <v>82335.666666666672</v>
      </c>
      <c r="AD236">
        <f>AVGs!AD236-AVGs!$AD236</f>
        <v>0</v>
      </c>
    </row>
    <row r="237" spans="1:30" x14ac:dyDescent="0.2">
      <c r="A237" s="1">
        <f>AVGs!A237</f>
        <v>0.24479166666666666</v>
      </c>
      <c r="B237">
        <f>AVGs!B237-AVGs!$AD237</f>
        <v>200</v>
      </c>
      <c r="C237">
        <f>AVGs!C237-AVGs!$AD237</f>
        <v>540.33333333333337</v>
      </c>
      <c r="D237">
        <f>AVGs!D237-AVGs!$AD237</f>
        <v>2675.6666666666665</v>
      </c>
      <c r="E237">
        <f>AVGs!E237-AVGs!$AD237</f>
        <v>6166.333333333333</v>
      </c>
      <c r="F237">
        <f>AVGs!F237-AVGs!$AD237</f>
        <v>39482</v>
      </c>
      <c r="G237">
        <f>AVGs!G237-AVGs!$AD237</f>
        <v>48537</v>
      </c>
      <c r="H237">
        <f>AVGs!H237-AVGs!$AD237</f>
        <v>86010.333333333328</v>
      </c>
      <c r="I237">
        <f>AVGs!I237-AVGs!$AD237</f>
        <v>913.33333333333337</v>
      </c>
      <c r="J237">
        <f>AVGs!J237-AVGs!$AD237</f>
        <v>2043.6666666666665</v>
      </c>
      <c r="K237">
        <f>AVGs!K237-AVGs!$AD237</f>
        <v>6433.666666666667</v>
      </c>
      <c r="L237">
        <f>AVGs!L237-AVGs!$AD237</f>
        <v>16467.333333333332</v>
      </c>
      <c r="M237">
        <f>AVGs!M237-AVGs!$AD237</f>
        <v>39947</v>
      </c>
      <c r="N237">
        <f>AVGs!N237-AVGs!$AD237</f>
        <v>48944</v>
      </c>
      <c r="O237">
        <f>AVGs!O237-AVGs!$AD237</f>
        <v>77171.666666666672</v>
      </c>
      <c r="P237">
        <f>AVGs!P237-AVGs!$AD237</f>
        <v>478.33333333333337</v>
      </c>
      <c r="Q237">
        <f>AVGs!Q237-AVGs!$AD237</f>
        <v>578.66666666666663</v>
      </c>
      <c r="R237">
        <f>AVGs!R237-AVGs!$AD237</f>
        <v>1733</v>
      </c>
      <c r="S237">
        <f>AVGs!S237-AVGs!$AD237</f>
        <v>2665.3333333333335</v>
      </c>
      <c r="T237">
        <f>AVGs!T237-AVGs!$AD237</f>
        <v>6460.333333333333</v>
      </c>
      <c r="U237">
        <f>AVGs!U237-AVGs!$AD237</f>
        <v>12455.666666666666</v>
      </c>
      <c r="V237">
        <f>AVGs!V237-AVGs!$AD237</f>
        <v>35208.333333333336</v>
      </c>
      <c r="W237">
        <f>AVGs!W237-AVGs!$AD237</f>
        <v>1330.3333333333333</v>
      </c>
      <c r="X237">
        <f>AVGs!X237-AVGs!$AD237</f>
        <v>4975.333333333333</v>
      </c>
      <c r="Y237">
        <f>AVGs!Y237-AVGs!$AD237</f>
        <v>8081.333333333333</v>
      </c>
      <c r="Z237">
        <f>AVGs!Z237-AVGs!$AD237</f>
        <v>10206</v>
      </c>
      <c r="AA237">
        <f>AVGs!AA237-AVGs!$AD237</f>
        <v>22626.666666666668</v>
      </c>
      <c r="AB237">
        <f>AVGs!AB237-AVGs!$AD237</f>
        <v>50120.666666666664</v>
      </c>
      <c r="AC237">
        <f>AVGs!AC237-AVGs!$AD237</f>
        <v>82170.333333333328</v>
      </c>
      <c r="AD237">
        <f>AVGs!AD237-AVGs!$AD237</f>
        <v>0</v>
      </c>
    </row>
    <row r="238" spans="1:30" x14ac:dyDescent="0.2">
      <c r="A238" s="1">
        <f>AVGs!A238</f>
        <v>0.24583333333333335</v>
      </c>
      <c r="B238">
        <f>AVGs!B238-AVGs!$AD238</f>
        <v>186</v>
      </c>
      <c r="C238">
        <f>AVGs!C238-AVGs!$AD238</f>
        <v>541</v>
      </c>
      <c r="D238">
        <f>AVGs!D238-AVGs!$AD238</f>
        <v>2678</v>
      </c>
      <c r="E238">
        <f>AVGs!E238-AVGs!$AD238</f>
        <v>6205</v>
      </c>
      <c r="F238">
        <f>AVGs!F238-AVGs!$AD238</f>
        <v>39712</v>
      </c>
      <c r="G238">
        <f>AVGs!G238-AVGs!$AD238</f>
        <v>48342.5</v>
      </c>
      <c r="H238">
        <f>AVGs!H238-AVGs!$AD238</f>
        <v>86073</v>
      </c>
      <c r="I238">
        <f>AVGs!I238-AVGs!$AD238</f>
        <v>904</v>
      </c>
      <c r="J238">
        <f>AVGs!J238-AVGs!$AD238</f>
        <v>2021.3333333333335</v>
      </c>
      <c r="K238">
        <f>AVGs!K238-AVGs!$AD238</f>
        <v>6445</v>
      </c>
      <c r="L238">
        <f>AVGs!L238-AVGs!$AD238</f>
        <v>16494.666666666668</v>
      </c>
      <c r="M238">
        <f>AVGs!M238-AVGs!$AD238</f>
        <v>39914</v>
      </c>
      <c r="N238">
        <f>AVGs!N238-AVGs!$AD238</f>
        <v>48575.666666666664</v>
      </c>
      <c r="O238">
        <f>AVGs!O238-AVGs!$AD238</f>
        <v>77104</v>
      </c>
      <c r="P238">
        <f>AVGs!P238-AVGs!$AD238</f>
        <v>451.33333333333337</v>
      </c>
      <c r="Q238">
        <f>AVGs!Q238-AVGs!$AD238</f>
        <v>579</v>
      </c>
      <c r="R238">
        <f>AVGs!R238-AVGs!$AD238</f>
        <v>1708.6666666666667</v>
      </c>
      <c r="S238">
        <f>AVGs!S238-AVGs!$AD238</f>
        <v>2649</v>
      </c>
      <c r="T238">
        <f>AVGs!T238-AVGs!$AD238</f>
        <v>6475</v>
      </c>
      <c r="U238">
        <f>AVGs!U238-AVGs!$AD238</f>
        <v>12511</v>
      </c>
      <c r="V238">
        <f>AVGs!V238-AVGs!$AD238</f>
        <v>35357.333333333336</v>
      </c>
      <c r="W238">
        <f>AVGs!W238-AVGs!$AD238</f>
        <v>1306.3333333333333</v>
      </c>
      <c r="X238">
        <f>AVGs!X238-AVGs!$AD238</f>
        <v>4991.333333333333</v>
      </c>
      <c r="Y238">
        <f>AVGs!Y238-AVGs!$AD238</f>
        <v>8119.3333333333339</v>
      </c>
      <c r="Z238">
        <f>AVGs!Z238-AVGs!$AD238</f>
        <v>10149</v>
      </c>
      <c r="AA238">
        <f>AVGs!AA238-AVGs!$AD238</f>
        <v>22541.333333333332</v>
      </c>
      <c r="AB238">
        <f>AVGs!AB238-AVGs!$AD238</f>
        <v>49826</v>
      </c>
      <c r="AC238">
        <f>AVGs!AC238-AVGs!$AD238</f>
        <v>82514.333333333328</v>
      </c>
      <c r="AD238">
        <f>AVGs!AD238-AVGs!$AD238</f>
        <v>0</v>
      </c>
    </row>
    <row r="239" spans="1:30" x14ac:dyDescent="0.2">
      <c r="A239" s="1">
        <f>AVGs!A239</f>
        <v>0.24687499999999998</v>
      </c>
      <c r="B239">
        <f>AVGs!B239-AVGs!$AD239</f>
        <v>200</v>
      </c>
      <c r="C239">
        <f>AVGs!C239-AVGs!$AD239</f>
        <v>550.66666666666663</v>
      </c>
      <c r="D239">
        <f>AVGs!D239-AVGs!$AD239</f>
        <v>2724.6666666666665</v>
      </c>
      <c r="E239">
        <f>AVGs!E239-AVGs!$AD239</f>
        <v>6224</v>
      </c>
      <c r="F239">
        <f>AVGs!F239-AVGs!$AD239</f>
        <v>39719.333333333336</v>
      </c>
      <c r="G239">
        <f>AVGs!G239-AVGs!$AD239</f>
        <v>48400.5</v>
      </c>
      <c r="H239">
        <f>AVGs!H239-AVGs!$AD239</f>
        <v>85933.333333333328</v>
      </c>
      <c r="I239">
        <f>AVGs!I239-AVGs!$AD239</f>
        <v>912</v>
      </c>
      <c r="J239">
        <f>AVGs!J239-AVGs!$AD239</f>
        <v>2041.3333333333335</v>
      </c>
      <c r="K239">
        <f>AVGs!K239-AVGs!$AD239</f>
        <v>6466.666666666667</v>
      </c>
      <c r="L239">
        <f>AVGs!L239-AVGs!$AD239</f>
        <v>16428.333333333332</v>
      </c>
      <c r="M239">
        <f>AVGs!M239-AVGs!$AD239</f>
        <v>40118</v>
      </c>
      <c r="N239">
        <f>AVGs!N239-AVGs!$AD239</f>
        <v>48871</v>
      </c>
      <c r="O239">
        <f>AVGs!O239-AVGs!$AD239</f>
        <v>76502.333333333328</v>
      </c>
      <c r="P239">
        <f>AVGs!P239-AVGs!$AD239</f>
        <v>473</v>
      </c>
      <c r="Q239">
        <f>AVGs!Q239-AVGs!$AD239</f>
        <v>579.66666666666663</v>
      </c>
      <c r="R239">
        <f>AVGs!R239-AVGs!$AD239</f>
        <v>1720.3333333333333</v>
      </c>
      <c r="S239">
        <f>AVGs!S239-AVGs!$AD239</f>
        <v>2643</v>
      </c>
      <c r="T239">
        <f>AVGs!T239-AVGs!$AD239</f>
        <v>6486.666666666667</v>
      </c>
      <c r="U239">
        <f>AVGs!U239-AVGs!$AD239</f>
        <v>12561.666666666666</v>
      </c>
      <c r="V239">
        <f>AVGs!V239-AVGs!$AD239</f>
        <v>35473.666666666664</v>
      </c>
      <c r="W239">
        <f>AVGs!W239-AVGs!$AD239</f>
        <v>1317.6666666666667</v>
      </c>
      <c r="X239">
        <f>AVGs!X239-AVGs!$AD239</f>
        <v>5001</v>
      </c>
      <c r="Y239">
        <f>AVGs!Y239-AVGs!$AD239</f>
        <v>8123.3333333333339</v>
      </c>
      <c r="Z239">
        <f>AVGs!Z239-AVGs!$AD239</f>
        <v>10232.333333333334</v>
      </c>
      <c r="AA239">
        <f>AVGs!AA239-AVGs!$AD239</f>
        <v>22588.666666666668</v>
      </c>
      <c r="AB239">
        <f>AVGs!AB239-AVGs!$AD239</f>
        <v>50064</v>
      </c>
      <c r="AC239">
        <f>AVGs!AC239-AVGs!$AD239</f>
        <v>82549</v>
      </c>
      <c r="AD239">
        <f>AVGs!AD239-AVGs!$AD239</f>
        <v>0</v>
      </c>
    </row>
    <row r="240" spans="1:30" x14ac:dyDescent="0.2">
      <c r="A240" s="1">
        <f>AVGs!A240</f>
        <v>0.24791666666666667</v>
      </c>
      <c r="B240">
        <f>AVGs!B240-AVGs!$AD240</f>
        <v>202</v>
      </c>
      <c r="C240">
        <f>AVGs!C240-AVGs!$AD240</f>
        <v>552.66666666666674</v>
      </c>
      <c r="D240">
        <f>AVGs!D240-AVGs!$AD240</f>
        <v>2708.3333333333335</v>
      </c>
      <c r="E240">
        <f>AVGs!E240-AVGs!$AD240</f>
        <v>6205.6666666666661</v>
      </c>
      <c r="F240">
        <f>AVGs!F240-AVGs!$AD240</f>
        <v>39718.333333333336</v>
      </c>
      <c r="G240">
        <f>AVGs!G240-AVGs!$AD240</f>
        <v>48879.833333333336</v>
      </c>
      <c r="H240">
        <f>AVGs!H240-AVGs!$AD240</f>
        <v>85058</v>
      </c>
      <c r="I240">
        <f>AVGs!I240-AVGs!$AD240</f>
        <v>903</v>
      </c>
      <c r="J240">
        <f>AVGs!J240-AVGs!$AD240</f>
        <v>2044.9999999999998</v>
      </c>
      <c r="K240">
        <f>AVGs!K240-AVGs!$AD240</f>
        <v>6480</v>
      </c>
      <c r="L240">
        <f>AVGs!L240-AVGs!$AD240</f>
        <v>16501.666666666664</v>
      </c>
      <c r="M240">
        <f>AVGs!M240-AVGs!$AD240</f>
        <v>39850.333333333336</v>
      </c>
      <c r="N240">
        <f>AVGs!N240-AVGs!$AD240</f>
        <v>48619.333333333336</v>
      </c>
      <c r="O240">
        <f>AVGs!O240-AVGs!$AD240</f>
        <v>77010.666666666657</v>
      </c>
      <c r="P240">
        <f>AVGs!P240-AVGs!$AD240</f>
        <v>476.33333333333331</v>
      </c>
      <c r="Q240">
        <f>AVGs!Q240-AVGs!$AD240</f>
        <v>579.66666666666674</v>
      </c>
      <c r="R240">
        <f>AVGs!R240-AVGs!$AD240</f>
        <v>1728</v>
      </c>
      <c r="S240">
        <f>AVGs!S240-AVGs!$AD240</f>
        <v>2645.666666666667</v>
      </c>
      <c r="T240">
        <f>AVGs!T240-AVGs!$AD240</f>
        <v>6434.333333333333</v>
      </c>
      <c r="U240">
        <f>AVGs!U240-AVGs!$AD240</f>
        <v>12497</v>
      </c>
      <c r="V240">
        <f>AVGs!V240-AVGs!$AD240</f>
        <v>35515</v>
      </c>
      <c r="W240">
        <f>AVGs!W240-AVGs!$AD240</f>
        <v>1330.6666666666665</v>
      </c>
      <c r="X240">
        <f>AVGs!X240-AVGs!$AD240</f>
        <v>4994.333333333333</v>
      </c>
      <c r="Y240">
        <f>AVGs!Y240-AVGs!$AD240</f>
        <v>8146.666666666667</v>
      </c>
      <c r="Z240">
        <f>AVGs!Z240-AVGs!$AD240</f>
        <v>10231.333333333334</v>
      </c>
      <c r="AA240">
        <f>AVGs!AA240-AVGs!$AD240</f>
        <v>22694</v>
      </c>
      <c r="AB240">
        <f>AVGs!AB240-AVGs!$AD240</f>
        <v>50149.333333333336</v>
      </c>
      <c r="AC240">
        <f>AVGs!AC240-AVGs!$AD240</f>
        <v>82633.666666666657</v>
      </c>
      <c r="AD240">
        <f>AVGs!AD240-AVGs!$AD240</f>
        <v>0</v>
      </c>
    </row>
    <row r="241" spans="1:30" x14ac:dyDescent="0.2">
      <c r="A241" s="1">
        <f>AVGs!A241</f>
        <v>0.24895833333333331</v>
      </c>
      <c r="B241">
        <f>AVGs!B241-AVGs!$AD241</f>
        <v>184.33333333333331</v>
      </c>
      <c r="C241">
        <f>AVGs!C241-AVGs!$AD241</f>
        <v>527.33333333333337</v>
      </c>
      <c r="D241">
        <f>AVGs!D241-AVGs!$AD241</f>
        <v>2676.3333333333335</v>
      </c>
      <c r="E241">
        <f>AVGs!E241-AVGs!$AD241</f>
        <v>6193</v>
      </c>
      <c r="F241">
        <f>AVGs!F241-AVGs!$AD241</f>
        <v>39799</v>
      </c>
      <c r="G241">
        <f>AVGs!G241-AVGs!$AD241</f>
        <v>48526.833333333336</v>
      </c>
      <c r="H241">
        <f>AVGs!H241-AVGs!$AD241</f>
        <v>85222</v>
      </c>
      <c r="I241">
        <f>AVGs!I241-AVGs!$AD241</f>
        <v>898</v>
      </c>
      <c r="J241">
        <f>AVGs!J241-AVGs!$AD241</f>
        <v>2048.666666666667</v>
      </c>
      <c r="K241">
        <f>AVGs!K241-AVGs!$AD241</f>
        <v>6512.6666666666661</v>
      </c>
      <c r="L241">
        <f>AVGs!L241-AVGs!$AD241</f>
        <v>16483</v>
      </c>
      <c r="M241">
        <f>AVGs!M241-AVGs!$AD241</f>
        <v>40071</v>
      </c>
      <c r="N241">
        <f>AVGs!N241-AVGs!$AD241</f>
        <v>48491.333333333336</v>
      </c>
      <c r="O241">
        <f>AVGs!O241-AVGs!$AD241</f>
        <v>76254.666666666657</v>
      </c>
      <c r="P241">
        <f>AVGs!P241-AVGs!$AD241</f>
        <v>475.66666666666669</v>
      </c>
      <c r="Q241">
        <f>AVGs!Q241-AVGs!$AD241</f>
        <v>580</v>
      </c>
      <c r="R241">
        <f>AVGs!R241-AVGs!$AD241</f>
        <v>1708.6666666666665</v>
      </c>
      <c r="S241">
        <f>AVGs!S241-AVGs!$AD241</f>
        <v>2644.3333333333335</v>
      </c>
      <c r="T241">
        <f>AVGs!T241-AVGs!$AD241</f>
        <v>6454</v>
      </c>
      <c r="U241">
        <f>AVGs!U241-AVGs!$AD241</f>
        <v>12499.666666666668</v>
      </c>
      <c r="V241">
        <f>AVGs!V241-AVGs!$AD241</f>
        <v>35312.666666666672</v>
      </c>
      <c r="W241">
        <f>AVGs!W241-AVGs!$AD241</f>
        <v>1307.6666666666665</v>
      </c>
      <c r="X241">
        <f>AVGs!X241-AVGs!$AD241</f>
        <v>5035.6666666666661</v>
      </c>
      <c r="Y241">
        <f>AVGs!Y241-AVGs!$AD241</f>
        <v>8135.666666666667</v>
      </c>
      <c r="Z241">
        <f>AVGs!Z241-AVGs!$AD241</f>
        <v>10153.333333333334</v>
      </c>
      <c r="AA241">
        <f>AVGs!AA241-AVGs!$AD241</f>
        <v>22523</v>
      </c>
      <c r="AB241">
        <f>AVGs!AB241-AVGs!$AD241</f>
        <v>50352.666666666672</v>
      </c>
      <c r="AC241">
        <f>AVGs!AC241-AVGs!$AD241</f>
        <v>82579.333333333328</v>
      </c>
      <c r="AD241">
        <f>AVGs!AD241-AVGs!$AD241</f>
        <v>0</v>
      </c>
    </row>
    <row r="242" spans="1:30" x14ac:dyDescent="0.2">
      <c r="A242" s="1">
        <f>AVGs!A242</f>
        <v>0.25</v>
      </c>
      <c r="B242">
        <f>AVGs!B242-AVGs!$AD242</f>
        <v>193.33333333333337</v>
      </c>
      <c r="C242">
        <f>AVGs!C242-AVGs!$AD242</f>
        <v>543.33333333333326</v>
      </c>
      <c r="D242">
        <f>AVGs!D242-AVGs!$AD242</f>
        <v>2703</v>
      </c>
      <c r="E242">
        <f>AVGs!E242-AVGs!$AD242</f>
        <v>6158.3333333333339</v>
      </c>
      <c r="F242">
        <f>AVGs!F242-AVGs!$AD242</f>
        <v>39682.666666666664</v>
      </c>
      <c r="G242">
        <f>AVGs!G242-AVGs!$AD242</f>
        <v>48607.666666666664</v>
      </c>
      <c r="H242">
        <f>AVGs!H242-AVGs!$AD242</f>
        <v>85197</v>
      </c>
      <c r="I242">
        <f>AVGs!I242-AVGs!$AD242</f>
        <v>917.33333333333326</v>
      </c>
      <c r="J242">
        <f>AVGs!J242-AVGs!$AD242</f>
        <v>2031.0000000000002</v>
      </c>
      <c r="K242">
        <f>AVGs!K242-AVGs!$AD242</f>
        <v>6527</v>
      </c>
      <c r="L242">
        <f>AVGs!L242-AVGs!$AD242</f>
        <v>16549.666666666668</v>
      </c>
      <c r="M242">
        <f>AVGs!M242-AVGs!$AD242</f>
        <v>39846.666666666664</v>
      </c>
      <c r="N242">
        <f>AVGs!N242-AVGs!$AD242</f>
        <v>47950.666666666664</v>
      </c>
      <c r="O242">
        <f>AVGs!O242-AVGs!$AD242</f>
        <v>76806.666666666672</v>
      </c>
      <c r="P242">
        <f>AVGs!P242-AVGs!$AD242</f>
        <v>480.00000000000006</v>
      </c>
      <c r="Q242">
        <f>AVGs!Q242-AVGs!$AD242</f>
        <v>580</v>
      </c>
      <c r="R242">
        <f>AVGs!R242-AVGs!$AD242</f>
        <v>1719.3333333333335</v>
      </c>
      <c r="S242">
        <f>AVGs!S242-AVGs!$AD242</f>
        <v>2656.333333333333</v>
      </c>
      <c r="T242">
        <f>AVGs!T242-AVGs!$AD242</f>
        <v>6490</v>
      </c>
      <c r="U242">
        <f>AVGs!U242-AVGs!$AD242</f>
        <v>12523.333333333332</v>
      </c>
      <c r="V242">
        <f>AVGs!V242-AVGs!$AD242</f>
        <v>35238.333333333328</v>
      </c>
      <c r="W242">
        <f>AVGs!W242-AVGs!$AD242</f>
        <v>1330</v>
      </c>
      <c r="X242">
        <f>AVGs!X242-AVGs!$AD242</f>
        <v>5053</v>
      </c>
      <c r="Y242">
        <f>AVGs!Y242-AVGs!$AD242</f>
        <v>8139.666666666667</v>
      </c>
      <c r="Z242">
        <f>AVGs!Z242-AVGs!$AD242</f>
        <v>10086</v>
      </c>
      <c r="AA242">
        <f>AVGs!AA242-AVGs!$AD242</f>
        <v>22476.666666666668</v>
      </c>
      <c r="AB242">
        <f>AVGs!AB242-AVGs!$AD242</f>
        <v>50203.666666666664</v>
      </c>
      <c r="AC242">
        <f>AVGs!AC242-AVGs!$AD242</f>
        <v>82515.333333333343</v>
      </c>
      <c r="AD242">
        <f>AVGs!AD242-AVGs!$AD242</f>
        <v>0</v>
      </c>
    </row>
    <row r="243" spans="1:30" x14ac:dyDescent="0.2">
      <c r="A243" s="1"/>
    </row>
    <row r="244" spans="1:30" x14ac:dyDescent="0.2">
      <c r="A244" s="1"/>
    </row>
    <row r="245" spans="1:30" x14ac:dyDescent="0.2">
      <c r="A245" s="1"/>
    </row>
    <row r="246" spans="1:30" x14ac:dyDescent="0.2">
      <c r="A246" s="1"/>
    </row>
    <row r="247" spans="1:30" x14ac:dyDescent="0.2">
      <c r="A247" s="1"/>
    </row>
    <row r="248" spans="1:30" x14ac:dyDescent="0.2">
      <c r="A248" s="1"/>
    </row>
    <row r="249" spans="1:30" x14ac:dyDescent="0.2">
      <c r="A249" s="1"/>
    </row>
    <row r="250" spans="1:30" x14ac:dyDescent="0.2">
      <c r="A250" s="1"/>
    </row>
    <row r="251" spans="1:30" x14ac:dyDescent="0.2">
      <c r="A251" s="1"/>
    </row>
    <row r="252" spans="1:30" x14ac:dyDescent="0.2">
      <c r="A252" s="1"/>
    </row>
    <row r="253" spans="1:30" x14ac:dyDescent="0.2">
      <c r="A253" s="1"/>
    </row>
    <row r="254" spans="1:30" x14ac:dyDescent="0.2">
      <c r="A254" s="1"/>
    </row>
    <row r="255" spans="1:30" x14ac:dyDescent="0.2">
      <c r="A255" s="1"/>
    </row>
    <row r="256" spans="1:30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43D7-F40F-42F3-8AC4-C95C6649B240}">
  <dimension ref="A1:AC499"/>
  <sheetViews>
    <sheetView workbookViewId="0">
      <selection activeCell="A2" sqref="A2"/>
    </sheetView>
  </sheetViews>
  <sheetFormatPr defaultRowHeight="12.75" x14ac:dyDescent="0.2"/>
  <sheetData>
    <row r="1" spans="1:29" x14ac:dyDescent="0.2">
      <c r="A1" t="s">
        <v>8</v>
      </c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</row>
    <row r="2" spans="1:29" x14ac:dyDescent="0.2">
      <c r="A2" s="1">
        <f>AVGs!A2</f>
        <v>0</v>
      </c>
      <c r="B2">
        <f>STDEV('Plate 1 - Sheet1 (2)'!CB36:CC36,'Plate 1 - Sheet1 (2)'!CE36)</f>
        <v>8.9628864398325021</v>
      </c>
      <c r="C2">
        <f>STDEV('Plate 1 - Sheet1 (2)'!CF36:CH36)</f>
        <v>5.0332229568471663</v>
      </c>
      <c r="D2">
        <f>STDEV('Plate 1 - Sheet1 (2)'!CI36:CK36)</f>
        <v>6.2449979983983983</v>
      </c>
      <c r="E2">
        <f>STDEV('Plate 1 - Sheet1 (2)'!CL36:CN36)</f>
        <v>7.0237691685684922</v>
      </c>
      <c r="F2">
        <f>STDEV('Plate 1 - Sheet1 (2)'!CO36:CQ36)</f>
        <v>10.115993936995679</v>
      </c>
      <c r="G2">
        <f>STDEV('Plate 1 - Sheet1 (2)'!CR36,'Plate 1 - Sheet1 (2)'!G281:H281)</f>
        <v>11.846237095944574</v>
      </c>
      <c r="H2">
        <f>STDEV('Plate 1 - Sheet1 (2)'!I281:K281)</f>
        <v>9.8488578017961039</v>
      </c>
      <c r="I2">
        <f>STDEV('Plate 1 - Sheet1 (2)'!L281:N281)</f>
        <v>9.0184995056457886</v>
      </c>
      <c r="J2">
        <f>STDEV('Plate 1 - Sheet1 (2)'!O281:Q281)</f>
        <v>8.5049005481153817</v>
      </c>
      <c r="K2">
        <f>STDEV('Plate 1 - Sheet1 (2)'!R281:T281)</f>
        <v>6.1101009266077861</v>
      </c>
      <c r="L2">
        <f>STDEV('Plate 1 - Sheet1 (2)'!U281:W281)</f>
        <v>17.039170558842745</v>
      </c>
      <c r="M2">
        <f>STDEV('Plate 1 - Sheet1 (2)'!X281,'Plate 1 - Sheet1 (2)'!AE281:AF281)</f>
        <v>4</v>
      </c>
      <c r="N2">
        <f>STDEV('Plate 1 - Sheet1 (2)'!AG281:AI281)</f>
        <v>17.039170558842741</v>
      </c>
      <c r="O2">
        <f>STDEV('Plate 1 - Sheet1 (2)'!AJ281:AL281)</f>
        <v>15.37313674346694</v>
      </c>
      <c r="P2">
        <f>STDEV('Plate 1 - Sheet1 (2)'!AM281:AO281)</f>
        <v>4.0414518843273806</v>
      </c>
      <c r="Q2">
        <f>STDEV('Plate 1 - Sheet1 (2)'!AP281:AR281)</f>
        <v>6.5064070986477116</v>
      </c>
      <c r="R2">
        <f>STDEV('Plate 1 - Sheet1 (2)'!AS281:AU281)</f>
        <v>6.5064070986477116</v>
      </c>
      <c r="S2">
        <f>STDEV('Plate 1 - Sheet1 (2)'!AV281,'Plate 1 - Sheet1 (2)'!BC281:BD281)</f>
        <v>6.6583281184793934</v>
      </c>
      <c r="T2">
        <f>STDEV('Plate 1 - Sheet1 (2)'!BE281:BG281)</f>
        <v>4.358898943540674</v>
      </c>
      <c r="U2">
        <f>STDEV('Plate 1 - Sheet1 (2)'!BH281:BJ281)</f>
        <v>4.0414518843273806</v>
      </c>
      <c r="V2">
        <f>STDEV('Plate 1 - Sheet1 (2)'!BK281:BM281)</f>
        <v>5.0332229568471671</v>
      </c>
      <c r="W2">
        <f>STDEV('Plate 1 - Sheet1 (2)'!BN281:BP281)</f>
        <v>13.576941236277534</v>
      </c>
      <c r="X2">
        <f>STDEV('Plate 1 - Sheet1 (2)'!BQ281:BS281)</f>
        <v>17.039170558842741</v>
      </c>
      <c r="Y2">
        <f>STDEV('Plate 1 - Sheet1 (2)'!BT281,'Plate 1 - Sheet1 (2)'!CA281:CB281)</f>
        <v>6.5574385243020004</v>
      </c>
      <c r="Z2">
        <f>STDEV('Plate 1 - Sheet1 (2)'!CD281:CF281)</f>
        <v>18.77054430040145</v>
      </c>
      <c r="AA2">
        <f>STDEV('Plate 1 - Sheet1 (2)'!CG281:CI281)</f>
        <v>6.2449979983983983</v>
      </c>
      <c r="AB2">
        <f>STDEV('Plate 1 - Sheet1 (2)'!CJ281:CL281)</f>
        <v>18.734993995195193</v>
      </c>
      <c r="AC2">
        <f>STDEV('Plate 1 - Sheet1 (2)'!CM281:CN281,'Plate 1 - Sheet1 (2)'!CP281)</f>
        <v>21.377558326431949</v>
      </c>
    </row>
    <row r="3" spans="1:29" x14ac:dyDescent="0.2">
      <c r="A3" s="1">
        <f>AVGs!A3</f>
        <v>1.0416666666666667E-3</v>
      </c>
      <c r="B3">
        <f>STDEV('Plate 1 - Sheet1 (2)'!CB37:CC37,'Plate 1 - Sheet1 (2)'!CE37)</f>
        <v>4.358898943540674</v>
      </c>
      <c r="C3">
        <f>STDEV('Plate 1 - Sheet1 (2)'!CF37:CH37)</f>
        <v>2.3094010767585034</v>
      </c>
      <c r="D3">
        <f>STDEV('Plate 1 - Sheet1 (2)'!CI37:CK37)</f>
        <v>4.5092497528228943</v>
      </c>
      <c r="E3">
        <f>STDEV('Plate 1 - Sheet1 (2)'!CL37:CN37)</f>
        <v>7</v>
      </c>
      <c r="F3">
        <f>STDEV('Plate 1 - Sheet1 (2)'!CO37:CQ37)</f>
        <v>13.012814197295423</v>
      </c>
      <c r="G3">
        <f>STDEV('Plate 1 - Sheet1 (2)'!CR37,'Plate 1 - Sheet1 (2)'!G282:H282)</f>
        <v>10.692676621563626</v>
      </c>
      <c r="H3">
        <f>STDEV('Plate 1 - Sheet1 (2)'!I282:K282)</f>
        <v>3.7859388972001824</v>
      </c>
      <c r="I3">
        <f>STDEV('Plate 1 - Sheet1 (2)'!L282:N282)</f>
        <v>6.2449979983983983</v>
      </c>
      <c r="J3">
        <f>STDEV('Plate 1 - Sheet1 (2)'!O282:Q282)</f>
        <v>3.7859388972001824</v>
      </c>
      <c r="K3">
        <f>STDEV('Plate 1 - Sheet1 (2)'!R282:T282)</f>
        <v>14.468356276140472</v>
      </c>
      <c r="L3">
        <f>STDEV('Plate 1 - Sheet1 (2)'!U282:W282)</f>
        <v>7.5718777944003648</v>
      </c>
      <c r="M3">
        <f>STDEV('Plate 1 - Sheet1 (2)'!X282,'Plate 1 - Sheet1 (2)'!AE282:AF282)</f>
        <v>8.144527815247077</v>
      </c>
      <c r="N3">
        <f>STDEV('Plate 1 - Sheet1 (2)'!AG282:AI282)</f>
        <v>15.01110699893027</v>
      </c>
      <c r="O3">
        <f>STDEV('Plate 1 - Sheet1 (2)'!AJ282:AL282)</f>
        <v>14.189197769195175</v>
      </c>
      <c r="P3">
        <f>STDEV('Plate 1 - Sheet1 (2)'!AM282:AO282)</f>
        <v>8.3864970836060824</v>
      </c>
      <c r="Q3">
        <f>STDEV('Plate 1 - Sheet1 (2)'!AP282:AR282)</f>
        <v>12.583057392117915</v>
      </c>
      <c r="R3">
        <f>STDEV('Plate 1 - Sheet1 (2)'!AS282:AU282)</f>
        <v>2.5166114784235836</v>
      </c>
      <c r="S3">
        <f>STDEV('Plate 1 - Sheet1 (2)'!AV282,'Plate 1 - Sheet1 (2)'!BC282:BD282)</f>
        <v>14.106735979665885</v>
      </c>
      <c r="T3">
        <f>STDEV('Plate 1 - Sheet1 (2)'!BE282:BG282)</f>
        <v>9.0737717258774655</v>
      </c>
      <c r="U3">
        <f>STDEV('Plate 1 - Sheet1 (2)'!BH282:BJ282)</f>
        <v>3.7859388972001824</v>
      </c>
      <c r="V3">
        <f>STDEV('Plate 1 - Sheet1 (2)'!BK282:BM282)</f>
        <v>15.176736583776282</v>
      </c>
      <c r="W3">
        <f>STDEV('Plate 1 - Sheet1 (2)'!BN282:BP282)</f>
        <v>8.3266639978645305</v>
      </c>
      <c r="X3">
        <f>STDEV('Plate 1 - Sheet1 (2)'!BQ282:BS282)</f>
        <v>4.1633319989322661</v>
      </c>
      <c r="Y3">
        <f>STDEV('Plate 1 - Sheet1 (2)'!BT282,'Plate 1 - Sheet1 (2)'!CA282:CB282)</f>
        <v>9.8488578017961039</v>
      </c>
      <c r="Z3">
        <f>STDEV('Plate 1 - Sheet1 (2)'!CD282:CF282)</f>
        <v>11.590225767142472</v>
      </c>
      <c r="AA3">
        <f>STDEV('Plate 1 - Sheet1 (2)'!CG282:CI282)</f>
        <v>1.5275252316519465</v>
      </c>
      <c r="AB3">
        <f>STDEV('Plate 1 - Sheet1 (2)'!CJ282:CL282)</f>
        <v>17.156145643277029</v>
      </c>
      <c r="AC3">
        <f>STDEV('Plate 1 - Sheet1 (2)'!CM282:CN282,'Plate 1 - Sheet1 (2)'!CP282)</f>
        <v>21.385353243127252</v>
      </c>
    </row>
    <row r="4" spans="1:29" x14ac:dyDescent="0.2">
      <c r="A4" s="1">
        <f>AVGs!A4</f>
        <v>2.0833333333333333E-3</v>
      </c>
      <c r="B4">
        <f>STDEV('Plate 1 - Sheet1 (2)'!CB38:CC38,'Plate 1 - Sheet1 (2)'!CE38)</f>
        <v>9.5393920141694561</v>
      </c>
      <c r="C4">
        <f>STDEV('Plate 1 - Sheet1 (2)'!CF38:CH38)</f>
        <v>8.144527815247077</v>
      </c>
      <c r="D4">
        <f>STDEV('Plate 1 - Sheet1 (2)'!CI38:CK38)</f>
        <v>7.2111025509279782</v>
      </c>
      <c r="E4">
        <f>STDEV('Plate 1 - Sheet1 (2)'!CL38:CN38)</f>
        <v>7.3711147958319936</v>
      </c>
      <c r="F4">
        <f>STDEV('Plate 1 - Sheet1 (2)'!CO38:CQ38)</f>
        <v>2</v>
      </c>
      <c r="G4">
        <f>STDEV('Plate 1 - Sheet1 (2)'!CR38,'Plate 1 - Sheet1 (2)'!G283:H283)</f>
        <v>8</v>
      </c>
      <c r="H4">
        <f>STDEV('Plate 1 - Sheet1 (2)'!I283:K283)</f>
        <v>5.5075705472861012</v>
      </c>
      <c r="I4">
        <f>STDEV('Plate 1 - Sheet1 (2)'!L283:N283)</f>
        <v>22.479620400116488</v>
      </c>
      <c r="J4">
        <f>STDEV('Plate 1 - Sheet1 (2)'!O283:Q283)</f>
        <v>13.203534880225574</v>
      </c>
      <c r="K4">
        <f>STDEV('Plate 1 - Sheet1 (2)'!R283:T283)</f>
        <v>6.0277137733417074</v>
      </c>
      <c r="L4">
        <f>STDEV('Plate 1 - Sheet1 (2)'!U283:W283)</f>
        <v>10.214368964029708</v>
      </c>
      <c r="M4">
        <f>STDEV('Plate 1 - Sheet1 (2)'!X283,'Plate 1 - Sheet1 (2)'!AE283:AF283)</f>
        <v>9.4516312525052157</v>
      </c>
      <c r="N4">
        <f>STDEV('Plate 1 - Sheet1 (2)'!AG283:AI283)</f>
        <v>9.1651513899116797</v>
      </c>
      <c r="O4">
        <f>STDEV('Plate 1 - Sheet1 (2)'!AJ283:AL283)</f>
        <v>2.6457513110645907</v>
      </c>
      <c r="P4">
        <f>STDEV('Plate 1 - Sheet1 (2)'!AM283:AO283)</f>
        <v>5.8594652770823146</v>
      </c>
      <c r="Q4">
        <f>STDEV('Plate 1 - Sheet1 (2)'!AP283:AR283)</f>
        <v>2.6457513110645907</v>
      </c>
      <c r="R4">
        <f>STDEV('Plate 1 - Sheet1 (2)'!AS283:AU283)</f>
        <v>14.798648586948742</v>
      </c>
      <c r="S4">
        <f>STDEV('Plate 1 - Sheet1 (2)'!AV283,'Plate 1 - Sheet1 (2)'!BC283:BD283)</f>
        <v>10.214368964029708</v>
      </c>
      <c r="T4">
        <f>STDEV('Plate 1 - Sheet1 (2)'!BE283:BG283)</f>
        <v>10.115993936995679</v>
      </c>
      <c r="U4">
        <f>STDEV('Plate 1 - Sheet1 (2)'!BH283:BJ283)</f>
        <v>6.5574385243020004</v>
      </c>
      <c r="V4">
        <f>STDEV('Plate 1 - Sheet1 (2)'!BK283:BM283)</f>
        <v>9.0184995056457886</v>
      </c>
      <c r="W4">
        <f>STDEV('Plate 1 - Sheet1 (2)'!BN283:BP283)</f>
        <v>20.074859899884732</v>
      </c>
      <c r="X4">
        <f>STDEV('Plate 1 - Sheet1 (2)'!BQ283:BS283)</f>
        <v>7.0945988845975876</v>
      </c>
      <c r="Y4">
        <f>STDEV('Plate 1 - Sheet1 (2)'!BT283,'Plate 1 - Sheet1 (2)'!CA283:CB283)</f>
        <v>9.2915732431775684</v>
      </c>
      <c r="Z4">
        <f>STDEV('Plate 1 - Sheet1 (2)'!CD283:CF283)</f>
        <v>6.6583281184793925</v>
      </c>
      <c r="AA4">
        <f>STDEV('Plate 1 - Sheet1 (2)'!CG283:CI283)</f>
        <v>10.214368964029708</v>
      </c>
      <c r="AB4">
        <f>STDEV('Plate 1 - Sheet1 (2)'!CJ283:CL283)</f>
        <v>8.717797887081348</v>
      </c>
      <c r="AC4">
        <f>STDEV('Plate 1 - Sheet1 (2)'!CM283:CN283,'Plate 1 - Sheet1 (2)'!CP283)</f>
        <v>15.947831618540913</v>
      </c>
    </row>
    <row r="5" spans="1:29" x14ac:dyDescent="0.2">
      <c r="A5" s="1">
        <f>AVGs!A5</f>
        <v>3.1249999999999997E-3</v>
      </c>
      <c r="B5">
        <f>STDEV('Plate 1 - Sheet1 (2)'!CB39:CC39,'Plate 1 - Sheet1 (2)'!CE39)</f>
        <v>8.5049005481153817</v>
      </c>
      <c r="C5">
        <f>STDEV('Plate 1 - Sheet1 (2)'!CF39:CH39)</f>
        <v>2</v>
      </c>
      <c r="D5">
        <f>STDEV('Plate 1 - Sheet1 (2)'!CI39:CK39)</f>
        <v>2.0816659994661331</v>
      </c>
      <c r="E5">
        <f>STDEV('Plate 1 - Sheet1 (2)'!CL39:CN39)</f>
        <v>13.051181300301261</v>
      </c>
      <c r="F5">
        <f>STDEV('Plate 1 - Sheet1 (2)'!CO39:CQ39)</f>
        <v>8.3266639978645305</v>
      </c>
      <c r="G5">
        <f>STDEV('Plate 1 - Sheet1 (2)'!CR39,'Plate 1 - Sheet1 (2)'!G284:H284)</f>
        <v>20.256686138984723</v>
      </c>
      <c r="H5">
        <f>STDEV('Plate 1 - Sheet1 (2)'!I284:K284)</f>
        <v>4.7258156262526088</v>
      </c>
      <c r="I5">
        <f>STDEV('Plate 1 - Sheet1 (2)'!L284:N284)</f>
        <v>5.7735026918962573</v>
      </c>
      <c r="J5">
        <f>STDEV('Plate 1 - Sheet1 (2)'!O284:Q284)</f>
        <v>8.144527815247077</v>
      </c>
      <c r="K5">
        <f>STDEV('Plate 1 - Sheet1 (2)'!R284:T284)</f>
        <v>5.6862407030773268</v>
      </c>
      <c r="L5">
        <f>STDEV('Plate 1 - Sheet1 (2)'!U284:W284)</f>
        <v>5.2915026221291814</v>
      </c>
      <c r="M5">
        <f>STDEV('Plate 1 - Sheet1 (2)'!X284,'Plate 1 - Sheet1 (2)'!AE284:AF284)</f>
        <v>7</v>
      </c>
      <c r="N5">
        <f>STDEV('Plate 1 - Sheet1 (2)'!AG284:AI284)</f>
        <v>5.5075705472861021</v>
      </c>
      <c r="O5">
        <f>STDEV('Plate 1 - Sheet1 (2)'!AJ284:AL284)</f>
        <v>12.124355652982141</v>
      </c>
      <c r="P5">
        <f>STDEV('Plate 1 - Sheet1 (2)'!AM284:AO284)</f>
        <v>5.5677643628300215</v>
      </c>
      <c r="Q5">
        <f>STDEV('Plate 1 - Sheet1 (2)'!AP284:AR284)</f>
        <v>7.7674534651540288</v>
      </c>
      <c r="R5">
        <f>STDEV('Plate 1 - Sheet1 (2)'!AS284:AU284)</f>
        <v>6.8068592855540455</v>
      </c>
      <c r="S5">
        <f>STDEV('Plate 1 - Sheet1 (2)'!AV284,'Plate 1 - Sheet1 (2)'!BC284:BD284)</f>
        <v>6.5064070986477116</v>
      </c>
      <c r="T5">
        <f>STDEV('Plate 1 - Sheet1 (2)'!BE284:BG284)</f>
        <v>7.810249675906654</v>
      </c>
      <c r="U5">
        <f>STDEV('Plate 1 - Sheet1 (2)'!BH284:BJ284)</f>
        <v>9.2376043070340117</v>
      </c>
      <c r="V5">
        <f>STDEV('Plate 1 - Sheet1 (2)'!BK284:BM284)</f>
        <v>11.269427669584644</v>
      </c>
      <c r="W5">
        <f>STDEV('Plate 1 - Sheet1 (2)'!BN284:BP284)</f>
        <v>5.1316014394468841</v>
      </c>
      <c r="X5">
        <f>STDEV('Plate 1 - Sheet1 (2)'!BQ284:BS284)</f>
        <v>12.165525060596439</v>
      </c>
      <c r="Y5">
        <f>STDEV('Plate 1 - Sheet1 (2)'!BT284,'Plate 1 - Sheet1 (2)'!CA284:CB284)</f>
        <v>2</v>
      </c>
      <c r="Z5">
        <f>STDEV('Plate 1 - Sheet1 (2)'!CD284:CF284)</f>
        <v>3.7859388972001824</v>
      </c>
      <c r="AA5">
        <f>STDEV('Plate 1 - Sheet1 (2)'!CG284:CI284)</f>
        <v>4.1633319989322661</v>
      </c>
      <c r="AB5">
        <f>STDEV('Plate 1 - Sheet1 (2)'!CJ284:CL284)</f>
        <v>11.930353445448855</v>
      </c>
      <c r="AC5">
        <f>STDEV('Plate 1 - Sheet1 (2)'!CM284:CN284,'Plate 1 - Sheet1 (2)'!CP284)</f>
        <v>2.0816659994661331</v>
      </c>
    </row>
    <row r="6" spans="1:29" x14ac:dyDescent="0.2">
      <c r="A6" s="1">
        <f>AVGs!A6</f>
        <v>4.1666666666666666E-3</v>
      </c>
      <c r="B6">
        <f>STDEV('Plate 1 - Sheet1 (2)'!CB40:CC40,'Plate 1 - Sheet1 (2)'!CE40)</f>
        <v>7.810249675906654</v>
      </c>
      <c r="C6">
        <f>STDEV('Plate 1 - Sheet1 (2)'!CF40:CH40)</f>
        <v>7.2341781380702344</v>
      </c>
      <c r="D6">
        <f>STDEV('Plate 1 - Sheet1 (2)'!CI40:CK40)</f>
        <v>7.2111025509279782</v>
      </c>
      <c r="E6">
        <f>STDEV('Plate 1 - Sheet1 (2)'!CL40:CN40)</f>
        <v>3.4641016151377544</v>
      </c>
      <c r="F6">
        <f>STDEV('Plate 1 - Sheet1 (2)'!CO40:CQ40)</f>
        <v>3.2145502536643185</v>
      </c>
      <c r="G6">
        <f>STDEV('Plate 1 - Sheet1 (2)'!CR40,'Plate 1 - Sheet1 (2)'!G285:H285)</f>
        <v>9.2915732431775684</v>
      </c>
      <c r="H6">
        <f>STDEV('Plate 1 - Sheet1 (2)'!I285:K285)</f>
        <v>4.5092497528228943</v>
      </c>
      <c r="I6">
        <f>STDEV('Plate 1 - Sheet1 (2)'!L285:N285)</f>
        <v>14.047538337136986</v>
      </c>
      <c r="J6">
        <f>STDEV('Plate 1 - Sheet1 (2)'!O285:Q285)</f>
        <v>6.429100507328636</v>
      </c>
      <c r="K6">
        <f>STDEV('Plate 1 - Sheet1 (2)'!R285:T285)</f>
        <v>8.1853527718724504</v>
      </c>
      <c r="L6">
        <f>STDEV('Plate 1 - Sheet1 (2)'!U285:W285)</f>
        <v>8.5049005481153817</v>
      </c>
      <c r="M6">
        <f>STDEV('Plate 1 - Sheet1 (2)'!X285,'Plate 1 - Sheet1 (2)'!AE285:AF285)</f>
        <v>5.5677643628300215</v>
      </c>
      <c r="N6">
        <f>STDEV('Plate 1 - Sheet1 (2)'!AG285:AI285)</f>
        <v>19</v>
      </c>
      <c r="O6">
        <f>STDEV('Plate 1 - Sheet1 (2)'!AJ285:AL285)</f>
        <v>1.1547005383792515</v>
      </c>
      <c r="P6">
        <f>STDEV('Plate 1 - Sheet1 (2)'!AM285:AO285)</f>
        <v>5.8594652770823146</v>
      </c>
      <c r="Q6">
        <f>STDEV('Plate 1 - Sheet1 (2)'!AP285:AR285)</f>
        <v>5.0332229568471671</v>
      </c>
      <c r="R6">
        <f>STDEV('Plate 1 - Sheet1 (2)'!AS285:AU285)</f>
        <v>3.0550504633038935</v>
      </c>
      <c r="S6">
        <f>STDEV('Plate 1 - Sheet1 (2)'!AV285,'Plate 1 - Sheet1 (2)'!BC285:BD285)</f>
        <v>1.1547005383792515</v>
      </c>
      <c r="T6">
        <f>STDEV('Plate 1 - Sheet1 (2)'!BE285:BG285)</f>
        <v>9.1651513899116797</v>
      </c>
      <c r="U6">
        <f>STDEV('Plate 1 - Sheet1 (2)'!BH285:BJ285)</f>
        <v>0.57735026918962584</v>
      </c>
      <c r="V6">
        <f>STDEV('Plate 1 - Sheet1 (2)'!BK285:BM285)</f>
        <v>12.342339054382411</v>
      </c>
      <c r="W6">
        <f>STDEV('Plate 1 - Sheet1 (2)'!BN285:BP285)</f>
        <v>5.5075705472861012</v>
      </c>
      <c r="X6">
        <f>STDEV('Plate 1 - Sheet1 (2)'!BQ285:BS285)</f>
        <v>6.1101009266077861</v>
      </c>
      <c r="Y6">
        <f>STDEV('Plate 1 - Sheet1 (2)'!BT285,'Plate 1 - Sheet1 (2)'!CA285:CB285)</f>
        <v>12.055427546683415</v>
      </c>
      <c r="Z6">
        <f>STDEV('Plate 1 - Sheet1 (2)'!CD285:CF285)</f>
        <v>7.0945988845975876</v>
      </c>
      <c r="AA6">
        <f>STDEV('Plate 1 - Sheet1 (2)'!CG285:CI285)</f>
        <v>9.7125348562223106</v>
      </c>
      <c r="AB6">
        <f>STDEV('Plate 1 - Sheet1 (2)'!CJ285:CL285)</f>
        <v>5.6862407030773268</v>
      </c>
      <c r="AC6">
        <f>STDEV('Plate 1 - Sheet1 (2)'!CM285:CN285,'Plate 1 - Sheet1 (2)'!CP285)</f>
        <v>3.7859388972001824</v>
      </c>
    </row>
    <row r="7" spans="1:29" x14ac:dyDescent="0.2">
      <c r="A7" s="1">
        <f>AVGs!A7</f>
        <v>5.208333333333333E-3</v>
      </c>
      <c r="B7">
        <f>STDEV('Plate 1 - Sheet1 (2)'!CB41:CC41,'Plate 1 - Sheet1 (2)'!CE41)</f>
        <v>12.701705922171765</v>
      </c>
      <c r="C7">
        <f>STDEV('Plate 1 - Sheet1 (2)'!CF41:CH41)</f>
        <v>5.5677643628300215</v>
      </c>
      <c r="D7">
        <f>STDEV('Plate 1 - Sheet1 (2)'!CI41:CK41)</f>
        <v>5.0332229568471663</v>
      </c>
      <c r="E7">
        <f>STDEV('Plate 1 - Sheet1 (2)'!CL41:CN41)</f>
        <v>9.2915732431775684</v>
      </c>
      <c r="F7">
        <f>STDEV('Plate 1 - Sheet1 (2)'!CO41:CQ41)</f>
        <v>6.0827625302982193</v>
      </c>
      <c r="G7">
        <f>STDEV('Plate 1 - Sheet1 (2)'!CR41,'Plate 1 - Sheet1 (2)'!G286:H286)</f>
        <v>11.060440015358038</v>
      </c>
      <c r="H7">
        <f>STDEV('Plate 1 - Sheet1 (2)'!I286:K286)</f>
        <v>7.5055534994651349</v>
      </c>
      <c r="I7">
        <f>STDEV('Plate 1 - Sheet1 (2)'!L286:N286)</f>
        <v>8.3266639978645305</v>
      </c>
      <c r="J7">
        <f>STDEV('Plate 1 - Sheet1 (2)'!O286:Q286)</f>
        <v>17.214335111567106</v>
      </c>
      <c r="K7">
        <f>STDEV('Plate 1 - Sheet1 (2)'!R286:T286)</f>
        <v>5.6862407030773268</v>
      </c>
      <c r="L7">
        <f>STDEV('Plate 1 - Sheet1 (2)'!U286:W286)</f>
        <v>4.0414518843273806</v>
      </c>
      <c r="M7">
        <f>STDEV('Plate 1 - Sheet1 (2)'!X286,'Plate 1 - Sheet1 (2)'!AE286:AF286)</f>
        <v>10.066445913694333</v>
      </c>
      <c r="N7">
        <f>STDEV('Plate 1 - Sheet1 (2)'!AG286:AI286)</f>
        <v>8.0829037686547611</v>
      </c>
      <c r="O7">
        <f>STDEV('Plate 1 - Sheet1 (2)'!AJ286:AL286)</f>
        <v>10.066445913694333</v>
      </c>
      <c r="P7">
        <f>STDEV('Plate 1 - Sheet1 (2)'!AM286:AO286)</f>
        <v>10.016652800877813</v>
      </c>
      <c r="Q7">
        <f>STDEV('Plate 1 - Sheet1 (2)'!AP286:AR286)</f>
        <v>11.150485789118488</v>
      </c>
      <c r="R7">
        <f>STDEV('Plate 1 - Sheet1 (2)'!AS286:AU286)</f>
        <v>11.239810200058244</v>
      </c>
      <c r="S7">
        <f>STDEV('Plate 1 - Sheet1 (2)'!AV286,'Plate 1 - Sheet1 (2)'!BC286:BD286)</f>
        <v>8.9628864398325021</v>
      </c>
      <c r="T7">
        <f>STDEV('Plate 1 - Sheet1 (2)'!BE286:BG286)</f>
        <v>8.0829037686547611</v>
      </c>
      <c r="U7">
        <f>STDEV('Plate 1 - Sheet1 (2)'!BH286:BJ286)</f>
        <v>14.571661996262929</v>
      </c>
      <c r="V7">
        <f>STDEV('Plate 1 - Sheet1 (2)'!BK286:BM286)</f>
        <v>2</v>
      </c>
      <c r="W7">
        <f>STDEV('Plate 1 - Sheet1 (2)'!BN286:BP286)</f>
        <v>18.717193521821944</v>
      </c>
      <c r="X7">
        <f>STDEV('Plate 1 - Sheet1 (2)'!BQ286:BS286)</f>
        <v>13</v>
      </c>
      <c r="Y7">
        <f>STDEV('Plate 1 - Sheet1 (2)'!BT286,'Plate 1 - Sheet1 (2)'!CA286:CB286)</f>
        <v>5.1316014394468841</v>
      </c>
      <c r="Z7">
        <f>STDEV('Plate 1 - Sheet1 (2)'!CD286:CF286)</f>
        <v>8.5440037453175304</v>
      </c>
      <c r="AA7">
        <f>STDEV('Plate 1 - Sheet1 (2)'!CG286:CI286)</f>
        <v>10.692676621563626</v>
      </c>
      <c r="AB7">
        <f>STDEV('Plate 1 - Sheet1 (2)'!CJ286:CL286)</f>
        <v>11.846237095944574</v>
      </c>
      <c r="AC7">
        <f>STDEV('Plate 1 - Sheet1 (2)'!CM286:CN286,'Plate 1 - Sheet1 (2)'!CP286)</f>
        <v>10.115993936995679</v>
      </c>
    </row>
    <row r="8" spans="1:29" x14ac:dyDescent="0.2">
      <c r="A8" s="1">
        <f>AVGs!A8</f>
        <v>6.2499999999999995E-3</v>
      </c>
      <c r="B8">
        <f>STDEV('Plate 1 - Sheet1 (2)'!CB42:CC42,'Plate 1 - Sheet1 (2)'!CE42)</f>
        <v>2.3094010767585034</v>
      </c>
      <c r="C8">
        <f>STDEV('Plate 1 - Sheet1 (2)'!CF42:CH42)</f>
        <v>3.5118845842842465</v>
      </c>
      <c r="D8">
        <f>STDEV('Plate 1 - Sheet1 (2)'!CI42:CK42)</f>
        <v>2.6457513110645907</v>
      </c>
      <c r="E8">
        <f>STDEV('Plate 1 - Sheet1 (2)'!CL42:CN42)</f>
        <v>14.364307617610164</v>
      </c>
      <c r="F8">
        <f>STDEV('Plate 1 - Sheet1 (2)'!CO42:CQ42)</f>
        <v>12.503332889007368</v>
      </c>
      <c r="G8">
        <f>STDEV('Plate 1 - Sheet1 (2)'!CR42,'Plate 1 - Sheet1 (2)'!G287:H287)</f>
        <v>3.4641016151377544</v>
      </c>
      <c r="H8">
        <f>STDEV('Plate 1 - Sheet1 (2)'!I287:K287)</f>
        <v>8.5440037453175304</v>
      </c>
      <c r="I8">
        <f>STDEV('Plate 1 - Sheet1 (2)'!L287:N287)</f>
        <v>4.9328828623162471</v>
      </c>
      <c r="J8">
        <f>STDEV('Plate 1 - Sheet1 (2)'!O287:Q287)</f>
        <v>10.115993936995679</v>
      </c>
      <c r="K8">
        <f>STDEV('Plate 1 - Sheet1 (2)'!R287:T287)</f>
        <v>18.175074506954079</v>
      </c>
      <c r="L8">
        <f>STDEV('Plate 1 - Sheet1 (2)'!U287:W287)</f>
        <v>2.5166114784235836</v>
      </c>
      <c r="M8">
        <f>STDEV('Plate 1 - Sheet1 (2)'!X287,'Plate 1 - Sheet1 (2)'!AE287:AF287)</f>
        <v>5.5075705472861012</v>
      </c>
      <c r="N8">
        <f>STDEV('Plate 1 - Sheet1 (2)'!AG287:AI287)</f>
        <v>13.279056191361391</v>
      </c>
      <c r="O8">
        <f>STDEV('Plate 1 - Sheet1 (2)'!AJ287:AL287)</f>
        <v>12.701705922171765</v>
      </c>
      <c r="P8">
        <f>STDEV('Plate 1 - Sheet1 (2)'!AM287:AO287)</f>
        <v>13.012814197295423</v>
      </c>
      <c r="Q8">
        <f>STDEV('Plate 1 - Sheet1 (2)'!AP287:AR287)</f>
        <v>4</v>
      </c>
      <c r="R8">
        <f>STDEV('Plate 1 - Sheet1 (2)'!AS287:AU287)</f>
        <v>10.115993936995679</v>
      </c>
      <c r="S8">
        <f>STDEV('Plate 1 - Sheet1 (2)'!AV287,'Plate 1 - Sheet1 (2)'!BC287:BD287)</f>
        <v>3.0550504633038935</v>
      </c>
      <c r="T8">
        <f>STDEV('Plate 1 - Sheet1 (2)'!BE287:BG287)</f>
        <v>18.58314648635514</v>
      </c>
      <c r="U8">
        <f>STDEV('Plate 1 - Sheet1 (2)'!BH287:BJ287)</f>
        <v>5.7735026918962573</v>
      </c>
      <c r="V8">
        <f>STDEV('Plate 1 - Sheet1 (2)'!BK287:BM287)</f>
        <v>9.4516312525052157</v>
      </c>
      <c r="W8">
        <f>STDEV('Plate 1 - Sheet1 (2)'!BN287:BP287)</f>
        <v>2.6457513110645907</v>
      </c>
      <c r="X8">
        <f>STDEV('Plate 1 - Sheet1 (2)'!BQ287:BS287)</f>
        <v>2.5166114784235836</v>
      </c>
      <c r="Y8">
        <f>STDEV('Plate 1 - Sheet1 (2)'!BT287,'Plate 1 - Sheet1 (2)'!CA287:CB287)</f>
        <v>13.316656236958785</v>
      </c>
      <c r="Z8">
        <f>STDEV('Plate 1 - Sheet1 (2)'!CD287:CF287)</f>
        <v>6</v>
      </c>
      <c r="AA8">
        <f>STDEV('Plate 1 - Sheet1 (2)'!CG287:CI287)</f>
        <v>1</v>
      </c>
      <c r="AB8">
        <f>STDEV('Plate 1 - Sheet1 (2)'!CJ287:CL287)</f>
        <v>18.009256878986797</v>
      </c>
      <c r="AC8">
        <f>STDEV('Plate 1 - Sheet1 (2)'!CM287:CN287,'Plate 1 - Sheet1 (2)'!CP287)</f>
        <v>11.930353445448853</v>
      </c>
    </row>
    <row r="9" spans="1:29" x14ac:dyDescent="0.2">
      <c r="A9" s="1">
        <f>AVGs!A9</f>
        <v>7.2916666666666659E-3</v>
      </c>
      <c r="B9">
        <f>STDEV('Plate 1 - Sheet1 (2)'!CB43:CC43,'Plate 1 - Sheet1 (2)'!CE43)</f>
        <v>2.0816659994661331</v>
      </c>
      <c r="C9">
        <f>STDEV('Plate 1 - Sheet1 (2)'!CF43:CH43)</f>
        <v>7</v>
      </c>
      <c r="D9">
        <f>STDEV('Plate 1 - Sheet1 (2)'!CI43:CK43)</f>
        <v>2.6457513110645907</v>
      </c>
      <c r="E9">
        <f>STDEV('Plate 1 - Sheet1 (2)'!CL43:CN43)</f>
        <v>10.115993936995679</v>
      </c>
      <c r="F9">
        <f>STDEV('Plate 1 - Sheet1 (2)'!CO43:CQ43)</f>
        <v>3.0550504633038935</v>
      </c>
      <c r="G9">
        <f>STDEV('Plate 1 - Sheet1 (2)'!CR43,'Plate 1 - Sheet1 (2)'!G288:H288)</f>
        <v>7.5055534994651349</v>
      </c>
      <c r="H9">
        <f>STDEV('Plate 1 - Sheet1 (2)'!I288:K288)</f>
        <v>13.051181300301261</v>
      </c>
      <c r="I9">
        <f>STDEV('Plate 1 - Sheet1 (2)'!L288:N288)</f>
        <v>14.422205101855956</v>
      </c>
      <c r="J9">
        <f>STDEV('Plate 1 - Sheet1 (2)'!O288:Q288)</f>
        <v>5.0332229568471671</v>
      </c>
      <c r="K9">
        <f>STDEV('Plate 1 - Sheet1 (2)'!R288:T288)</f>
        <v>10.263202878893768</v>
      </c>
      <c r="L9">
        <f>STDEV('Plate 1 - Sheet1 (2)'!U288:W288)</f>
        <v>10.263202878893768</v>
      </c>
      <c r="M9">
        <f>STDEV('Plate 1 - Sheet1 (2)'!X288,'Plate 1 - Sheet1 (2)'!AE288:AF288)</f>
        <v>9.5393920141694561</v>
      </c>
      <c r="N9">
        <f>STDEV('Plate 1 - Sheet1 (2)'!AG288:AI288)</f>
        <v>7.7674534651540288</v>
      </c>
      <c r="O9">
        <f>STDEV('Plate 1 - Sheet1 (2)'!AJ288:AL288)</f>
        <v>27.465129406819358</v>
      </c>
      <c r="P9">
        <f>STDEV('Plate 1 - Sheet1 (2)'!AM288:AO288)</f>
        <v>9.5393920141694561</v>
      </c>
      <c r="Q9">
        <f>STDEV('Plate 1 - Sheet1 (2)'!AP288:AR288)</f>
        <v>7.6376261582597333</v>
      </c>
      <c r="R9">
        <f>STDEV('Plate 1 - Sheet1 (2)'!AS288:AU288)</f>
        <v>5.5075705472861012</v>
      </c>
      <c r="S9">
        <f>STDEV('Plate 1 - Sheet1 (2)'!AV288,'Plate 1 - Sheet1 (2)'!BC288:BD288)</f>
        <v>7.5055534994651349</v>
      </c>
      <c r="T9">
        <f>STDEV('Plate 1 - Sheet1 (2)'!BE288:BG288)</f>
        <v>9</v>
      </c>
      <c r="U9">
        <f>STDEV('Plate 1 - Sheet1 (2)'!BH288:BJ288)</f>
        <v>11.015141094572204</v>
      </c>
      <c r="V9">
        <f>STDEV('Plate 1 - Sheet1 (2)'!BK288:BM288)</f>
        <v>6</v>
      </c>
      <c r="W9">
        <f>STDEV('Plate 1 - Sheet1 (2)'!BN288:BP288)</f>
        <v>6.1101009266077861</v>
      </c>
      <c r="X9">
        <f>STDEV('Plate 1 - Sheet1 (2)'!BQ288:BS288)</f>
        <v>4.0414518843273806</v>
      </c>
      <c r="Y9">
        <f>STDEV('Plate 1 - Sheet1 (2)'!BT288,'Plate 1 - Sheet1 (2)'!CA288:CB288)</f>
        <v>7.5718777944003648</v>
      </c>
      <c r="Z9">
        <f>STDEV('Plate 1 - Sheet1 (2)'!CD288:CF288)</f>
        <v>3.2145502536643185</v>
      </c>
      <c r="AA9">
        <f>STDEV('Plate 1 - Sheet1 (2)'!CG288:CI288)</f>
        <v>3.7859388972001824</v>
      </c>
      <c r="AB9">
        <f>STDEV('Plate 1 - Sheet1 (2)'!CJ288:CL288)</f>
        <v>18.193405398660254</v>
      </c>
      <c r="AC9">
        <f>STDEV('Plate 1 - Sheet1 (2)'!CM288:CN288,'Plate 1 - Sheet1 (2)'!CP288)</f>
        <v>16.093476939431081</v>
      </c>
    </row>
    <row r="10" spans="1:29" x14ac:dyDescent="0.2">
      <c r="A10" s="1">
        <f>AVGs!A10</f>
        <v>8.3333333333333332E-3</v>
      </c>
      <c r="B10">
        <f>STDEV('Plate 1 - Sheet1 (2)'!CB44:CC44,'Plate 1 - Sheet1 (2)'!CE44)</f>
        <v>10.816653826391969</v>
      </c>
      <c r="C10">
        <f>STDEV('Plate 1 - Sheet1 (2)'!CF44:CH44)</f>
        <v>9.5043849529221678</v>
      </c>
      <c r="D10">
        <f>STDEV('Plate 1 - Sheet1 (2)'!CI44:CK44)</f>
        <v>10.535653752852738</v>
      </c>
      <c r="E10">
        <f>STDEV('Plate 1 - Sheet1 (2)'!CL44:CN44)</f>
        <v>6.8068592855540455</v>
      </c>
      <c r="F10">
        <f>STDEV('Plate 1 - Sheet1 (2)'!CO44:CQ44)</f>
        <v>7.5055534994651349</v>
      </c>
      <c r="G10">
        <f>STDEV('Plate 1 - Sheet1 (2)'!CR44,'Plate 1 - Sheet1 (2)'!G289:H289)</f>
        <v>3.4641016151377544</v>
      </c>
      <c r="H10">
        <f>STDEV('Plate 1 - Sheet1 (2)'!I289:K289)</f>
        <v>10.263202878893768</v>
      </c>
      <c r="I10">
        <f>STDEV('Plate 1 - Sheet1 (2)'!L289:N289)</f>
        <v>3.7859388972001824</v>
      </c>
      <c r="J10">
        <f>STDEV('Plate 1 - Sheet1 (2)'!O289:Q289)</f>
        <v>12.503332889007368</v>
      </c>
      <c r="K10">
        <f>STDEV('Plate 1 - Sheet1 (2)'!R289:T289)</f>
        <v>8.9628864398325021</v>
      </c>
      <c r="L10">
        <f>STDEV('Plate 1 - Sheet1 (2)'!U289:W289)</f>
        <v>4.7258156262526079</v>
      </c>
      <c r="M10">
        <f>STDEV('Plate 1 - Sheet1 (2)'!X289,'Plate 1 - Sheet1 (2)'!AE289:AF289)</f>
        <v>11.357816691600547</v>
      </c>
      <c r="N10">
        <f>STDEV('Plate 1 - Sheet1 (2)'!AG289:AI289)</f>
        <v>4.0414518843273806</v>
      </c>
      <c r="O10">
        <f>STDEV('Plate 1 - Sheet1 (2)'!AJ289:AL289)</f>
        <v>32.746501085357707</v>
      </c>
      <c r="P10">
        <f>STDEV('Plate 1 - Sheet1 (2)'!AM289:AO289)</f>
        <v>6.0827625302982193</v>
      </c>
      <c r="Q10">
        <f>STDEV('Plate 1 - Sheet1 (2)'!AP289:AR289)</f>
        <v>6.0827625302982193</v>
      </c>
      <c r="R10">
        <f>STDEV('Plate 1 - Sheet1 (2)'!AS289:AU289)</f>
        <v>5.5075705472861012</v>
      </c>
      <c r="S10">
        <f>STDEV('Plate 1 - Sheet1 (2)'!AV289,'Plate 1 - Sheet1 (2)'!BC289:BD289)</f>
        <v>5.6862407030773268</v>
      </c>
      <c r="T10">
        <f>STDEV('Plate 1 - Sheet1 (2)'!BE289:BG289)</f>
        <v>3.0550504633038935</v>
      </c>
      <c r="U10">
        <f>STDEV('Plate 1 - Sheet1 (2)'!BH289:BJ289)</f>
        <v>11.718930554164629</v>
      </c>
      <c r="V10">
        <f>STDEV('Plate 1 - Sheet1 (2)'!BK289:BM289)</f>
        <v>20.880613017821101</v>
      </c>
      <c r="W10">
        <f>STDEV('Plate 1 - Sheet1 (2)'!BN289:BP289)</f>
        <v>9.6090235369330497</v>
      </c>
      <c r="X10">
        <f>STDEV('Plate 1 - Sheet1 (2)'!BQ289:BS289)</f>
        <v>7.5718777944003648</v>
      </c>
      <c r="Y10">
        <f>STDEV('Plate 1 - Sheet1 (2)'!BT289,'Plate 1 - Sheet1 (2)'!CA289:CB289)</f>
        <v>9.4516312525052157</v>
      </c>
      <c r="Z10">
        <f>STDEV('Plate 1 - Sheet1 (2)'!CD289:CF289)</f>
        <v>3.2145502536643185</v>
      </c>
      <c r="AA10">
        <f>STDEV('Plate 1 - Sheet1 (2)'!CG289:CI289)</f>
        <v>6.3508529610858826</v>
      </c>
      <c r="AB10">
        <f>STDEV('Plate 1 - Sheet1 (2)'!CJ289:CL289)</f>
        <v>17.616280348965084</v>
      </c>
      <c r="AC10">
        <f>STDEV('Plate 1 - Sheet1 (2)'!CM289:CN289,'Plate 1 - Sheet1 (2)'!CP289)</f>
        <v>13.74772708486752</v>
      </c>
    </row>
    <row r="11" spans="1:29" x14ac:dyDescent="0.2">
      <c r="A11" s="1">
        <f>AVGs!A11</f>
        <v>9.3749999999999997E-3</v>
      </c>
      <c r="B11">
        <f>STDEV('Plate 1 - Sheet1 (2)'!CB45:CC45,'Plate 1 - Sheet1 (2)'!CE45)</f>
        <v>3.6055512754639891</v>
      </c>
      <c r="C11">
        <f>STDEV('Plate 1 - Sheet1 (2)'!CF45:CH45)</f>
        <v>0.57735026918962584</v>
      </c>
      <c r="D11">
        <f>STDEV('Plate 1 - Sheet1 (2)'!CI45:CK45)</f>
        <v>11.503622617824931</v>
      </c>
      <c r="E11">
        <f>STDEV('Plate 1 - Sheet1 (2)'!CL45:CN45)</f>
        <v>10.692676621563626</v>
      </c>
      <c r="F11">
        <f>STDEV('Plate 1 - Sheet1 (2)'!CO45:CQ45)</f>
        <v>12.489995996796797</v>
      </c>
      <c r="G11">
        <f>STDEV('Plate 1 - Sheet1 (2)'!CR45,'Plate 1 - Sheet1 (2)'!G290:H290)</f>
        <v>13.503086067019394</v>
      </c>
      <c r="H11">
        <f>STDEV('Plate 1 - Sheet1 (2)'!I290:K290)</f>
        <v>16.041612554021285</v>
      </c>
      <c r="I11">
        <f>STDEV('Plate 1 - Sheet1 (2)'!L290:N290)</f>
        <v>13.527749258468683</v>
      </c>
      <c r="J11">
        <f>STDEV('Plate 1 - Sheet1 (2)'!O290:Q290)</f>
        <v>5.7735026918962573</v>
      </c>
      <c r="K11">
        <f>STDEV('Plate 1 - Sheet1 (2)'!R290:T290)</f>
        <v>13.316656236958785</v>
      </c>
      <c r="L11">
        <f>STDEV('Plate 1 - Sheet1 (2)'!U290:W290)</f>
        <v>16.165807537309522</v>
      </c>
      <c r="M11">
        <f>STDEV('Plate 1 - Sheet1 (2)'!X290,'Plate 1 - Sheet1 (2)'!AE290:AF290)</f>
        <v>2.0816659994661331</v>
      </c>
      <c r="N11">
        <f>STDEV('Plate 1 - Sheet1 (2)'!AG290:AI290)</f>
        <v>5.6862407030773268</v>
      </c>
      <c r="O11">
        <f>STDEV('Plate 1 - Sheet1 (2)'!AJ290:AL290)</f>
        <v>38.43175770115127</v>
      </c>
      <c r="P11">
        <f>STDEV('Plate 1 - Sheet1 (2)'!AM290:AO290)</f>
        <v>8.5049005481153817</v>
      </c>
      <c r="Q11">
        <f>STDEV('Plate 1 - Sheet1 (2)'!AP290:AR290)</f>
        <v>7.7674534651540288</v>
      </c>
      <c r="R11">
        <f>STDEV('Plate 1 - Sheet1 (2)'!AS290:AU290)</f>
        <v>1</v>
      </c>
      <c r="S11">
        <f>STDEV('Plate 1 - Sheet1 (2)'!AV290,'Plate 1 - Sheet1 (2)'!BC290:BD290)</f>
        <v>5.8594652770823146</v>
      </c>
      <c r="T11">
        <f>STDEV('Plate 1 - Sheet1 (2)'!BE290:BG290)</f>
        <v>8.736894948054104</v>
      </c>
      <c r="U11">
        <f>STDEV('Plate 1 - Sheet1 (2)'!BH290:BJ290)</f>
        <v>15.631165450257807</v>
      </c>
      <c r="V11">
        <f>STDEV('Plate 1 - Sheet1 (2)'!BK290:BM290)</f>
        <v>20.663978319771825</v>
      </c>
      <c r="W11">
        <f>STDEV('Plate 1 - Sheet1 (2)'!BN290:BP290)</f>
        <v>6.0277137733417074</v>
      </c>
      <c r="X11">
        <f>STDEV('Plate 1 - Sheet1 (2)'!BQ290:BS290)</f>
        <v>11.239810200058244</v>
      </c>
      <c r="Y11">
        <f>STDEV('Plate 1 - Sheet1 (2)'!BT290,'Plate 1 - Sheet1 (2)'!CA290:CB290)</f>
        <v>6.3508529610858826</v>
      </c>
      <c r="Z11">
        <f>STDEV('Plate 1 - Sheet1 (2)'!CD290:CF290)</f>
        <v>11.67618659209133</v>
      </c>
      <c r="AA11">
        <f>STDEV('Plate 1 - Sheet1 (2)'!CG290:CI290)</f>
        <v>8.1853527718724504</v>
      </c>
      <c r="AB11">
        <f>STDEV('Plate 1 - Sheet1 (2)'!CJ290:CL290)</f>
        <v>13.892443989449804</v>
      </c>
      <c r="AC11">
        <f>STDEV('Plate 1 - Sheet1 (2)'!CM290:CN290,'Plate 1 - Sheet1 (2)'!CP290)</f>
        <v>14.468356276140469</v>
      </c>
    </row>
    <row r="12" spans="1:29" x14ac:dyDescent="0.2">
      <c r="A12" s="1">
        <f>AVGs!A12</f>
        <v>1.0416666666666666E-2</v>
      </c>
      <c r="B12">
        <f>STDEV('Plate 1 - Sheet1 (2)'!CB46:CC46,'Plate 1 - Sheet1 (2)'!CE46)</f>
        <v>3</v>
      </c>
      <c r="C12">
        <f>STDEV('Plate 1 - Sheet1 (2)'!CF46:CH46)</f>
        <v>2</v>
      </c>
      <c r="D12">
        <f>STDEV('Plate 1 - Sheet1 (2)'!CI46:CK46)</f>
        <v>2.3094010767585034</v>
      </c>
      <c r="E12">
        <f>STDEV('Plate 1 - Sheet1 (2)'!CL46:CN46)</f>
        <v>6.6583281184793925</v>
      </c>
      <c r="F12">
        <f>STDEV('Plate 1 - Sheet1 (2)'!CO46:CQ46)</f>
        <v>13.527749258468683</v>
      </c>
      <c r="G12">
        <f>STDEV('Plate 1 - Sheet1 (2)'!CR46,'Plate 1 - Sheet1 (2)'!G291:H291)</f>
        <v>13.576941236277534</v>
      </c>
      <c r="H12">
        <f>STDEV('Plate 1 - Sheet1 (2)'!I291:K291)</f>
        <v>14.177446878757825</v>
      </c>
      <c r="I12">
        <f>STDEV('Plate 1 - Sheet1 (2)'!L291:N291)</f>
        <v>10.598742063723098</v>
      </c>
      <c r="J12">
        <f>STDEV('Plate 1 - Sheet1 (2)'!O291:Q291)</f>
        <v>8.3266639978645305</v>
      </c>
      <c r="K12">
        <f>STDEV('Plate 1 - Sheet1 (2)'!R291:T291)</f>
        <v>11.846237095944574</v>
      </c>
      <c r="L12">
        <f>STDEV('Plate 1 - Sheet1 (2)'!U291:W291)</f>
        <v>3.5118845842842465</v>
      </c>
      <c r="M12">
        <f>STDEV('Plate 1 - Sheet1 (2)'!X291,'Plate 1 - Sheet1 (2)'!AE291:AF291)</f>
        <v>4.0414518843273806</v>
      </c>
      <c r="N12">
        <f>STDEV('Plate 1 - Sheet1 (2)'!AG291:AI291)</f>
        <v>15.56705923844749</v>
      </c>
      <c r="O12">
        <f>STDEV('Plate 1 - Sheet1 (2)'!AJ291:AL291)</f>
        <v>81.094594969907291</v>
      </c>
      <c r="P12">
        <f>STDEV('Plate 1 - Sheet1 (2)'!AM291:AO291)</f>
        <v>7.3711147958319936</v>
      </c>
      <c r="Q12">
        <f>STDEV('Plate 1 - Sheet1 (2)'!AP291:AR291)</f>
        <v>17.097758137642845</v>
      </c>
      <c r="R12">
        <f>STDEV('Plate 1 - Sheet1 (2)'!AS291:AU291)</f>
        <v>8.6216781042517088</v>
      </c>
      <c r="S12">
        <f>STDEV('Plate 1 - Sheet1 (2)'!AV291,'Plate 1 - Sheet1 (2)'!BC291:BD291)</f>
        <v>11.590225767142474</v>
      </c>
      <c r="T12">
        <f>STDEV('Plate 1 - Sheet1 (2)'!BE291:BG291)</f>
        <v>8.717797887081348</v>
      </c>
      <c r="U12">
        <f>STDEV('Plate 1 - Sheet1 (2)'!BH291:BJ291)</f>
        <v>31.262330900515614</v>
      </c>
      <c r="V12">
        <f>STDEV('Plate 1 - Sheet1 (2)'!BK291:BM291)</f>
        <v>52.271725945613596</v>
      </c>
      <c r="W12">
        <f>STDEV('Plate 1 - Sheet1 (2)'!BN291:BP291)</f>
        <v>4.0414518843273806</v>
      </c>
      <c r="X12">
        <f>STDEV('Plate 1 - Sheet1 (2)'!BQ291:BS291)</f>
        <v>4.0414518843273806</v>
      </c>
      <c r="Y12">
        <f>STDEV('Plate 1 - Sheet1 (2)'!BT291,'Plate 1 - Sheet1 (2)'!CA291:CB291)</f>
        <v>5.5075705472861021</v>
      </c>
      <c r="Z12">
        <f>STDEV('Plate 1 - Sheet1 (2)'!CD291:CF291)</f>
        <v>5.8594652770823146</v>
      </c>
      <c r="AA12">
        <f>STDEV('Plate 1 - Sheet1 (2)'!CG291:CI291)</f>
        <v>7.2111025509279782</v>
      </c>
      <c r="AB12">
        <f>STDEV('Plate 1 - Sheet1 (2)'!CJ291:CL291)</f>
        <v>3.2145502536643185</v>
      </c>
      <c r="AC12">
        <f>STDEV('Plate 1 - Sheet1 (2)'!CM291:CN291,'Plate 1 - Sheet1 (2)'!CP291)</f>
        <v>26.539279065817393</v>
      </c>
    </row>
    <row r="13" spans="1:29" x14ac:dyDescent="0.2">
      <c r="A13" s="1">
        <f>AVGs!A13</f>
        <v>1.1458333333333334E-2</v>
      </c>
      <c r="B13">
        <f>STDEV('Plate 1 - Sheet1 (2)'!CB47:CC47,'Plate 1 - Sheet1 (2)'!CE47)</f>
        <v>12.583057392117915</v>
      </c>
      <c r="C13">
        <f>STDEV('Plate 1 - Sheet1 (2)'!CF47:CH47)</f>
        <v>6</v>
      </c>
      <c r="D13">
        <f>STDEV('Plate 1 - Sheet1 (2)'!CI47:CK47)</f>
        <v>6.6583281184793925</v>
      </c>
      <c r="E13">
        <f>STDEV('Plate 1 - Sheet1 (2)'!CL47:CN47)</f>
        <v>1.5275252316519465</v>
      </c>
      <c r="F13">
        <f>STDEV('Plate 1 - Sheet1 (2)'!CO47:CQ47)</f>
        <v>6.3508529610858826</v>
      </c>
      <c r="G13">
        <f>STDEV('Plate 1 - Sheet1 (2)'!CR47,'Plate 1 - Sheet1 (2)'!G292:H292)</f>
        <v>18.929694486000912</v>
      </c>
      <c r="H13">
        <f>STDEV('Plate 1 - Sheet1 (2)'!I292:K292)</f>
        <v>7.9372539331937721</v>
      </c>
      <c r="I13">
        <f>STDEV('Plate 1 - Sheet1 (2)'!L292:N292)</f>
        <v>9.2915732431775684</v>
      </c>
      <c r="J13">
        <f>STDEV('Plate 1 - Sheet1 (2)'!O292:Q292)</f>
        <v>9.1651513899116797</v>
      </c>
      <c r="K13">
        <f>STDEV('Plate 1 - Sheet1 (2)'!R292:T292)</f>
        <v>10.440306508910551</v>
      </c>
      <c r="L13">
        <f>STDEV('Plate 1 - Sheet1 (2)'!U292:W292)</f>
        <v>6.2449979983983983</v>
      </c>
      <c r="M13">
        <f>STDEV('Plate 1 - Sheet1 (2)'!X292,'Plate 1 - Sheet1 (2)'!AE292:AF292)</f>
        <v>10.969655114602888</v>
      </c>
      <c r="N13">
        <f>STDEV('Plate 1 - Sheet1 (2)'!AG292:AI292)</f>
        <v>30.116440692751194</v>
      </c>
      <c r="O13">
        <f>STDEV('Plate 1 - Sheet1 (2)'!AJ292:AL292)</f>
        <v>108.0555412739208</v>
      </c>
      <c r="P13">
        <f>STDEV('Plate 1 - Sheet1 (2)'!AM292:AO292)</f>
        <v>6.2449979983983983</v>
      </c>
      <c r="Q13">
        <f>STDEV('Plate 1 - Sheet1 (2)'!AP292:AR292)</f>
        <v>17.776388834631177</v>
      </c>
      <c r="R13">
        <f>STDEV('Plate 1 - Sheet1 (2)'!AS292:AU292)</f>
        <v>3.6055512754639891</v>
      </c>
      <c r="S13">
        <f>STDEV('Plate 1 - Sheet1 (2)'!AV292,'Plate 1 - Sheet1 (2)'!BC292:BD292)</f>
        <v>7.9372539331937721</v>
      </c>
      <c r="T13">
        <f>STDEV('Plate 1 - Sheet1 (2)'!BE292:BG292)</f>
        <v>15.524174696260024</v>
      </c>
      <c r="U13">
        <f>STDEV('Plate 1 - Sheet1 (2)'!BH292:BJ292)</f>
        <v>52.214301999867267</v>
      </c>
      <c r="V13">
        <f>STDEV('Plate 1 - Sheet1 (2)'!BK292:BM292)</f>
        <v>57.709040308545539</v>
      </c>
      <c r="W13">
        <f>STDEV('Plate 1 - Sheet1 (2)'!BN292:BP292)</f>
        <v>10.408329997330664</v>
      </c>
      <c r="X13">
        <f>STDEV('Plate 1 - Sheet1 (2)'!BQ292:BS292)</f>
        <v>5.8594652770823146</v>
      </c>
      <c r="Y13">
        <f>STDEV('Plate 1 - Sheet1 (2)'!BT292,'Plate 1 - Sheet1 (2)'!CA292:CB292)</f>
        <v>5.0332229568471671</v>
      </c>
      <c r="Z13">
        <f>STDEV('Plate 1 - Sheet1 (2)'!CD292:CF292)</f>
        <v>9.0737717258774655</v>
      </c>
      <c r="AA13">
        <f>STDEV('Plate 1 - Sheet1 (2)'!CG292:CI292)</f>
        <v>9.1651513899116797</v>
      </c>
      <c r="AB13">
        <f>STDEV('Plate 1 - Sheet1 (2)'!CJ292:CL292)</f>
        <v>5.7735026918962582</v>
      </c>
      <c r="AC13">
        <f>STDEV('Plate 1 - Sheet1 (2)'!CM292:CN292,'Plate 1 - Sheet1 (2)'!CP292)</f>
        <v>66.229399312792609</v>
      </c>
    </row>
    <row r="14" spans="1:29" x14ac:dyDescent="0.2">
      <c r="A14" s="1">
        <f>AVGs!A14</f>
        <v>1.2499999999999999E-2</v>
      </c>
      <c r="B14">
        <f>STDEV('Plate 1 - Sheet1 (2)'!CB48:CC48,'Plate 1 - Sheet1 (2)'!CE48)</f>
        <v>6.2449979983983983</v>
      </c>
      <c r="C14">
        <f>STDEV('Plate 1 - Sheet1 (2)'!CF48:CH48)</f>
        <v>4.358898943540674</v>
      </c>
      <c r="D14">
        <f>STDEV('Plate 1 - Sheet1 (2)'!CI48:CK48)</f>
        <v>11.503622617824931</v>
      </c>
      <c r="E14">
        <f>STDEV('Plate 1 - Sheet1 (2)'!CL48:CN48)</f>
        <v>4.9328828623162471</v>
      </c>
      <c r="F14">
        <f>STDEV('Plate 1 - Sheet1 (2)'!CO48:CQ48)</f>
        <v>10.598742063723098</v>
      </c>
      <c r="G14">
        <f>STDEV('Plate 1 - Sheet1 (2)'!CR48,'Plate 1 - Sheet1 (2)'!G293:H293)</f>
        <v>27.495454169735041</v>
      </c>
      <c r="H14">
        <f>STDEV('Plate 1 - Sheet1 (2)'!I293:K293)</f>
        <v>32.868424564212589</v>
      </c>
      <c r="I14">
        <f>STDEV('Plate 1 - Sheet1 (2)'!L293:N293)</f>
        <v>7.0945988845975876</v>
      </c>
      <c r="J14">
        <f>STDEV('Plate 1 - Sheet1 (2)'!O293:Q293)</f>
        <v>10.016652800877813</v>
      </c>
      <c r="K14">
        <f>STDEV('Plate 1 - Sheet1 (2)'!R293:T293)</f>
        <v>5.5075705472861012</v>
      </c>
      <c r="L14">
        <f>STDEV('Plate 1 - Sheet1 (2)'!U293:W293)</f>
        <v>5.196152422706632</v>
      </c>
      <c r="M14">
        <f>STDEV('Plate 1 - Sheet1 (2)'!X293,'Plate 1 - Sheet1 (2)'!AE293:AF293)</f>
        <v>23.895606290697042</v>
      </c>
      <c r="N14">
        <f>STDEV('Plate 1 - Sheet1 (2)'!AG293:AI293)</f>
        <v>28.290163190291665</v>
      </c>
      <c r="O14">
        <f>STDEV('Plate 1 - Sheet1 (2)'!AJ293:AL293)</f>
        <v>163.68567438844488</v>
      </c>
      <c r="P14">
        <f>STDEV('Plate 1 - Sheet1 (2)'!AM293:AO293)</f>
        <v>5.2915026221291814</v>
      </c>
      <c r="Q14">
        <f>STDEV('Plate 1 - Sheet1 (2)'!AP293:AR293)</f>
        <v>14.047538337136986</v>
      </c>
      <c r="R14">
        <f>STDEV('Plate 1 - Sheet1 (2)'!AS293:AU293)</f>
        <v>7.5055534994651349</v>
      </c>
      <c r="S14">
        <f>STDEV('Plate 1 - Sheet1 (2)'!AV293,'Plate 1 - Sheet1 (2)'!BC293:BD293)</f>
        <v>4.5825756949558398</v>
      </c>
      <c r="T14">
        <f>STDEV('Plate 1 - Sheet1 (2)'!BE293:BG293)</f>
        <v>11.676186592091328</v>
      </c>
      <c r="U14">
        <f>STDEV('Plate 1 - Sheet1 (2)'!BH293:BJ293)</f>
        <v>71.500582748207819</v>
      </c>
      <c r="V14">
        <f>STDEV('Plate 1 - Sheet1 (2)'!BK293:BM293)</f>
        <v>82.123890149781232</v>
      </c>
      <c r="W14">
        <f>STDEV('Plate 1 - Sheet1 (2)'!BN293:BP293)</f>
        <v>3.5118845842842465</v>
      </c>
      <c r="X14">
        <f>STDEV('Plate 1 - Sheet1 (2)'!BQ293:BS293)</f>
        <v>8.0829037686547611</v>
      </c>
      <c r="Y14">
        <f>STDEV('Plate 1 - Sheet1 (2)'!BT293,'Plate 1 - Sheet1 (2)'!CA293:CB293)</f>
        <v>19</v>
      </c>
      <c r="Z14">
        <f>STDEV('Plate 1 - Sheet1 (2)'!CD293:CF293)</f>
        <v>9.6436507609929549</v>
      </c>
      <c r="AA14">
        <f>STDEV('Plate 1 - Sheet1 (2)'!CG293:CI293)</f>
        <v>15.524174696260024</v>
      </c>
      <c r="AB14">
        <f>STDEV('Plate 1 - Sheet1 (2)'!CJ293:CL293)</f>
        <v>10.214368964029708</v>
      </c>
      <c r="AC14">
        <f>STDEV('Plate 1 - Sheet1 (2)'!CM293:CN293,'Plate 1 - Sheet1 (2)'!CP293)</f>
        <v>90.016665123742499</v>
      </c>
    </row>
    <row r="15" spans="1:29" x14ac:dyDescent="0.2">
      <c r="A15" s="1">
        <f>AVGs!A15</f>
        <v>1.3541666666666667E-2</v>
      </c>
      <c r="B15">
        <f>STDEV('Plate 1 - Sheet1 (2)'!CB49:CC49,'Plate 1 - Sheet1 (2)'!CE49)</f>
        <v>9.1651513899116797</v>
      </c>
      <c r="C15">
        <f>STDEV('Plate 1 - Sheet1 (2)'!CF49:CH49)</f>
        <v>3.5118845842842465</v>
      </c>
      <c r="D15">
        <f>STDEV('Plate 1 - Sheet1 (2)'!CI49:CK49)</f>
        <v>3.7859388972001824</v>
      </c>
      <c r="E15">
        <f>STDEV('Plate 1 - Sheet1 (2)'!CL49:CN49)</f>
        <v>14.422205101855956</v>
      </c>
      <c r="F15">
        <f>STDEV('Plate 1 - Sheet1 (2)'!CO49:CQ49)</f>
        <v>6.0827625302982193</v>
      </c>
      <c r="G15">
        <f>STDEV('Plate 1 - Sheet1 (2)'!CR49,'Plate 1 - Sheet1 (2)'!G294:H294)</f>
        <v>54.500764520631662</v>
      </c>
      <c r="H15">
        <f>STDEV('Plate 1 - Sheet1 (2)'!I294:K294)</f>
        <v>8.9628864398325021</v>
      </c>
      <c r="I15">
        <f>STDEV('Plate 1 - Sheet1 (2)'!L294:N294)</f>
        <v>7.810249675906654</v>
      </c>
      <c r="J15">
        <f>STDEV('Plate 1 - Sheet1 (2)'!O294:Q294)</f>
        <v>5.1316014394468841</v>
      </c>
      <c r="K15">
        <f>STDEV('Plate 1 - Sheet1 (2)'!R294:T294)</f>
        <v>9.8657657246324941</v>
      </c>
      <c r="L15">
        <f>STDEV('Plate 1 - Sheet1 (2)'!U294:W294)</f>
        <v>5.5677643628300215</v>
      </c>
      <c r="M15">
        <f>STDEV('Plate 1 - Sheet1 (2)'!X294,'Plate 1 - Sheet1 (2)'!AE294:AF294)</f>
        <v>27.574142476844738</v>
      </c>
      <c r="N15">
        <f>STDEV('Plate 1 - Sheet1 (2)'!AG294:AI294)</f>
        <v>35.907288025320618</v>
      </c>
      <c r="O15">
        <f>STDEV('Plate 1 - Sheet1 (2)'!AJ294:AL294)</f>
        <v>207.54356972292226</v>
      </c>
      <c r="P15">
        <f>STDEV('Plate 1 - Sheet1 (2)'!AM294:AO294)</f>
        <v>3.0550504633038935</v>
      </c>
      <c r="Q15">
        <f>STDEV('Plate 1 - Sheet1 (2)'!AP294:AR294)</f>
        <v>7.0945988845975876</v>
      </c>
      <c r="R15">
        <f>STDEV('Plate 1 - Sheet1 (2)'!AS294:AU294)</f>
        <v>6.1101009266077861</v>
      </c>
      <c r="S15">
        <f>STDEV('Plate 1 - Sheet1 (2)'!AV294,'Plate 1 - Sheet1 (2)'!BC294:BD294)</f>
        <v>17.521415467935231</v>
      </c>
      <c r="T15">
        <f>STDEV('Plate 1 - Sheet1 (2)'!BE294:BG294)</f>
        <v>15.37313674346694</v>
      </c>
      <c r="U15">
        <f>STDEV('Plate 1 - Sheet1 (2)'!BH294:BJ294)</f>
        <v>105.50987315570669</v>
      </c>
      <c r="V15">
        <f>STDEV('Plate 1 - Sheet1 (2)'!BK294:BM294)</f>
        <v>134.64521281253684</v>
      </c>
      <c r="W15">
        <f>STDEV('Plate 1 - Sheet1 (2)'!BN294:BP294)</f>
        <v>3.7859388972001824</v>
      </c>
      <c r="X15">
        <f>STDEV('Plate 1 - Sheet1 (2)'!BQ294:BS294)</f>
        <v>8.717797887081348</v>
      </c>
      <c r="Y15">
        <f>STDEV('Plate 1 - Sheet1 (2)'!BT294,'Plate 1 - Sheet1 (2)'!CA294:CB294)</f>
        <v>15.143755588800731</v>
      </c>
      <c r="Z15">
        <f>STDEV('Plate 1 - Sheet1 (2)'!CD294:CF294)</f>
        <v>5.1316014394468841</v>
      </c>
      <c r="AA15">
        <f>STDEV('Plate 1 - Sheet1 (2)'!CG294:CI294)</f>
        <v>40.203648258999188</v>
      </c>
      <c r="AB15">
        <f>STDEV('Plate 1 - Sheet1 (2)'!CJ294:CL294)</f>
        <v>1.7320508075688772</v>
      </c>
      <c r="AC15">
        <f>STDEV('Plate 1 - Sheet1 (2)'!CM294:CN294,'Plate 1 - Sheet1 (2)'!CP294)</f>
        <v>118.44970803397251</v>
      </c>
    </row>
    <row r="16" spans="1:29" x14ac:dyDescent="0.2">
      <c r="A16" s="1">
        <f>AVGs!A16</f>
        <v>1.4583333333333332E-2</v>
      </c>
      <c r="B16">
        <f>STDEV('Plate 1 - Sheet1 (2)'!CB50:CC50,'Plate 1 - Sheet1 (2)'!CE50)</f>
        <v>7.6376261582597342</v>
      </c>
      <c r="C16">
        <f>STDEV('Plate 1 - Sheet1 (2)'!CF50:CH50)</f>
        <v>3.214550253664318</v>
      </c>
      <c r="D16">
        <f>STDEV('Plate 1 - Sheet1 (2)'!CI50:CK50)</f>
        <v>1.1547005383792515</v>
      </c>
      <c r="E16">
        <f>STDEV('Plate 1 - Sheet1 (2)'!CL50:CN50)</f>
        <v>5.196152422706632</v>
      </c>
      <c r="F16">
        <f>STDEV('Plate 1 - Sheet1 (2)'!CO50:CQ50)</f>
        <v>16.822603841260722</v>
      </c>
      <c r="G16">
        <f>STDEV('Plate 1 - Sheet1 (2)'!CR50,'Plate 1 - Sheet1 (2)'!G295:H295)</f>
        <v>85.096024192281234</v>
      </c>
      <c r="H16">
        <f>STDEV('Plate 1 - Sheet1 (2)'!I295:K295)</f>
        <v>50.540412872604563</v>
      </c>
      <c r="I16">
        <f>STDEV('Plate 1 - Sheet1 (2)'!L295:N295)</f>
        <v>9.5043849529221678</v>
      </c>
      <c r="J16">
        <f>STDEV('Plate 1 - Sheet1 (2)'!O295:Q295)</f>
        <v>11.532562594670797</v>
      </c>
      <c r="K16">
        <f>STDEV('Plate 1 - Sheet1 (2)'!R295:T295)</f>
        <v>10.598742063723098</v>
      </c>
      <c r="L16">
        <f>STDEV('Plate 1 - Sheet1 (2)'!U295:W295)</f>
        <v>4.9328828623162471</v>
      </c>
      <c r="M16">
        <f>STDEV('Plate 1 - Sheet1 (2)'!X295,'Plate 1 - Sheet1 (2)'!AE295:AF295)</f>
        <v>46.285346853333003</v>
      </c>
      <c r="N16">
        <f>STDEV('Plate 1 - Sheet1 (2)'!AG295:AI295)</f>
        <v>32.316146634976967</v>
      </c>
      <c r="O16">
        <f>STDEV('Plate 1 - Sheet1 (2)'!AJ295:AL295)</f>
        <v>258.02325476592222</v>
      </c>
      <c r="P16">
        <f>STDEV('Plate 1 - Sheet1 (2)'!AM295:AO295)</f>
        <v>14.364307617610162</v>
      </c>
      <c r="Q16">
        <f>STDEV('Plate 1 - Sheet1 (2)'!AP295:AR295)</f>
        <v>5</v>
      </c>
      <c r="R16">
        <f>STDEV('Plate 1 - Sheet1 (2)'!AS295:AU295)</f>
        <v>11.372481406154654</v>
      </c>
      <c r="S16">
        <f>STDEV('Plate 1 - Sheet1 (2)'!AV295,'Plate 1 - Sheet1 (2)'!BC295:BD295)</f>
        <v>6.6583281184793925</v>
      </c>
      <c r="T16">
        <f>STDEV('Plate 1 - Sheet1 (2)'!BE295:BG295)</f>
        <v>8.0829037686547611</v>
      </c>
      <c r="U16">
        <f>STDEV('Plate 1 - Sheet1 (2)'!BH295:BJ295)</f>
        <v>130.21648641141172</v>
      </c>
      <c r="V16">
        <f>STDEV('Plate 1 - Sheet1 (2)'!BK295:BM295)</f>
        <v>163.35952171004092</v>
      </c>
      <c r="W16">
        <f>STDEV('Plate 1 - Sheet1 (2)'!BN295:BP295)</f>
        <v>2.6457513110645907</v>
      </c>
      <c r="X16">
        <f>STDEV('Plate 1 - Sheet1 (2)'!BQ295:BS295)</f>
        <v>8.144527815247077</v>
      </c>
      <c r="Y16">
        <f>STDEV('Plate 1 - Sheet1 (2)'!BT295,'Plate 1 - Sheet1 (2)'!CA295:CB295)</f>
        <v>14.977761292440649</v>
      </c>
      <c r="Z16">
        <f>STDEV('Plate 1 - Sheet1 (2)'!CD295:CF295)</f>
        <v>15.044378795195676</v>
      </c>
      <c r="AA16">
        <f>STDEV('Plate 1 - Sheet1 (2)'!CG295:CI295)</f>
        <v>47.982635748084355</v>
      </c>
      <c r="AB16">
        <f>STDEV('Plate 1 - Sheet1 (2)'!CJ295:CL295)</f>
        <v>10.598742063723098</v>
      </c>
      <c r="AC16">
        <f>STDEV('Plate 1 - Sheet1 (2)'!CM295:CN295,'Plate 1 - Sheet1 (2)'!CP295)</f>
        <v>138.02294495240034</v>
      </c>
    </row>
    <row r="17" spans="1:29" x14ac:dyDescent="0.2">
      <c r="A17" s="1">
        <f>AVGs!A17</f>
        <v>1.5625E-2</v>
      </c>
      <c r="B17">
        <f>STDEV('Plate 1 - Sheet1 (2)'!CB51:CC51,'Plate 1 - Sheet1 (2)'!CE51)</f>
        <v>9.2915732431775702</v>
      </c>
      <c r="C17">
        <f>STDEV('Plate 1 - Sheet1 (2)'!CF51:CH51)</f>
        <v>17.058722109231979</v>
      </c>
      <c r="D17">
        <f>STDEV('Plate 1 - Sheet1 (2)'!CI51:CK51)</f>
        <v>5</v>
      </c>
      <c r="E17">
        <f>STDEV('Plate 1 - Sheet1 (2)'!CL51:CN51)</f>
        <v>9.1651513899116797</v>
      </c>
      <c r="F17">
        <f>STDEV('Plate 1 - Sheet1 (2)'!CO51:CQ51)</f>
        <v>15.0996688705415</v>
      </c>
      <c r="G17">
        <f>STDEV('Plate 1 - Sheet1 (2)'!CR51,'Plate 1 - Sheet1 (2)'!G296:H296)</f>
        <v>130.69940066172191</v>
      </c>
      <c r="H17">
        <f>STDEV('Plate 1 - Sheet1 (2)'!I296:K296)</f>
        <v>104.35675988326456</v>
      </c>
      <c r="I17">
        <f>STDEV('Plate 1 - Sheet1 (2)'!L296:N296)</f>
        <v>7.2341781380702352</v>
      </c>
      <c r="J17">
        <f>STDEV('Plate 1 - Sheet1 (2)'!O296:Q296)</f>
        <v>7.7674534651540288</v>
      </c>
      <c r="K17">
        <f>STDEV('Plate 1 - Sheet1 (2)'!R296:T296)</f>
        <v>11.150485789118488</v>
      </c>
      <c r="L17">
        <f>STDEV('Plate 1 - Sheet1 (2)'!U296:W296)</f>
        <v>4.0414518843273806</v>
      </c>
      <c r="M17">
        <f>STDEV('Plate 1 - Sheet1 (2)'!X296,'Plate 1 - Sheet1 (2)'!AE296:AF296)</f>
        <v>46.715450691750085</v>
      </c>
      <c r="N17">
        <f>STDEV('Plate 1 - Sheet1 (2)'!AG296:AI296)</f>
        <v>51.97114584074513</v>
      </c>
      <c r="O17">
        <f>STDEV('Plate 1 - Sheet1 (2)'!AJ296:AL296)</f>
        <v>290.52423880518649</v>
      </c>
      <c r="P17">
        <f>STDEV('Plate 1 - Sheet1 (2)'!AM296:AO296)</f>
        <v>10.692676621563626</v>
      </c>
      <c r="Q17">
        <f>STDEV('Plate 1 - Sheet1 (2)'!AP296:AR296)</f>
        <v>11.060440015358038</v>
      </c>
      <c r="R17">
        <f>STDEV('Plate 1 - Sheet1 (2)'!AS296:AU296)</f>
        <v>7.2111025509279782</v>
      </c>
      <c r="S17">
        <f>STDEV('Plate 1 - Sheet1 (2)'!AV296,'Plate 1 - Sheet1 (2)'!BC296:BD296)</f>
        <v>8.717797887081348</v>
      </c>
      <c r="T17">
        <f>STDEV('Plate 1 - Sheet1 (2)'!BE296:BG296)</f>
        <v>10.148891565092219</v>
      </c>
      <c r="U17">
        <f>STDEV('Plate 1 - Sheet1 (2)'!BH296:BJ296)</f>
        <v>170.73468696586929</v>
      </c>
      <c r="V17">
        <f>STDEV('Plate 1 - Sheet1 (2)'!BK296:BM296)</f>
        <v>244.05532159737882</v>
      </c>
      <c r="W17">
        <f>STDEV('Plate 1 - Sheet1 (2)'!BN296:BP296)</f>
        <v>14.571661996262929</v>
      </c>
      <c r="X17">
        <f>STDEV('Plate 1 - Sheet1 (2)'!BQ296:BS296)</f>
        <v>11.930353445448853</v>
      </c>
      <c r="Y17">
        <f>STDEV('Plate 1 - Sheet1 (2)'!BT296,'Plate 1 - Sheet1 (2)'!CA296:CB296)</f>
        <v>13.428824718989123</v>
      </c>
      <c r="Z17">
        <f>STDEV('Plate 1 - Sheet1 (2)'!CD296:CF296)</f>
        <v>4.7258156262526088</v>
      </c>
      <c r="AA17">
        <f>STDEV('Plate 1 - Sheet1 (2)'!CG296:CI296)</f>
        <v>74.110278189555757</v>
      </c>
      <c r="AB17">
        <f>STDEV('Plate 1 - Sheet1 (2)'!CJ296:CL296)</f>
        <v>10.535653752852738</v>
      </c>
      <c r="AC17">
        <f>STDEV('Plate 1 - Sheet1 (2)'!CM296:CN296,'Plate 1 - Sheet1 (2)'!CP296)</f>
        <v>202.6285600139658</v>
      </c>
    </row>
    <row r="18" spans="1:29" x14ac:dyDescent="0.2">
      <c r="A18" s="1">
        <f>AVGs!A18</f>
        <v>1.6666666666666666E-2</v>
      </c>
      <c r="B18">
        <f>STDEV('Plate 1 - Sheet1 (2)'!CB52:CC52,'Plate 1 - Sheet1 (2)'!CE52)</f>
        <v>5.5075705472861021</v>
      </c>
      <c r="C18">
        <f>STDEV('Plate 1 - Sheet1 (2)'!CF52:CH52)</f>
        <v>4.5825756949558398</v>
      </c>
      <c r="D18">
        <f>STDEV('Plate 1 - Sheet1 (2)'!CI52:CK52)</f>
        <v>3.7859388972001824</v>
      </c>
      <c r="E18">
        <f>STDEV('Plate 1 - Sheet1 (2)'!CL52:CN52)</f>
        <v>8</v>
      </c>
      <c r="F18">
        <f>STDEV('Plate 1 - Sheet1 (2)'!CO52:CQ52)</f>
        <v>17.039170558842741</v>
      </c>
      <c r="G18">
        <f>STDEV('Plate 1 - Sheet1 (2)'!CR52,'Plate 1 - Sheet1 (2)'!G297:H297)</f>
        <v>153.20900756809309</v>
      </c>
      <c r="H18">
        <f>STDEV('Plate 1 - Sheet1 (2)'!I297:K297)</f>
        <v>99.630985809301976</v>
      </c>
      <c r="I18">
        <f>STDEV('Plate 1 - Sheet1 (2)'!L297:N297)</f>
        <v>8.717797887081348</v>
      </c>
      <c r="J18">
        <f>STDEV('Plate 1 - Sheet1 (2)'!O297:Q297)</f>
        <v>5.0332229568471663</v>
      </c>
      <c r="K18">
        <f>STDEV('Plate 1 - Sheet1 (2)'!R297:T297)</f>
        <v>7.2111025509279782</v>
      </c>
      <c r="L18">
        <f>STDEV('Plate 1 - Sheet1 (2)'!U297:W297)</f>
        <v>4.1633319989322652</v>
      </c>
      <c r="M18">
        <f>STDEV('Plate 1 - Sheet1 (2)'!X297,'Plate 1 - Sheet1 (2)'!AE297:AF297)</f>
        <v>74.939975980780773</v>
      </c>
      <c r="N18">
        <f>STDEV('Plate 1 - Sheet1 (2)'!AG297:AI297)</f>
        <v>49.338963642676298</v>
      </c>
      <c r="O18">
        <f>STDEV('Plate 1 - Sheet1 (2)'!AJ297:AL297)</f>
        <v>365.00730586295532</v>
      </c>
      <c r="P18">
        <f>STDEV('Plate 1 - Sheet1 (2)'!AM297:AO297)</f>
        <v>3.0550504633038935</v>
      </c>
      <c r="Q18">
        <f>STDEV('Plate 1 - Sheet1 (2)'!AP297:AR297)</f>
        <v>4.1633319989322661</v>
      </c>
      <c r="R18">
        <f>STDEV('Plate 1 - Sheet1 (2)'!AS297:AU297)</f>
        <v>11.150485789118488</v>
      </c>
      <c r="S18">
        <f>STDEV('Plate 1 - Sheet1 (2)'!AV297,'Plate 1 - Sheet1 (2)'!BC297:BD297)</f>
        <v>15.37313674346694</v>
      </c>
      <c r="T18">
        <f>STDEV('Plate 1 - Sheet1 (2)'!BE297:BG297)</f>
        <v>7.5498344352707498</v>
      </c>
      <c r="U18">
        <f>STDEV('Plate 1 - Sheet1 (2)'!BH297:BJ297)</f>
        <v>194.92135166095389</v>
      </c>
      <c r="V18">
        <f>STDEV('Plate 1 - Sheet1 (2)'!BK297:BM297)</f>
        <v>268.43683304146811</v>
      </c>
      <c r="W18">
        <f>STDEV('Plate 1 - Sheet1 (2)'!BN297:BP297)</f>
        <v>10.392304845413264</v>
      </c>
      <c r="X18">
        <f>STDEV('Plate 1 - Sheet1 (2)'!BQ297:BS297)</f>
        <v>2.5166114784235836</v>
      </c>
      <c r="Y18">
        <f>STDEV('Plate 1 - Sheet1 (2)'!BT297,'Plate 1 - Sheet1 (2)'!CA297:CB297)</f>
        <v>18.0092568789868</v>
      </c>
      <c r="Z18">
        <f>STDEV('Plate 1 - Sheet1 (2)'!CD297:CF297)</f>
        <v>11.150485789118488</v>
      </c>
      <c r="AA18">
        <f>STDEV('Plate 1 - Sheet1 (2)'!CG297:CI297)</f>
        <v>75.319320230602187</v>
      </c>
      <c r="AB18">
        <f>STDEV('Plate 1 - Sheet1 (2)'!CJ297:CL297)</f>
        <v>6.8068592855540455</v>
      </c>
      <c r="AC18">
        <f>STDEV('Plate 1 - Sheet1 (2)'!CM297:CN297,'Plate 1 - Sheet1 (2)'!CP297)</f>
        <v>243.73004191796574</v>
      </c>
    </row>
    <row r="19" spans="1:29" x14ac:dyDescent="0.2">
      <c r="A19" s="1">
        <f>AVGs!A19</f>
        <v>1.7708333333333333E-2</v>
      </c>
      <c r="B19">
        <f>STDEV('Plate 1 - Sheet1 (2)'!CB53:CC53,'Plate 1 - Sheet1 (2)'!CE53)</f>
        <v>12.503332889007368</v>
      </c>
      <c r="C19">
        <f>STDEV('Plate 1 - Sheet1 (2)'!CF53:CH53)</f>
        <v>9.8657657246324959</v>
      </c>
      <c r="D19">
        <f>STDEV('Plate 1 - Sheet1 (2)'!CI53:CK53)</f>
        <v>5.0332229568471663</v>
      </c>
      <c r="E19">
        <f>STDEV('Plate 1 - Sheet1 (2)'!CL53:CN53)</f>
        <v>8.5049005481153817</v>
      </c>
      <c r="F19">
        <f>STDEV('Plate 1 - Sheet1 (2)'!CO53:CQ53)</f>
        <v>25.119713374160941</v>
      </c>
      <c r="G19">
        <f>STDEV('Plate 1 - Sheet1 (2)'!CR53,'Plate 1 - Sheet1 (2)'!G298:H298)</f>
        <v>213.71242359769354</v>
      </c>
      <c r="H19">
        <f>STDEV('Plate 1 - Sheet1 (2)'!I298:K298)</f>
        <v>148.91944130972288</v>
      </c>
      <c r="I19">
        <f>STDEV('Plate 1 - Sheet1 (2)'!L298:N298)</f>
        <v>8.1853527718724504</v>
      </c>
      <c r="J19">
        <f>STDEV('Plate 1 - Sheet1 (2)'!O298:Q298)</f>
        <v>4.5825756949558398</v>
      </c>
      <c r="K19">
        <f>STDEV('Plate 1 - Sheet1 (2)'!R298:T298)</f>
        <v>3.0550504633038935</v>
      </c>
      <c r="L19">
        <f>STDEV('Plate 1 - Sheet1 (2)'!U298:W298)</f>
        <v>9.1651513899116797</v>
      </c>
      <c r="M19">
        <f>STDEV('Plate 1 - Sheet1 (2)'!X298,'Plate 1 - Sheet1 (2)'!AE298:AF298)</f>
        <v>102.4418534258987</v>
      </c>
      <c r="N19">
        <f>STDEV('Plate 1 - Sheet1 (2)'!AG298:AI298)</f>
        <v>41.40450861118066</v>
      </c>
      <c r="O19">
        <f>STDEV('Plate 1 - Sheet1 (2)'!AJ298:AL298)</f>
        <v>396.74971119502277</v>
      </c>
      <c r="P19">
        <f>STDEV('Plate 1 - Sheet1 (2)'!AM298:AO298)</f>
        <v>6.1101009266077861</v>
      </c>
      <c r="Q19">
        <f>STDEV('Plate 1 - Sheet1 (2)'!AP298:AR298)</f>
        <v>9.0184995056457886</v>
      </c>
      <c r="R19">
        <f>STDEV('Plate 1 - Sheet1 (2)'!AS298:AU298)</f>
        <v>14.571661996262931</v>
      </c>
      <c r="S19">
        <f>STDEV('Plate 1 - Sheet1 (2)'!AV298,'Plate 1 - Sheet1 (2)'!BC298:BD298)</f>
        <v>18.230011885167091</v>
      </c>
      <c r="T19">
        <f>STDEV('Plate 1 - Sheet1 (2)'!BE298:BG298)</f>
        <v>8</v>
      </c>
      <c r="U19">
        <f>STDEV('Plate 1 - Sheet1 (2)'!BH298:BJ298)</f>
        <v>265.72416776298923</v>
      </c>
      <c r="V19">
        <f>STDEV('Plate 1 - Sheet1 (2)'!BK298:BM298)</f>
        <v>293.11488077771372</v>
      </c>
      <c r="W19">
        <f>STDEV('Plate 1 - Sheet1 (2)'!BN298:BP298)</f>
        <v>10.96965511460289</v>
      </c>
      <c r="X19">
        <f>STDEV('Plate 1 - Sheet1 (2)'!BQ298:BS298)</f>
        <v>0.57735026918962584</v>
      </c>
      <c r="Y19">
        <f>STDEV('Plate 1 - Sheet1 (2)'!BT298,'Plate 1 - Sheet1 (2)'!CA298:CB298)</f>
        <v>16.563010998406462</v>
      </c>
      <c r="Z19">
        <f>STDEV('Plate 1 - Sheet1 (2)'!CD298:CF298)</f>
        <v>9.1651513899116797</v>
      </c>
      <c r="AA19">
        <f>STDEV('Plate 1 - Sheet1 (2)'!CG298:CI298)</f>
        <v>101.94279441595327</v>
      </c>
      <c r="AB19">
        <f>STDEV('Plate 1 - Sheet1 (2)'!CJ298:CL298)</f>
        <v>34.655446902326915</v>
      </c>
      <c r="AC19">
        <f>STDEV('Plate 1 - Sheet1 (2)'!CM298:CN298,'Plate 1 - Sheet1 (2)'!CP298)</f>
        <v>313.39644754421408</v>
      </c>
    </row>
    <row r="20" spans="1:29" x14ac:dyDescent="0.2">
      <c r="A20" s="1">
        <f>AVGs!A20</f>
        <v>1.8749999999999999E-2</v>
      </c>
      <c r="B20">
        <f>STDEV('Plate 1 - Sheet1 (2)'!CB54:CC54,'Plate 1 - Sheet1 (2)'!CE54)</f>
        <v>4.358898943540674</v>
      </c>
      <c r="C20">
        <f>STDEV('Plate 1 - Sheet1 (2)'!CF54:CH54)</f>
        <v>7.9372539331937721</v>
      </c>
      <c r="D20">
        <f>STDEV('Plate 1 - Sheet1 (2)'!CI54:CK54)</f>
        <v>6.0827625302982193</v>
      </c>
      <c r="E20">
        <f>STDEV('Plate 1 - Sheet1 (2)'!CL54:CN54)</f>
        <v>11.015141094572204</v>
      </c>
      <c r="F20">
        <f>STDEV('Plate 1 - Sheet1 (2)'!CO54:CQ54)</f>
        <v>16.072751268321593</v>
      </c>
      <c r="G20">
        <f>STDEV('Plate 1 - Sheet1 (2)'!CR54,'Plate 1 - Sheet1 (2)'!G299:H299)</f>
        <v>246.70697868794318</v>
      </c>
      <c r="H20">
        <f>STDEV('Plate 1 - Sheet1 (2)'!I299:K299)</f>
        <v>212.58958895800455</v>
      </c>
      <c r="I20">
        <f>STDEV('Plate 1 - Sheet1 (2)'!L299:N299)</f>
        <v>6.5574385243020004</v>
      </c>
      <c r="J20">
        <f>STDEV('Plate 1 - Sheet1 (2)'!O299:Q299)</f>
        <v>3.2145502536643185</v>
      </c>
      <c r="K20">
        <f>STDEV('Plate 1 - Sheet1 (2)'!R299:T299)</f>
        <v>8.8881944173155887</v>
      </c>
      <c r="L20">
        <f>STDEV('Plate 1 - Sheet1 (2)'!U299:W299)</f>
        <v>11.676186592091328</v>
      </c>
      <c r="M20">
        <f>STDEV('Plate 1 - Sheet1 (2)'!X299,'Plate 1 - Sheet1 (2)'!AE299:AF299)</f>
        <v>128.54960132182441</v>
      </c>
      <c r="N20">
        <f>STDEV('Plate 1 - Sheet1 (2)'!AG299:AI299)</f>
        <v>44.060564378288817</v>
      </c>
      <c r="O20">
        <f>STDEV('Plate 1 - Sheet1 (2)'!AJ299:AL299)</f>
        <v>439.50692068878044</v>
      </c>
      <c r="P20">
        <f>STDEV('Plate 1 - Sheet1 (2)'!AM299:AO299)</f>
        <v>8.717797887081348</v>
      </c>
      <c r="Q20">
        <f>STDEV('Plate 1 - Sheet1 (2)'!AP299:AR299)</f>
        <v>4.1633319989322661</v>
      </c>
      <c r="R20">
        <f>STDEV('Plate 1 - Sheet1 (2)'!AS299:AU299)</f>
        <v>6.6583281184793925</v>
      </c>
      <c r="S20">
        <f>STDEV('Plate 1 - Sheet1 (2)'!AV299,'Plate 1 - Sheet1 (2)'!BC299:BD299)</f>
        <v>30.105370506494825</v>
      </c>
      <c r="T20">
        <f>STDEV('Plate 1 - Sheet1 (2)'!BE299:BG299)</f>
        <v>5.1316014394468841</v>
      </c>
      <c r="U20">
        <f>STDEV('Plate 1 - Sheet1 (2)'!BH299:BJ299)</f>
        <v>326.66190472719649</v>
      </c>
      <c r="V20">
        <f>STDEV('Plate 1 - Sheet1 (2)'!BK299:BM299)</f>
        <v>307.59117889389051</v>
      </c>
      <c r="W20">
        <f>STDEV('Plate 1 - Sheet1 (2)'!BN299:BP299)</f>
        <v>8.0829037686547611</v>
      </c>
      <c r="X20">
        <f>STDEV('Plate 1 - Sheet1 (2)'!BQ299:BS299)</f>
        <v>6</v>
      </c>
      <c r="Y20">
        <f>STDEV('Plate 1 - Sheet1 (2)'!BT299,'Plate 1 - Sheet1 (2)'!CA299:CB299)</f>
        <v>20.108041509140897</v>
      </c>
      <c r="Z20">
        <f>STDEV('Plate 1 - Sheet1 (2)'!CD299:CF299)</f>
        <v>11.590225767142472</v>
      </c>
      <c r="AA20">
        <f>STDEV('Plate 1 - Sheet1 (2)'!CG299:CI299)</f>
        <v>138.01086913718063</v>
      </c>
      <c r="AB20">
        <f>STDEV('Plate 1 - Sheet1 (2)'!CJ299:CL299)</f>
        <v>30.512292604784715</v>
      </c>
      <c r="AC20">
        <f>STDEV('Plate 1 - Sheet1 (2)'!CM299:CN299,'Plate 1 - Sheet1 (2)'!CP299)</f>
        <v>314.92062491999474</v>
      </c>
    </row>
    <row r="21" spans="1:29" x14ac:dyDescent="0.2">
      <c r="A21" s="1">
        <f>AVGs!A21</f>
        <v>1.9791666666666666E-2</v>
      </c>
      <c r="B21">
        <f>STDEV('Plate 1 - Sheet1 (2)'!CB55:CC55,'Plate 1 - Sheet1 (2)'!CE55)</f>
        <v>10.440306508910551</v>
      </c>
      <c r="C21">
        <f>STDEV('Plate 1 - Sheet1 (2)'!CF55:CH55)</f>
        <v>17.521415467935231</v>
      </c>
      <c r="D21">
        <f>STDEV('Plate 1 - Sheet1 (2)'!CI55:CK55)</f>
        <v>8.6602540378443873</v>
      </c>
      <c r="E21">
        <f>STDEV('Plate 1 - Sheet1 (2)'!CL55:CN55)</f>
        <v>6.5064070986477116</v>
      </c>
      <c r="F21">
        <f>STDEV('Plate 1 - Sheet1 (2)'!CO55:CQ55)</f>
        <v>31.564748269760258</v>
      </c>
      <c r="G21">
        <f>STDEV('Plate 1 - Sheet1 (2)'!CR55,'Plate 1 - Sheet1 (2)'!G300:H300)</f>
        <v>310.39168803303994</v>
      </c>
      <c r="H21">
        <f>STDEV('Plate 1 - Sheet1 (2)'!I300:K300)</f>
        <v>248.33914982002602</v>
      </c>
      <c r="I21">
        <f>STDEV('Plate 1 - Sheet1 (2)'!L300:N300)</f>
        <v>8.717797887081348</v>
      </c>
      <c r="J21">
        <f>STDEV('Plate 1 - Sheet1 (2)'!O300:Q300)</f>
        <v>4.6188021535170067</v>
      </c>
      <c r="K21">
        <f>STDEV('Plate 1 - Sheet1 (2)'!R300:T300)</f>
        <v>14.177446878757825</v>
      </c>
      <c r="L21">
        <f>STDEV('Plate 1 - Sheet1 (2)'!U300:W300)</f>
        <v>8.5049005481153817</v>
      </c>
      <c r="M21">
        <f>STDEV('Plate 1 - Sheet1 (2)'!X300,'Plate 1 - Sheet1 (2)'!AE300:AF300)</f>
        <v>142.51432676518306</v>
      </c>
      <c r="N21">
        <f>STDEV('Plate 1 - Sheet1 (2)'!AG300:AI300)</f>
        <v>84.640415877995309</v>
      </c>
      <c r="O21">
        <f>STDEV('Plate 1 - Sheet1 (2)'!AJ300:AL300)</f>
        <v>531.84803594009077</v>
      </c>
      <c r="P21">
        <f>STDEV('Plate 1 - Sheet1 (2)'!AM300:AO300)</f>
        <v>3.214550253664318</v>
      </c>
      <c r="Q21">
        <f>STDEV('Plate 1 - Sheet1 (2)'!AP300:AR300)</f>
        <v>11.357816691600547</v>
      </c>
      <c r="R21">
        <f>STDEV('Plate 1 - Sheet1 (2)'!AS300:AU300)</f>
        <v>13.576941236277534</v>
      </c>
      <c r="S21">
        <f>STDEV('Plate 1 - Sheet1 (2)'!AV300,'Plate 1 - Sheet1 (2)'!BC300:BD300)</f>
        <v>22.605309110914629</v>
      </c>
      <c r="T21">
        <f>STDEV('Plate 1 - Sheet1 (2)'!BE300:BG300)</f>
        <v>14.640127503998499</v>
      </c>
      <c r="U21">
        <f>STDEV('Plate 1 - Sheet1 (2)'!BH300:BJ300)</f>
        <v>356.87112519787865</v>
      </c>
      <c r="V21">
        <f>STDEV('Plate 1 - Sheet1 (2)'!BK300:BM300)</f>
        <v>346.79292572561701</v>
      </c>
      <c r="W21">
        <f>STDEV('Plate 1 - Sheet1 (2)'!BN300:BP300)</f>
        <v>2</v>
      </c>
      <c r="X21">
        <f>STDEV('Plate 1 - Sheet1 (2)'!BQ300:BS300)</f>
        <v>5.2915026221291814</v>
      </c>
      <c r="Y21">
        <f>STDEV('Plate 1 - Sheet1 (2)'!BT300,'Plate 1 - Sheet1 (2)'!CA300:CB300)</f>
        <v>23.671361036774655</v>
      </c>
      <c r="Z21">
        <f>STDEV('Plate 1 - Sheet1 (2)'!CD300:CF300)</f>
        <v>5.0332229568471671</v>
      </c>
      <c r="AA21">
        <f>STDEV('Plate 1 - Sheet1 (2)'!CG300:CI300)</f>
        <v>162.1182695853042</v>
      </c>
      <c r="AB21">
        <f>STDEV('Plate 1 - Sheet1 (2)'!CJ300:CL300)</f>
        <v>41.617304093369626</v>
      </c>
      <c r="AC21">
        <f>STDEV('Plate 1 - Sheet1 (2)'!CM300:CN300,'Plate 1 - Sheet1 (2)'!CP300)</f>
        <v>416.88887408197087</v>
      </c>
    </row>
    <row r="22" spans="1:29" x14ac:dyDescent="0.2">
      <c r="A22" s="1">
        <f>AVGs!A22</f>
        <v>2.0833333333333332E-2</v>
      </c>
      <c r="B22">
        <f>STDEV('Plate 1 - Sheet1 (2)'!CB56:CC56,'Plate 1 - Sheet1 (2)'!CE56)</f>
        <v>6.1101009266077861</v>
      </c>
      <c r="C22">
        <f>STDEV('Plate 1 - Sheet1 (2)'!CF56:CH56)</f>
        <v>7.0945988845975876</v>
      </c>
      <c r="D22">
        <f>STDEV('Plate 1 - Sheet1 (2)'!CI56:CK56)</f>
        <v>4.5825756949558398</v>
      </c>
      <c r="E22">
        <f>STDEV('Plate 1 - Sheet1 (2)'!CL56:CN56)</f>
        <v>7.5055534994651349</v>
      </c>
      <c r="F22">
        <f>STDEV('Plate 1 - Sheet1 (2)'!CO56:CQ56)</f>
        <v>19.295940851208403</v>
      </c>
      <c r="G22">
        <f>STDEV('Plate 1 - Sheet1 (2)'!CR56,'Plate 1 - Sheet1 (2)'!G301:H301)</f>
        <v>384.60412547622718</v>
      </c>
      <c r="H22">
        <f>STDEV('Plate 1 - Sheet1 (2)'!I301:K301)</f>
        <v>304.1074371555772</v>
      </c>
      <c r="I22">
        <f>STDEV('Plate 1 - Sheet1 (2)'!L301:N301)</f>
        <v>5.0332229568471671</v>
      </c>
      <c r="J22">
        <f>STDEV('Plate 1 - Sheet1 (2)'!O301:Q301)</f>
        <v>8.5049005481153817</v>
      </c>
      <c r="K22">
        <f>STDEV('Plate 1 - Sheet1 (2)'!R301:T301)</f>
        <v>11.060440015358038</v>
      </c>
      <c r="L22">
        <f>STDEV('Plate 1 - Sheet1 (2)'!U301:W301)</f>
        <v>21.071307505705477</v>
      </c>
      <c r="M22">
        <f>STDEV('Plate 1 - Sheet1 (2)'!X301,'Plate 1 - Sheet1 (2)'!AE301:AF301)</f>
        <v>205.68503429596734</v>
      </c>
      <c r="N22">
        <f>STDEV('Plate 1 - Sheet1 (2)'!AG301:AI301)</f>
        <v>85.492689745966004</v>
      </c>
      <c r="O22">
        <f>STDEV('Plate 1 - Sheet1 (2)'!AJ301:AL301)</f>
        <v>657.62400605006212</v>
      </c>
      <c r="P22">
        <f>STDEV('Plate 1 - Sheet1 (2)'!AM301:AO301)</f>
        <v>9.2915732431775684</v>
      </c>
      <c r="Q22">
        <f>STDEV('Plate 1 - Sheet1 (2)'!AP301:AR301)</f>
        <v>11.372481406154654</v>
      </c>
      <c r="R22">
        <f>STDEV('Plate 1 - Sheet1 (2)'!AS301:AU301)</f>
        <v>10.016652800877813</v>
      </c>
      <c r="S22">
        <f>STDEV('Plate 1 - Sheet1 (2)'!AV301,'Plate 1 - Sheet1 (2)'!BC301:BD301)</f>
        <v>18.520259177452136</v>
      </c>
      <c r="T22">
        <f>STDEV('Plate 1 - Sheet1 (2)'!BE301:BG301)</f>
        <v>12.220201853215574</v>
      </c>
      <c r="U22">
        <f>STDEV('Plate 1 - Sheet1 (2)'!BH301:BJ301)</f>
        <v>389.71955728874258</v>
      </c>
      <c r="V22">
        <f>STDEV('Plate 1 - Sheet1 (2)'!BK301:BM301)</f>
        <v>377.33583626967282</v>
      </c>
      <c r="W22">
        <f>STDEV('Plate 1 - Sheet1 (2)'!BN301:BP301)</f>
        <v>6.1101009266077861</v>
      </c>
      <c r="X22">
        <f>STDEV('Plate 1 - Sheet1 (2)'!BQ301:BS301)</f>
        <v>13</v>
      </c>
      <c r="Y22">
        <f>STDEV('Plate 1 - Sheet1 (2)'!BT301,'Plate 1 - Sheet1 (2)'!CA301:CB301)</f>
        <v>28.867513459481287</v>
      </c>
      <c r="Z22">
        <f>STDEV('Plate 1 - Sheet1 (2)'!CD301:CF301)</f>
        <v>2.0816659994661326</v>
      </c>
      <c r="AA22">
        <f>STDEV('Plate 1 - Sheet1 (2)'!CG301:CI301)</f>
        <v>207.1963641894649</v>
      </c>
      <c r="AB22">
        <f>STDEV('Plate 1 - Sheet1 (2)'!CJ301:CL301)</f>
        <v>51.500809055133622</v>
      </c>
      <c r="AC22">
        <f>STDEV('Plate 1 - Sheet1 (2)'!CM301:CN301,'Plate 1 - Sheet1 (2)'!CP301)</f>
        <v>497.88586376129757</v>
      </c>
    </row>
    <row r="23" spans="1:29" x14ac:dyDescent="0.2">
      <c r="A23" s="1">
        <f>AVGs!A23</f>
        <v>2.1875000000000002E-2</v>
      </c>
      <c r="B23">
        <f>STDEV('Plate 1 - Sheet1 (2)'!CB57:CC57,'Plate 1 - Sheet1 (2)'!CE57)</f>
        <v>4</v>
      </c>
      <c r="C23">
        <f>STDEV('Plate 1 - Sheet1 (2)'!CF57:CH57)</f>
        <v>7.3711147958319945</v>
      </c>
      <c r="D23">
        <f>STDEV('Plate 1 - Sheet1 (2)'!CI57:CK57)</f>
        <v>3.4641016151377544</v>
      </c>
      <c r="E23">
        <f>STDEV('Plate 1 - Sheet1 (2)'!CL57:CN57)</f>
        <v>5.5075705472861012</v>
      </c>
      <c r="F23">
        <f>STDEV('Plate 1 - Sheet1 (2)'!CO57:CQ57)</f>
        <v>34.428670223134283</v>
      </c>
      <c r="G23">
        <f>STDEV('Plate 1 - Sheet1 (2)'!CR57,'Plate 1 - Sheet1 (2)'!G302:H302)</f>
        <v>455.13111663929715</v>
      </c>
      <c r="H23">
        <f>STDEV('Plate 1 - Sheet1 (2)'!I302:K302)</f>
        <v>351.40290266302583</v>
      </c>
      <c r="I23">
        <f>STDEV('Plate 1 - Sheet1 (2)'!L302:N302)</f>
        <v>5.1316014394468841</v>
      </c>
      <c r="J23">
        <f>STDEV('Plate 1 - Sheet1 (2)'!O302:Q302)</f>
        <v>5.0332229568471671</v>
      </c>
      <c r="K23">
        <f>STDEV('Plate 1 - Sheet1 (2)'!R302:T302)</f>
        <v>7.810249675906654</v>
      </c>
      <c r="L23">
        <f>STDEV('Plate 1 - Sheet1 (2)'!U302:W302)</f>
        <v>6.2449979983983983</v>
      </c>
      <c r="M23">
        <f>STDEV('Plate 1 - Sheet1 (2)'!X302,'Plate 1 - Sheet1 (2)'!AE302:AF302)</f>
        <v>233.36452172513285</v>
      </c>
      <c r="N23">
        <f>STDEV('Plate 1 - Sheet1 (2)'!AG302:AI302)</f>
        <v>57.105166141076936</v>
      </c>
      <c r="O23">
        <f>STDEV('Plate 1 - Sheet1 (2)'!AJ302:AL302)</f>
        <v>714.33698863585096</v>
      </c>
      <c r="P23">
        <f>STDEV('Plate 1 - Sheet1 (2)'!AM302:AO302)</f>
        <v>1.1547005383792517</v>
      </c>
      <c r="Q23">
        <f>STDEV('Plate 1 - Sheet1 (2)'!AP302:AR302)</f>
        <v>5.2915026221291814</v>
      </c>
      <c r="R23">
        <f>STDEV('Plate 1 - Sheet1 (2)'!AS302:AU302)</f>
        <v>17.776388834631177</v>
      </c>
      <c r="S23">
        <f>STDEV('Plate 1 - Sheet1 (2)'!AV302,'Plate 1 - Sheet1 (2)'!BC302:BD302)</f>
        <v>32.715949219506584</v>
      </c>
      <c r="T23">
        <f>STDEV('Plate 1 - Sheet1 (2)'!BE302:BG302)</f>
        <v>12.42309676905615</v>
      </c>
      <c r="U23">
        <f>STDEV('Plate 1 - Sheet1 (2)'!BH302:BJ302)</f>
        <v>460.22204785661131</v>
      </c>
      <c r="V23">
        <f>STDEV('Plate 1 - Sheet1 (2)'!BK302:BM302)</f>
        <v>440.48874370786518</v>
      </c>
      <c r="W23">
        <f>STDEV('Plate 1 - Sheet1 (2)'!BN302:BP302)</f>
        <v>11</v>
      </c>
      <c r="X23">
        <f>STDEV('Plate 1 - Sheet1 (2)'!BQ302:BS302)</f>
        <v>7.0237691685684922</v>
      </c>
      <c r="Y23">
        <f>STDEV('Plate 1 - Sheet1 (2)'!BT302,'Plate 1 - Sheet1 (2)'!CA302:CB302)</f>
        <v>37.040518354904272</v>
      </c>
      <c r="Z23">
        <f>STDEV('Plate 1 - Sheet1 (2)'!CD302:CF302)</f>
        <v>21.007935008784973</v>
      </c>
      <c r="AA23">
        <f>STDEV('Plate 1 - Sheet1 (2)'!CG302:CI302)</f>
        <v>238.47501616172136</v>
      </c>
      <c r="AB23">
        <f>STDEV('Plate 1 - Sheet1 (2)'!CJ302:CL302)</f>
        <v>49.507575177946251</v>
      </c>
      <c r="AC23">
        <f>STDEV('Plate 1 - Sheet1 (2)'!CM302:CN302,'Plate 1 - Sheet1 (2)'!CP302)</f>
        <v>534.31856914516209</v>
      </c>
    </row>
    <row r="24" spans="1:29" x14ac:dyDescent="0.2">
      <c r="A24" s="1">
        <f>AVGs!A24</f>
        <v>2.2916666666666669E-2</v>
      </c>
      <c r="B24">
        <f>STDEV('Plate 1 - Sheet1 (2)'!CB58:CC58,'Plate 1 - Sheet1 (2)'!CE58)</f>
        <v>14.843629385474838</v>
      </c>
      <c r="C24">
        <f>STDEV('Plate 1 - Sheet1 (2)'!CF58:CH58)</f>
        <v>4.7258156262526079</v>
      </c>
      <c r="D24">
        <f>STDEV('Plate 1 - Sheet1 (2)'!CI58:CK58)</f>
        <v>14.571661996262931</v>
      </c>
      <c r="E24">
        <f>STDEV('Plate 1 - Sheet1 (2)'!CL58:CN58)</f>
        <v>8.0208062770106423</v>
      </c>
      <c r="F24">
        <f>STDEV('Plate 1 - Sheet1 (2)'!CO58:CQ58)</f>
        <v>44.500936319737512</v>
      </c>
      <c r="G24">
        <f>STDEV('Plate 1 - Sheet1 (2)'!CR58,'Plate 1 - Sheet1 (2)'!G303:H303)</f>
        <v>528.26540046962475</v>
      </c>
      <c r="H24">
        <f>STDEV('Plate 1 - Sheet1 (2)'!I303:K303)</f>
        <v>378.341556445143</v>
      </c>
      <c r="I24">
        <f>STDEV('Plate 1 - Sheet1 (2)'!L303:N303)</f>
        <v>10.016652800877813</v>
      </c>
      <c r="J24">
        <f>STDEV('Plate 1 - Sheet1 (2)'!O303:Q303)</f>
        <v>5.0332229568471663</v>
      </c>
      <c r="K24">
        <f>STDEV('Plate 1 - Sheet1 (2)'!R303:T303)</f>
        <v>2.0816659994661331</v>
      </c>
      <c r="L24">
        <f>STDEV('Plate 1 - Sheet1 (2)'!U303:W303)</f>
        <v>15.874507866387544</v>
      </c>
      <c r="M24">
        <f>STDEV('Plate 1 - Sheet1 (2)'!X303,'Plate 1 - Sheet1 (2)'!AE303:AF303)</f>
        <v>279.07167538107484</v>
      </c>
      <c r="N24">
        <f>STDEV('Plate 1 - Sheet1 (2)'!AG303:AI303)</f>
        <v>76.177424477334498</v>
      </c>
      <c r="O24">
        <f>STDEV('Plate 1 - Sheet1 (2)'!AJ303:AL303)</f>
        <v>794.57305097349979</v>
      </c>
      <c r="P24">
        <f>STDEV('Plate 1 - Sheet1 (2)'!AM303:AO303)</f>
        <v>2.6457513110645907</v>
      </c>
      <c r="Q24">
        <f>STDEV('Plate 1 - Sheet1 (2)'!AP303:AR303)</f>
        <v>5</v>
      </c>
      <c r="R24">
        <f>STDEV('Plate 1 - Sheet1 (2)'!AS303:AU303)</f>
        <v>17.897858344878401</v>
      </c>
      <c r="S24">
        <f>STDEV('Plate 1 - Sheet1 (2)'!AV303,'Plate 1 - Sheet1 (2)'!BC303:BD303)</f>
        <v>28.360771028541048</v>
      </c>
      <c r="T24">
        <f>STDEV('Plate 1 - Sheet1 (2)'!BE303:BG303)</f>
        <v>11.269427669584644</v>
      </c>
      <c r="U24">
        <f>STDEV('Plate 1 - Sheet1 (2)'!BH303:BJ303)</f>
        <v>532.50007824725526</v>
      </c>
      <c r="V24">
        <f>STDEV('Plate 1 - Sheet1 (2)'!BK303:BM303)</f>
        <v>459.61723205293339</v>
      </c>
      <c r="W24">
        <f>STDEV('Plate 1 - Sheet1 (2)'!BN303:BP303)</f>
        <v>11.532562594670797</v>
      </c>
      <c r="X24">
        <f>STDEV('Plate 1 - Sheet1 (2)'!BQ303:BS303)</f>
        <v>8.6216781042517088</v>
      </c>
      <c r="Y24">
        <f>STDEV('Plate 1 - Sheet1 (2)'!BT303,'Plate 1 - Sheet1 (2)'!CA303:CB303)</f>
        <v>55.985117069926076</v>
      </c>
      <c r="Z24">
        <f>STDEV('Plate 1 - Sheet1 (2)'!CD303:CF303)</f>
        <v>23.065125189341593</v>
      </c>
      <c r="AA24">
        <f>STDEV('Plate 1 - Sheet1 (2)'!CG303:CI303)</f>
        <v>297.76556774303714</v>
      </c>
      <c r="AB24">
        <f>STDEV('Plate 1 - Sheet1 (2)'!CJ303:CL303)</f>
        <v>40.525712002793156</v>
      </c>
      <c r="AC24">
        <f>STDEV('Plate 1 - Sheet1 (2)'!CM303:CN303,'Plate 1 - Sheet1 (2)'!CP303)</f>
        <v>585.14613559349425</v>
      </c>
    </row>
    <row r="25" spans="1:29" x14ac:dyDescent="0.2">
      <c r="A25" s="1">
        <f>AVGs!A25</f>
        <v>2.3958333333333331E-2</v>
      </c>
      <c r="B25">
        <f>STDEV('Plate 1 - Sheet1 (2)'!CB59:CC59,'Plate 1 - Sheet1 (2)'!CE59)</f>
        <v>3.0550504633038931</v>
      </c>
      <c r="C25">
        <f>STDEV('Plate 1 - Sheet1 (2)'!CF59:CH59)</f>
        <v>12.489995996796797</v>
      </c>
      <c r="D25">
        <f>STDEV('Plate 1 - Sheet1 (2)'!CI59:CK59)</f>
        <v>12.055427546683415</v>
      </c>
      <c r="E25">
        <f>STDEV('Plate 1 - Sheet1 (2)'!CL59:CN59)</f>
        <v>16.643316977093239</v>
      </c>
      <c r="F25">
        <f>STDEV('Plate 1 - Sheet1 (2)'!CO59:CQ59)</f>
        <v>43.844421918111017</v>
      </c>
      <c r="G25">
        <f>STDEV('Plate 1 - Sheet1 (2)'!CR59,'Plate 1 - Sheet1 (2)'!G304:H304)</f>
        <v>648.73903330486678</v>
      </c>
      <c r="H25">
        <f>STDEV('Plate 1 - Sheet1 (2)'!I304:K304)</f>
        <v>389.52791941014959</v>
      </c>
      <c r="I25">
        <f>STDEV('Plate 1 - Sheet1 (2)'!L304:N304)</f>
        <v>6.429100507328636</v>
      </c>
      <c r="J25">
        <f>STDEV('Plate 1 - Sheet1 (2)'!O304:Q304)</f>
        <v>11.532562594670797</v>
      </c>
      <c r="K25">
        <f>STDEV('Plate 1 - Sheet1 (2)'!R304:T304)</f>
        <v>30.287511177601377</v>
      </c>
      <c r="L25">
        <f>STDEV('Plate 1 - Sheet1 (2)'!U304:W304)</f>
        <v>15.50268793897798</v>
      </c>
      <c r="M25">
        <f>STDEV('Plate 1 - Sheet1 (2)'!X304,'Plate 1 - Sheet1 (2)'!AE304:AF304)</f>
        <v>351.36922650302415</v>
      </c>
      <c r="N25">
        <f>STDEV('Plate 1 - Sheet1 (2)'!AG304:AI304)</f>
        <v>64.500645991597125</v>
      </c>
      <c r="O25">
        <f>STDEV('Plate 1 - Sheet1 (2)'!AJ304:AL304)</f>
        <v>860.9380542950438</v>
      </c>
      <c r="P25">
        <f>STDEV('Plate 1 - Sheet1 (2)'!AM304:AO304)</f>
        <v>5.1316014394468841</v>
      </c>
      <c r="Q25">
        <f>STDEV('Plate 1 - Sheet1 (2)'!AP304:AR304)</f>
        <v>8.5049005481153817</v>
      </c>
      <c r="R25">
        <f>STDEV('Plate 1 - Sheet1 (2)'!AS304:AU304)</f>
        <v>9.5393920141694561</v>
      </c>
      <c r="S25">
        <f>STDEV('Plate 1 - Sheet1 (2)'!AV304,'Plate 1 - Sheet1 (2)'!BC304:BD304)</f>
        <v>30.022213997860543</v>
      </c>
      <c r="T25">
        <f>STDEV('Plate 1 - Sheet1 (2)'!BE304:BG304)</f>
        <v>12.858201014657274</v>
      </c>
      <c r="U25">
        <f>STDEV('Plate 1 - Sheet1 (2)'!BH304:BJ304)</f>
        <v>617.14368937333631</v>
      </c>
      <c r="V25">
        <f>STDEV('Plate 1 - Sheet1 (2)'!BK304:BM304)</f>
        <v>577.9700107560368</v>
      </c>
      <c r="W25">
        <f>STDEV('Plate 1 - Sheet1 (2)'!BN304:BP304)</f>
        <v>12.423096769056148</v>
      </c>
      <c r="X25">
        <f>STDEV('Plate 1 - Sheet1 (2)'!BQ304:BS304)</f>
        <v>12.662279942148386</v>
      </c>
      <c r="Y25">
        <f>STDEV('Plate 1 - Sheet1 (2)'!BT304,'Plate 1 - Sheet1 (2)'!CA304:CB304)</f>
        <v>57.714816122032303</v>
      </c>
      <c r="Z25">
        <f>STDEV('Plate 1 - Sheet1 (2)'!CD304:CF304)</f>
        <v>22.605309110914629</v>
      </c>
      <c r="AA25">
        <f>STDEV('Plate 1 - Sheet1 (2)'!CG304:CI304)</f>
        <v>337.45567610181524</v>
      </c>
      <c r="AB25">
        <f>STDEV('Plate 1 - Sheet1 (2)'!CJ304:CL304)</f>
        <v>35.725807665234576</v>
      </c>
      <c r="AC25">
        <f>STDEV('Plate 1 - Sheet1 (2)'!CM304:CN304,'Plate 1 - Sheet1 (2)'!CP304)</f>
        <v>611.18436934638089</v>
      </c>
    </row>
    <row r="26" spans="1:29" x14ac:dyDescent="0.2">
      <c r="A26" s="1">
        <f>AVGs!A26</f>
        <v>2.4999999999999998E-2</v>
      </c>
      <c r="B26">
        <f>STDEV('Plate 1 - Sheet1 (2)'!CB60:CC60,'Plate 1 - Sheet1 (2)'!CE60)</f>
        <v>8.0829037686547611</v>
      </c>
      <c r="C26">
        <f>STDEV('Plate 1 - Sheet1 (2)'!CF60:CH60)</f>
        <v>5.8594652770823146</v>
      </c>
      <c r="D26">
        <f>STDEV('Plate 1 - Sheet1 (2)'!CI60:CK60)</f>
        <v>1.7320508075688772</v>
      </c>
      <c r="E26">
        <f>STDEV('Plate 1 - Sheet1 (2)'!CL60:CN60)</f>
        <v>3.2145502536643185</v>
      </c>
      <c r="F26">
        <f>STDEV('Plate 1 - Sheet1 (2)'!CO60:CQ60)</f>
        <v>65.248243909957708</v>
      </c>
      <c r="G26">
        <f>STDEV('Plate 1 - Sheet1 (2)'!CR60,'Plate 1 - Sheet1 (2)'!G305:H305)</f>
        <v>740.30421674696277</v>
      </c>
      <c r="H26">
        <f>STDEV('Plate 1 - Sheet1 (2)'!I305:K305)</f>
        <v>449.24418007730861</v>
      </c>
      <c r="I26">
        <f>STDEV('Plate 1 - Sheet1 (2)'!L305:N305)</f>
        <v>10.115993936995679</v>
      </c>
      <c r="J26">
        <f>STDEV('Plate 1 - Sheet1 (2)'!O305:Q305)</f>
        <v>11.135528725660043</v>
      </c>
      <c r="K26">
        <f>STDEV('Plate 1 - Sheet1 (2)'!R305:T305)</f>
        <v>15.044378795195676</v>
      </c>
      <c r="L26">
        <f>STDEV('Plate 1 - Sheet1 (2)'!U305:W305)</f>
        <v>8.717797887081348</v>
      </c>
      <c r="M26">
        <f>STDEV('Plate 1 - Sheet1 (2)'!X305,'Plate 1 - Sheet1 (2)'!AE305:AF305)</f>
        <v>409.45858561438604</v>
      </c>
      <c r="N26">
        <f>STDEV('Plate 1 - Sheet1 (2)'!AG305:AI305)</f>
        <v>83.859008659376215</v>
      </c>
      <c r="O26">
        <f>STDEV('Plate 1 - Sheet1 (2)'!AJ305:AL305)</f>
        <v>979.98282297871344</v>
      </c>
      <c r="P26">
        <f>STDEV('Plate 1 - Sheet1 (2)'!AM305:AO305)</f>
        <v>16.072751268321593</v>
      </c>
      <c r="Q26">
        <f>STDEV('Plate 1 - Sheet1 (2)'!AP305:AR305)</f>
        <v>10.583005244258363</v>
      </c>
      <c r="R26">
        <f>STDEV('Plate 1 - Sheet1 (2)'!AS305:AU305)</f>
        <v>15.275252316519467</v>
      </c>
      <c r="S26">
        <f>STDEV('Plate 1 - Sheet1 (2)'!AV305,'Plate 1 - Sheet1 (2)'!BC305:BD305)</f>
        <v>52.430906915673319</v>
      </c>
      <c r="T26">
        <f>STDEV('Plate 1 - Sheet1 (2)'!BE305:BG305)</f>
        <v>7.9372539331937721</v>
      </c>
      <c r="U26">
        <f>STDEV('Plate 1 - Sheet1 (2)'!BH305:BJ305)</f>
        <v>678.64890284545072</v>
      </c>
      <c r="V26">
        <f>STDEV('Plate 1 - Sheet1 (2)'!BK305:BM305)</f>
        <v>631.88316430597615</v>
      </c>
      <c r="W26">
        <f>STDEV('Plate 1 - Sheet1 (2)'!BN305:BP305)</f>
        <v>12.096831541082702</v>
      </c>
      <c r="X26">
        <f>STDEV('Plate 1 - Sheet1 (2)'!BQ305:BS305)</f>
        <v>11.239810200058244</v>
      </c>
      <c r="Y26">
        <f>STDEV('Plate 1 - Sheet1 (2)'!BT305,'Plate 1 - Sheet1 (2)'!CA305:CB305)</f>
        <v>57.552874240417765</v>
      </c>
      <c r="Z26">
        <f>STDEV('Plate 1 - Sheet1 (2)'!CD305:CF305)</f>
        <v>19.655363983740756</v>
      </c>
      <c r="AA26">
        <f>STDEV('Plate 1 - Sheet1 (2)'!CG305:CI305)</f>
        <v>421.45027385604283</v>
      </c>
      <c r="AB26">
        <f>STDEV('Plate 1 - Sheet1 (2)'!CJ305:CL305)</f>
        <v>69.060360072427471</v>
      </c>
      <c r="AC26">
        <f>STDEV('Plate 1 - Sheet1 (2)'!CM305:CN305,'Plate 1 - Sheet1 (2)'!CP305)</f>
        <v>713.81043235114839</v>
      </c>
    </row>
    <row r="27" spans="1:29" x14ac:dyDescent="0.2">
      <c r="A27" s="1">
        <f>AVGs!A27</f>
        <v>2.6041666666666668E-2</v>
      </c>
      <c r="B27">
        <f>STDEV('Plate 1 - Sheet1 (2)'!CB61:CC61,'Plate 1 - Sheet1 (2)'!CE61)</f>
        <v>5.0332229568471663</v>
      </c>
      <c r="C27">
        <f>STDEV('Plate 1 - Sheet1 (2)'!CF61:CH61)</f>
        <v>7</v>
      </c>
      <c r="D27">
        <f>STDEV('Plate 1 - Sheet1 (2)'!CI61:CK61)</f>
        <v>10.440306508910551</v>
      </c>
      <c r="E27">
        <f>STDEV('Plate 1 - Sheet1 (2)'!CL61:CN61)</f>
        <v>6.5574385243020004</v>
      </c>
      <c r="F27">
        <f>STDEV('Plate 1 - Sheet1 (2)'!CO61:CQ61)</f>
        <v>64.033845217457724</v>
      </c>
      <c r="G27">
        <f>STDEV('Plate 1 - Sheet1 (2)'!CR61,'Plate 1 - Sheet1 (2)'!G306:H306)</f>
        <v>861.36461501503527</v>
      </c>
      <c r="H27">
        <f>STDEV('Plate 1 - Sheet1 (2)'!I306:K306)</f>
        <v>567.29974440325634</v>
      </c>
      <c r="I27">
        <f>STDEV('Plate 1 - Sheet1 (2)'!L306:N306)</f>
        <v>8.8881944173155887</v>
      </c>
      <c r="J27">
        <f>STDEV('Plate 1 - Sheet1 (2)'!O306:Q306)</f>
        <v>1.7320508075688772</v>
      </c>
      <c r="K27">
        <f>STDEV('Plate 1 - Sheet1 (2)'!R306:T306)</f>
        <v>13.796134724383251</v>
      </c>
      <c r="L27">
        <f>STDEV('Plate 1 - Sheet1 (2)'!U306:W306)</f>
        <v>36.692415201691666</v>
      </c>
      <c r="M27">
        <f>STDEV('Plate 1 - Sheet1 (2)'!X306,'Plate 1 - Sheet1 (2)'!AE306:AF306)</f>
        <v>474.65461127013185</v>
      </c>
      <c r="N27">
        <f>STDEV('Plate 1 - Sheet1 (2)'!AG306:AI306)</f>
        <v>118.17078037033238</v>
      </c>
      <c r="O27">
        <f>STDEV('Plate 1 - Sheet1 (2)'!AJ306:AL306)</f>
        <v>1074.585656582726</v>
      </c>
      <c r="P27">
        <f>STDEV('Plate 1 - Sheet1 (2)'!AM306:AO306)</f>
        <v>2</v>
      </c>
      <c r="Q27">
        <f>STDEV('Plate 1 - Sheet1 (2)'!AP306:AR306)</f>
        <v>14.640127503998499</v>
      </c>
      <c r="R27">
        <f>STDEV('Plate 1 - Sheet1 (2)'!AS306:AU306)</f>
        <v>21.517434791350013</v>
      </c>
      <c r="S27">
        <f>STDEV('Plate 1 - Sheet1 (2)'!AV306,'Plate 1 - Sheet1 (2)'!BC306:BD306)</f>
        <v>44.377171308380319</v>
      </c>
      <c r="T27">
        <f>STDEV('Plate 1 - Sheet1 (2)'!BE306:BG306)</f>
        <v>15.631165450257807</v>
      </c>
      <c r="U27">
        <f>STDEV('Plate 1 - Sheet1 (2)'!BH306:BJ306)</f>
        <v>782.7645452710118</v>
      </c>
      <c r="V27">
        <f>STDEV('Plate 1 - Sheet1 (2)'!BK306:BM306)</f>
        <v>738.17093774635509</v>
      </c>
      <c r="W27">
        <f>STDEV('Plate 1 - Sheet1 (2)'!BN306:BP306)</f>
        <v>8.0208062770106423</v>
      </c>
      <c r="X27">
        <f>STDEV('Plate 1 - Sheet1 (2)'!BQ306:BS306)</f>
        <v>3.7859388972001824</v>
      </c>
      <c r="Y27">
        <f>STDEV('Plate 1 - Sheet1 (2)'!BT306,'Plate 1 - Sheet1 (2)'!CA306:CB306)</f>
        <v>76.628976242672067</v>
      </c>
      <c r="Z27">
        <f>STDEV('Plate 1 - Sheet1 (2)'!CD306:CF306)</f>
        <v>5.5677643628300215</v>
      </c>
      <c r="AA27">
        <f>STDEV('Plate 1 - Sheet1 (2)'!CG306:CI306)</f>
        <v>465.65795744659351</v>
      </c>
      <c r="AB27">
        <f>STDEV('Plate 1 - Sheet1 (2)'!CJ306:CL306)</f>
        <v>27.790885796126275</v>
      </c>
      <c r="AC27">
        <f>STDEV('Plate 1 - Sheet1 (2)'!CM306:CN306,'Plate 1 - Sheet1 (2)'!CP306)</f>
        <v>740.05495291453417</v>
      </c>
    </row>
    <row r="28" spans="1:29" x14ac:dyDescent="0.2">
      <c r="A28" s="1">
        <f>AVGs!A28</f>
        <v>2.7083333333333334E-2</v>
      </c>
      <c r="B28">
        <f>STDEV('Plate 1 - Sheet1 (2)'!CB62:CC62,'Plate 1 - Sheet1 (2)'!CE62)</f>
        <v>3.5118845842842461</v>
      </c>
      <c r="C28">
        <f>STDEV('Plate 1 - Sheet1 (2)'!CF62:CH62)</f>
        <v>5.2915026221291814</v>
      </c>
      <c r="D28">
        <f>STDEV('Plate 1 - Sheet1 (2)'!CI62:CK62)</f>
        <v>17.387735140993303</v>
      </c>
      <c r="E28">
        <f>STDEV('Plate 1 - Sheet1 (2)'!CL62:CN62)</f>
        <v>14.502873278538061</v>
      </c>
      <c r="F28">
        <f>STDEV('Plate 1 - Sheet1 (2)'!CO62:CQ62)</f>
        <v>82.346827504160714</v>
      </c>
      <c r="G28">
        <f>STDEV('Plate 1 - Sheet1 (2)'!CR62,'Plate 1 - Sheet1 (2)'!G307:H307)</f>
        <v>975.4897915064688</v>
      </c>
      <c r="H28">
        <f>STDEV('Plate 1 - Sheet1 (2)'!I307:K307)</f>
        <v>600.61662758646082</v>
      </c>
      <c r="I28">
        <f>STDEV('Plate 1 - Sheet1 (2)'!L307:N307)</f>
        <v>15.394804318340652</v>
      </c>
      <c r="J28">
        <f>STDEV('Plate 1 - Sheet1 (2)'!O307:Q307)</f>
        <v>12.503332889007368</v>
      </c>
      <c r="K28">
        <f>STDEV('Plate 1 - Sheet1 (2)'!R307:T307)</f>
        <v>19.974984355438178</v>
      </c>
      <c r="L28">
        <f>STDEV('Plate 1 - Sheet1 (2)'!U307:W307)</f>
        <v>26.102362600602522</v>
      </c>
      <c r="M28">
        <f>STDEV('Plate 1 - Sheet1 (2)'!X307,'Plate 1 - Sheet1 (2)'!AE307:AF307)</f>
        <v>536.39910514466749</v>
      </c>
      <c r="N28">
        <f>STDEV('Plate 1 - Sheet1 (2)'!AG307:AI307)</f>
        <v>122.9728967428731</v>
      </c>
      <c r="O28">
        <f>STDEV('Plate 1 - Sheet1 (2)'!AJ307:AL307)</f>
        <v>1181.2997079488339</v>
      </c>
      <c r="P28">
        <f>STDEV('Plate 1 - Sheet1 (2)'!AM307:AO307)</f>
        <v>11.372481406154654</v>
      </c>
      <c r="Q28">
        <f>STDEV('Plate 1 - Sheet1 (2)'!AP307:AR307)</f>
        <v>6.8068592855540455</v>
      </c>
      <c r="R28">
        <f>STDEV('Plate 1 - Sheet1 (2)'!AS307:AU307)</f>
        <v>26.558112382722783</v>
      </c>
      <c r="S28">
        <f>STDEV('Plate 1 - Sheet1 (2)'!AV307,'Plate 1 - Sheet1 (2)'!BC307:BD307)</f>
        <v>52.5959440768329</v>
      </c>
      <c r="T28">
        <f>STDEV('Plate 1 - Sheet1 (2)'!BE307:BG307)</f>
        <v>21.656407827707714</v>
      </c>
      <c r="U28">
        <f>STDEV('Plate 1 - Sheet1 (2)'!BH307:BJ307)</f>
        <v>878.35774792127495</v>
      </c>
      <c r="V28">
        <f>STDEV('Plate 1 - Sheet1 (2)'!BK307:BM307)</f>
        <v>723.20398228992076</v>
      </c>
      <c r="W28">
        <f>STDEV('Plate 1 - Sheet1 (2)'!BN307:BP307)</f>
        <v>7.5498344352707498</v>
      </c>
      <c r="X28">
        <f>STDEV('Plate 1 - Sheet1 (2)'!BQ307:BS307)</f>
        <v>6.5064070986477116</v>
      </c>
      <c r="Y28">
        <f>STDEV('Plate 1 - Sheet1 (2)'!BT307,'Plate 1 - Sheet1 (2)'!CA307:CB307)</f>
        <v>74.231619498252314</v>
      </c>
      <c r="Z28">
        <f>STDEV('Plate 1 - Sheet1 (2)'!CD307:CF307)</f>
        <v>7</v>
      </c>
      <c r="AA28">
        <f>STDEV('Plate 1 - Sheet1 (2)'!CG307:CI307)</f>
        <v>506.80568268321537</v>
      </c>
      <c r="AB28">
        <f>STDEV('Plate 1 - Sheet1 (2)'!CJ307:CL307)</f>
        <v>71.863296148543967</v>
      </c>
      <c r="AC28">
        <f>STDEV('Plate 1 - Sheet1 (2)'!CM307:CN307,'Plate 1 - Sheet1 (2)'!CP307)</f>
        <v>824.02204663063071</v>
      </c>
    </row>
    <row r="29" spans="1:29" x14ac:dyDescent="0.2">
      <c r="A29" s="1">
        <f>AVGs!A29</f>
        <v>2.8125000000000001E-2</v>
      </c>
      <c r="B29">
        <f>STDEV('Plate 1 - Sheet1 (2)'!CB63:CC63,'Plate 1 - Sheet1 (2)'!CE63)</f>
        <v>5.5677643628300215</v>
      </c>
      <c r="C29">
        <f>STDEV('Plate 1 - Sheet1 (2)'!CF63:CH63)</f>
        <v>6.2449979983983983</v>
      </c>
      <c r="D29">
        <f>STDEV('Plate 1 - Sheet1 (2)'!CI63:CK63)</f>
        <v>9.4516312525052157</v>
      </c>
      <c r="E29">
        <f>STDEV('Plate 1 - Sheet1 (2)'!CL63:CN63)</f>
        <v>6.6583281184793934</v>
      </c>
      <c r="F29">
        <f>STDEV('Plate 1 - Sheet1 (2)'!CO63:CQ63)</f>
        <v>66.515662315978886</v>
      </c>
      <c r="G29">
        <f>STDEV('Plate 1 - Sheet1 (2)'!CR63,'Plate 1 - Sheet1 (2)'!G308:H308)</f>
        <v>1071.3463492260569</v>
      </c>
      <c r="H29">
        <f>STDEV('Plate 1 - Sheet1 (2)'!I308:K308)</f>
        <v>623.3115860733966</v>
      </c>
      <c r="I29">
        <f>STDEV('Plate 1 - Sheet1 (2)'!L308:N308)</f>
        <v>9.6436507609929549</v>
      </c>
      <c r="J29">
        <f>STDEV('Plate 1 - Sheet1 (2)'!O308:Q308)</f>
        <v>5.2915026221291814</v>
      </c>
      <c r="K29">
        <f>STDEV('Plate 1 - Sheet1 (2)'!R308:T308)</f>
        <v>28.290163190291665</v>
      </c>
      <c r="L29">
        <f>STDEV('Plate 1 - Sheet1 (2)'!U308:W308)</f>
        <v>45.456939330902308</v>
      </c>
      <c r="M29">
        <f>STDEV('Plate 1 - Sheet1 (2)'!X308,'Plate 1 - Sheet1 (2)'!AE308:AF308)</f>
        <v>614.85716498495242</v>
      </c>
      <c r="N29">
        <f>STDEV('Plate 1 - Sheet1 (2)'!AG308:AI308)</f>
        <v>129.01679477236027</v>
      </c>
      <c r="O29">
        <f>STDEV('Plate 1 - Sheet1 (2)'!AJ308:AL308)</f>
        <v>1305.9518878325277</v>
      </c>
      <c r="P29">
        <f>STDEV('Plate 1 - Sheet1 (2)'!AM308:AO308)</f>
        <v>8.5440037453175304</v>
      </c>
      <c r="Q29">
        <f>STDEV('Plate 1 - Sheet1 (2)'!AP308:AR308)</f>
        <v>21.071307505705477</v>
      </c>
      <c r="R29">
        <f>STDEV('Plate 1 - Sheet1 (2)'!AS308:AU308)</f>
        <v>21.939310229205777</v>
      </c>
      <c r="S29">
        <f>STDEV('Plate 1 - Sheet1 (2)'!AV308,'Plate 1 - Sheet1 (2)'!BC308:BD308)</f>
        <v>69.763887506359623</v>
      </c>
      <c r="T29">
        <f>STDEV('Plate 1 - Sheet1 (2)'!BE308:BG308)</f>
        <v>21.656407827707714</v>
      </c>
      <c r="U29">
        <f>STDEV('Plate 1 - Sheet1 (2)'!BH308:BJ308)</f>
        <v>942.49827586049196</v>
      </c>
      <c r="V29">
        <f>STDEV('Plate 1 - Sheet1 (2)'!BK308:BM308)</f>
        <v>894.08948098051121</v>
      </c>
      <c r="W29">
        <f>STDEV('Plate 1 - Sheet1 (2)'!BN308:BP308)</f>
        <v>11.269427669584644</v>
      </c>
      <c r="X29">
        <f>STDEV('Plate 1 - Sheet1 (2)'!BQ308:BS308)</f>
        <v>14</v>
      </c>
      <c r="Y29">
        <f>STDEV('Plate 1 - Sheet1 (2)'!BT308,'Plate 1 - Sheet1 (2)'!CA308:CB308)</f>
        <v>95.970481572894656</v>
      </c>
      <c r="Z29">
        <f>STDEV('Plate 1 - Sheet1 (2)'!CD308:CF308)</f>
        <v>22.030282189144405</v>
      </c>
      <c r="AA29">
        <f>STDEV('Plate 1 - Sheet1 (2)'!CG308:CI308)</f>
        <v>626.67881193904543</v>
      </c>
      <c r="AB29">
        <f>STDEV('Plate 1 - Sheet1 (2)'!CJ308:CL308)</f>
        <v>38.7986254052039</v>
      </c>
      <c r="AC29">
        <f>STDEV('Plate 1 - Sheet1 (2)'!CM308:CN308,'Plate 1 - Sheet1 (2)'!CP308)</f>
        <v>910.0045787430596</v>
      </c>
    </row>
    <row r="30" spans="1:29" x14ac:dyDescent="0.2">
      <c r="A30" s="1">
        <f>AVGs!A30</f>
        <v>2.9166666666666664E-2</v>
      </c>
      <c r="B30">
        <f>STDEV('Plate 1 - Sheet1 (2)'!CB64:CC64,'Plate 1 - Sheet1 (2)'!CE64)</f>
        <v>4.0414518843273806</v>
      </c>
      <c r="C30">
        <f>STDEV('Plate 1 - Sheet1 (2)'!CF64:CH64)</f>
        <v>1.7320508075688772</v>
      </c>
      <c r="D30">
        <f>STDEV('Plate 1 - Sheet1 (2)'!CI64:CK64)</f>
        <v>10.408329997330663</v>
      </c>
      <c r="E30">
        <f>STDEV('Plate 1 - Sheet1 (2)'!CL64:CN64)</f>
        <v>15.176736583776281</v>
      </c>
      <c r="F30">
        <f>STDEV('Plate 1 - Sheet1 (2)'!CO64:CQ64)</f>
        <v>97.654151644122805</v>
      </c>
      <c r="G30">
        <f>STDEV('Plate 1 - Sheet1 (2)'!CR64,'Plate 1 - Sheet1 (2)'!G309:H309)</f>
        <v>1230.5122239674549</v>
      </c>
      <c r="H30">
        <f>STDEV('Plate 1 - Sheet1 (2)'!I309:K309)</f>
        <v>743.29065647295738</v>
      </c>
      <c r="I30">
        <f>STDEV('Plate 1 - Sheet1 (2)'!L309:N309)</f>
        <v>6.5064070986477116</v>
      </c>
      <c r="J30">
        <f>STDEV('Plate 1 - Sheet1 (2)'!O309:Q309)</f>
        <v>5.2915026221291814</v>
      </c>
      <c r="K30">
        <f>STDEV('Plate 1 - Sheet1 (2)'!R309:T309)</f>
        <v>16.703293088490067</v>
      </c>
      <c r="L30">
        <f>STDEV('Plate 1 - Sheet1 (2)'!U309:W309)</f>
        <v>39.463062898529977</v>
      </c>
      <c r="M30">
        <f>STDEV('Plate 1 - Sheet1 (2)'!X309,'Plate 1 - Sheet1 (2)'!AE309:AF309)</f>
        <v>731.15684591839329</v>
      </c>
      <c r="N30">
        <f>STDEV('Plate 1 - Sheet1 (2)'!AG309:AI309)</f>
        <v>100.66942601074734</v>
      </c>
      <c r="O30">
        <f>STDEV('Plate 1 - Sheet1 (2)'!AJ309:AL309)</f>
        <v>1413.3472090513865</v>
      </c>
      <c r="P30">
        <f>STDEV('Plate 1 - Sheet1 (2)'!AM309:AO309)</f>
        <v>7.5055534994651349</v>
      </c>
      <c r="Q30">
        <f>STDEV('Plate 1 - Sheet1 (2)'!AP309:AR309)</f>
        <v>22.030282189144408</v>
      </c>
      <c r="R30">
        <f>STDEV('Plate 1 - Sheet1 (2)'!AS309:AU309)</f>
        <v>28.360771028541048</v>
      </c>
      <c r="S30">
        <f>STDEV('Plate 1 - Sheet1 (2)'!AV309,'Plate 1 - Sheet1 (2)'!BC309:BD309)</f>
        <v>75.345869163478369</v>
      </c>
      <c r="T30">
        <f>STDEV('Plate 1 - Sheet1 (2)'!BE309:BG309)</f>
        <v>15.01110699893027</v>
      </c>
      <c r="U30">
        <f>STDEV('Plate 1 - Sheet1 (2)'!BH309:BJ309)</f>
        <v>1042.5871666196549</v>
      </c>
      <c r="V30">
        <f>STDEV('Plate 1 - Sheet1 (2)'!BK309:BM309)</f>
        <v>1001.3745552988652</v>
      </c>
      <c r="W30">
        <f>STDEV('Plate 1 - Sheet1 (2)'!BN309:BP309)</f>
        <v>6.3508529610858826</v>
      </c>
      <c r="X30">
        <f>STDEV('Plate 1 - Sheet1 (2)'!BQ309:BS309)</f>
        <v>8.7368949480541058</v>
      </c>
      <c r="Y30">
        <f>STDEV('Plate 1 - Sheet1 (2)'!BT309,'Plate 1 - Sheet1 (2)'!CA309:CB309)</f>
        <v>111.71839597846005</v>
      </c>
      <c r="Z30">
        <f>STDEV('Plate 1 - Sheet1 (2)'!CD309:CF309)</f>
        <v>10.148891565092219</v>
      </c>
      <c r="AA30">
        <f>STDEV('Plate 1 - Sheet1 (2)'!CG309:CI309)</f>
        <v>696.79767508222926</v>
      </c>
      <c r="AB30">
        <f>STDEV('Plate 1 - Sheet1 (2)'!CJ309:CL309)</f>
        <v>51.520222566807043</v>
      </c>
      <c r="AC30">
        <f>STDEV('Plate 1 - Sheet1 (2)'!CM309:CN309,'Plate 1 - Sheet1 (2)'!CP309)</f>
        <v>823.6995811580822</v>
      </c>
    </row>
    <row r="31" spans="1:29" x14ac:dyDescent="0.2">
      <c r="A31" s="1">
        <f>AVGs!A31</f>
        <v>3.0208333333333334E-2</v>
      </c>
      <c r="B31">
        <f>STDEV('Plate 1 - Sheet1 (2)'!CB65:CC65,'Plate 1 - Sheet1 (2)'!CE65)</f>
        <v>6.1101009266077861</v>
      </c>
      <c r="C31">
        <f>STDEV('Plate 1 - Sheet1 (2)'!CF65:CH65)</f>
        <v>18.230011885167055</v>
      </c>
      <c r="D31">
        <f>STDEV('Plate 1 - Sheet1 (2)'!CI65:CK65)</f>
        <v>12.096831541082702</v>
      </c>
      <c r="E31">
        <f>STDEV('Plate 1 - Sheet1 (2)'!CL65:CN65)</f>
        <v>10.583005244258363</v>
      </c>
      <c r="F31">
        <f>STDEV('Plate 1 - Sheet1 (2)'!CO65:CQ65)</f>
        <v>91.434858414793496</v>
      </c>
      <c r="G31">
        <f>STDEV('Plate 1 - Sheet1 (2)'!CR65,'Plate 1 - Sheet1 (2)'!G310:H310)</f>
        <v>1391.0716492450458</v>
      </c>
      <c r="H31">
        <f>STDEV('Plate 1 - Sheet1 (2)'!I310:K310)</f>
        <v>749.35438879077765</v>
      </c>
      <c r="I31">
        <f>STDEV('Plate 1 - Sheet1 (2)'!L310:N310)</f>
        <v>8.9628864398325021</v>
      </c>
      <c r="J31">
        <f>STDEV('Plate 1 - Sheet1 (2)'!O310:Q310)</f>
        <v>8.3266639978645305</v>
      </c>
      <c r="K31">
        <f>STDEV('Plate 1 - Sheet1 (2)'!R310:T310)</f>
        <v>13.114877048604001</v>
      </c>
      <c r="L31">
        <f>STDEV('Plate 1 - Sheet1 (2)'!U310:W310)</f>
        <v>28.536526301099322</v>
      </c>
      <c r="M31">
        <f>STDEV('Plate 1 - Sheet1 (2)'!X310,'Plate 1 - Sheet1 (2)'!AE310:AF310)</f>
        <v>826.40748625199058</v>
      </c>
      <c r="N31">
        <f>STDEV('Plate 1 - Sheet1 (2)'!AG310:AI310)</f>
        <v>101.33607452432722</v>
      </c>
      <c r="O31">
        <f>STDEV('Plate 1 - Sheet1 (2)'!AJ310:AL310)</f>
        <v>1502.761790837124</v>
      </c>
      <c r="P31">
        <f>STDEV('Plate 1 - Sheet1 (2)'!AM310:AO310)</f>
        <v>6</v>
      </c>
      <c r="Q31">
        <f>STDEV('Plate 1 - Sheet1 (2)'!AP310:AR310)</f>
        <v>16</v>
      </c>
      <c r="R31">
        <f>STDEV('Plate 1 - Sheet1 (2)'!AS310:AU310)</f>
        <v>34.063665882187919</v>
      </c>
      <c r="S31">
        <f>STDEV('Plate 1 - Sheet1 (2)'!AV310,'Plate 1 - Sheet1 (2)'!BC310:BD310)</f>
        <v>82.275958416376497</v>
      </c>
      <c r="T31">
        <f>STDEV('Plate 1 - Sheet1 (2)'!BE310:BG310)</f>
        <v>31.214312956291916</v>
      </c>
      <c r="U31">
        <f>STDEV('Plate 1 - Sheet1 (2)'!BH310:BJ310)</f>
        <v>1132.0761164044279</v>
      </c>
      <c r="V31">
        <f>STDEV('Plate 1 - Sheet1 (2)'!BK310:BM310)</f>
        <v>994.64583311515128</v>
      </c>
      <c r="W31">
        <f>STDEV('Plate 1 - Sheet1 (2)'!BN310:BP310)</f>
        <v>12.701705922171765</v>
      </c>
      <c r="X31">
        <f>STDEV('Plate 1 - Sheet1 (2)'!BQ310:BS310)</f>
        <v>13.650396819628845</v>
      </c>
      <c r="Y31">
        <f>STDEV('Plate 1 - Sheet1 (2)'!BT310,'Plate 1 - Sheet1 (2)'!CA310:CB310)</f>
        <v>134.76028099307791</v>
      </c>
      <c r="Z31">
        <f>STDEV('Plate 1 - Sheet1 (2)'!CD310:CF310)</f>
        <v>39.66106403010388</v>
      </c>
      <c r="AA31">
        <f>STDEV('Plate 1 - Sheet1 (2)'!CG310:CI310)</f>
        <v>778.751779024185</v>
      </c>
      <c r="AB31">
        <f>STDEV('Plate 1 - Sheet1 (2)'!CJ310:CL310)</f>
        <v>69.644334538663898</v>
      </c>
      <c r="AC31">
        <f>STDEV('Plate 1 - Sheet1 (2)'!CM310:CN310,'Plate 1 - Sheet1 (2)'!CP310)</f>
        <v>800.50421610382546</v>
      </c>
    </row>
    <row r="32" spans="1:29" x14ac:dyDescent="0.2">
      <c r="A32" s="1">
        <f>AVGs!A32</f>
        <v>3.125E-2</v>
      </c>
      <c r="B32">
        <f>STDEV('Plate 1 - Sheet1 (2)'!CB66:CC66,'Plate 1 - Sheet1 (2)'!CE66)</f>
        <v>6.5574385243020004</v>
      </c>
      <c r="C32">
        <f>STDEV('Plate 1 - Sheet1 (2)'!CF66:CH66)</f>
        <v>7.0945988845975876</v>
      </c>
      <c r="D32">
        <f>STDEV('Plate 1 - Sheet1 (2)'!CI66:CK66)</f>
        <v>13.74772708486752</v>
      </c>
      <c r="E32">
        <f>STDEV('Plate 1 - Sheet1 (2)'!CL66:CN66)</f>
        <v>15.176736583776281</v>
      </c>
      <c r="F32">
        <f>STDEV('Plate 1 - Sheet1 (2)'!CO66:CQ66)</f>
        <v>87.42997197757758</v>
      </c>
      <c r="G32">
        <f>STDEV('Plate 1 - Sheet1 (2)'!CR66,'Plate 1 - Sheet1 (2)'!G311:H311)</f>
        <v>1579.5873933826301</v>
      </c>
      <c r="H32">
        <f>STDEV('Plate 1 - Sheet1 (2)'!I311:K311)</f>
        <v>896.47773722125044</v>
      </c>
      <c r="I32">
        <f>STDEV('Plate 1 - Sheet1 (2)'!L311:N311)</f>
        <v>8.717797887081348</v>
      </c>
      <c r="J32">
        <f>STDEV('Plate 1 - Sheet1 (2)'!O311:Q311)</f>
        <v>3.4641016151377544</v>
      </c>
      <c r="K32">
        <f>STDEV('Plate 1 - Sheet1 (2)'!R311:T311)</f>
        <v>30.005555041247501</v>
      </c>
      <c r="L32">
        <f>STDEV('Plate 1 - Sheet1 (2)'!U311:W311)</f>
        <v>57.262553208881634</v>
      </c>
      <c r="M32">
        <f>STDEV('Plate 1 - Sheet1 (2)'!X311,'Plate 1 - Sheet1 (2)'!AE311:AF311)</f>
        <v>917.66569802588458</v>
      </c>
      <c r="N32">
        <f>STDEV('Plate 1 - Sheet1 (2)'!AG311:AI311)</f>
        <v>177.6916805405738</v>
      </c>
      <c r="O32">
        <f>STDEV('Plate 1 - Sheet1 (2)'!AJ311:AL311)</f>
        <v>1622.1976862680281</v>
      </c>
      <c r="P32">
        <f>STDEV('Plate 1 - Sheet1 (2)'!AM311:AO311)</f>
        <v>8.0829037686547611</v>
      </c>
      <c r="Q32">
        <f>STDEV('Plate 1 - Sheet1 (2)'!AP311:AR311)</f>
        <v>25.423086620891127</v>
      </c>
      <c r="R32">
        <f>STDEV('Plate 1 - Sheet1 (2)'!AS311:AU311)</f>
        <v>39.576929306520654</v>
      </c>
      <c r="S32">
        <f>STDEV('Plate 1 - Sheet1 (2)'!AV311,'Plate 1 - Sheet1 (2)'!BC311:BD311)</f>
        <v>106.22774276681855</v>
      </c>
      <c r="T32">
        <f>STDEV('Plate 1 - Sheet1 (2)'!BE311:BG311)</f>
        <v>10.969655114602888</v>
      </c>
      <c r="U32">
        <f>STDEV('Plate 1 - Sheet1 (2)'!BH311:BJ311)</f>
        <v>1242.2480965303719</v>
      </c>
      <c r="V32">
        <f>STDEV('Plate 1 - Sheet1 (2)'!BK311:BM311)</f>
        <v>1147.5427370400344</v>
      </c>
      <c r="W32">
        <f>STDEV('Plate 1 - Sheet1 (2)'!BN311:BP311)</f>
        <v>15.307950004273378</v>
      </c>
      <c r="X32">
        <f>STDEV('Plate 1 - Sheet1 (2)'!BQ311:BS311)</f>
        <v>13.796134724383251</v>
      </c>
      <c r="Y32">
        <f>STDEV('Plate 1 - Sheet1 (2)'!BT311,'Plate 1 - Sheet1 (2)'!CA311:CB311)</f>
        <v>132.60467563400621</v>
      </c>
      <c r="Z32">
        <f>STDEV('Plate 1 - Sheet1 (2)'!CD311:CF311)</f>
        <v>31.659648345067467</v>
      </c>
      <c r="AA32">
        <f>STDEV('Plate 1 - Sheet1 (2)'!CG311:CI311)</f>
        <v>867.40436552586766</v>
      </c>
      <c r="AB32">
        <f>STDEV('Plate 1 - Sheet1 (2)'!CJ311:CL311)</f>
        <v>58.966091951222275</v>
      </c>
      <c r="AC32">
        <f>STDEV('Plate 1 - Sheet1 (2)'!CM311:CN311,'Plate 1 - Sheet1 (2)'!CP311)</f>
        <v>946.40072555621657</v>
      </c>
    </row>
    <row r="33" spans="1:29" x14ac:dyDescent="0.2">
      <c r="A33" s="1">
        <f>AVGs!A33</f>
        <v>3.229166666666667E-2</v>
      </c>
      <c r="B33">
        <f>STDEV('Plate 1 - Sheet1 (2)'!CB67:CC67,'Plate 1 - Sheet1 (2)'!CE67)</f>
        <v>12.288205727444508</v>
      </c>
      <c r="C33">
        <f>STDEV('Plate 1 - Sheet1 (2)'!CF67:CH67)</f>
        <v>21.939310229205752</v>
      </c>
      <c r="D33">
        <f>STDEV('Plate 1 - Sheet1 (2)'!CI67:CK67)</f>
        <v>9.5393920141694561</v>
      </c>
      <c r="E33">
        <f>STDEV('Plate 1 - Sheet1 (2)'!CL67:CN67)</f>
        <v>6.5064070986477116</v>
      </c>
      <c r="F33">
        <f>STDEV('Plate 1 - Sheet1 (2)'!CO67:CQ67)</f>
        <v>106.54732907648756</v>
      </c>
      <c r="G33">
        <f>STDEV('Plate 1 - Sheet1 (2)'!CR67,'Plate 1 - Sheet1 (2)'!G312:H312)</f>
        <v>1732.6526868744745</v>
      </c>
      <c r="H33">
        <f>STDEV('Plate 1 - Sheet1 (2)'!I312:K312)</f>
        <v>814.52624267116153</v>
      </c>
      <c r="I33">
        <f>STDEV('Plate 1 - Sheet1 (2)'!L312:N312)</f>
        <v>6.1101009266077861</v>
      </c>
      <c r="J33">
        <f>STDEV('Plate 1 - Sheet1 (2)'!O312:Q312)</f>
        <v>4.1633319989322652</v>
      </c>
      <c r="K33">
        <f>STDEV('Plate 1 - Sheet1 (2)'!R312:T312)</f>
        <v>20.008331597945226</v>
      </c>
      <c r="L33">
        <f>STDEV('Plate 1 - Sheet1 (2)'!U312:W312)</f>
        <v>70.571476768828731</v>
      </c>
      <c r="M33">
        <f>STDEV('Plate 1 - Sheet1 (2)'!X312,'Plate 1 - Sheet1 (2)'!AE312:AF312)</f>
        <v>1004.5020325182692</v>
      </c>
      <c r="N33">
        <f>STDEV('Plate 1 - Sheet1 (2)'!AG312:AI312)</f>
        <v>146.48208081536799</v>
      </c>
      <c r="O33">
        <f>STDEV('Plate 1 - Sheet1 (2)'!AJ312:AL312)</f>
        <v>1670.2746281175839</v>
      </c>
      <c r="P33">
        <f>STDEV('Plate 1 - Sheet1 (2)'!AM312:AO312)</f>
        <v>9.2376043070340117</v>
      </c>
      <c r="Q33">
        <f>STDEV('Plate 1 - Sheet1 (2)'!AP312:AR312)</f>
        <v>20.744477176668816</v>
      </c>
      <c r="R33">
        <f>STDEV('Plate 1 - Sheet1 (2)'!AS312:AU312)</f>
        <v>57.812916665165005</v>
      </c>
      <c r="S33">
        <f>STDEV('Plate 1 - Sheet1 (2)'!AV312,'Plate 1 - Sheet1 (2)'!BC312:BD312)</f>
        <v>120.90216430375997</v>
      </c>
      <c r="T33">
        <f>STDEV('Plate 1 - Sheet1 (2)'!BE312:BG312)</f>
        <v>35.019042438840806</v>
      </c>
      <c r="U33">
        <f>STDEV('Plate 1 - Sheet1 (2)'!BH312:BJ312)</f>
        <v>1366.3551270930013</v>
      </c>
      <c r="V33">
        <f>STDEV('Plate 1 - Sheet1 (2)'!BK312:BM312)</f>
        <v>1137.3936580328436</v>
      </c>
      <c r="W33">
        <f>STDEV('Plate 1 - Sheet1 (2)'!BN312:BP312)</f>
        <v>17.691806012954132</v>
      </c>
      <c r="X33">
        <f>STDEV('Plate 1 - Sheet1 (2)'!BQ312:BS312)</f>
        <v>21</v>
      </c>
      <c r="Y33">
        <f>STDEV('Plate 1 - Sheet1 (2)'!BT312,'Plate 1 - Sheet1 (2)'!CA312:CB312)</f>
        <v>168.51112722903494</v>
      </c>
      <c r="Z33">
        <f>STDEV('Plate 1 - Sheet1 (2)'!CD312:CF312)</f>
        <v>31.659648345067467</v>
      </c>
      <c r="AA33">
        <f>STDEV('Plate 1 - Sheet1 (2)'!CG312:CI312)</f>
        <v>958.20161413625942</v>
      </c>
      <c r="AB33">
        <f>STDEV('Plate 1 - Sheet1 (2)'!CJ312:CL312)</f>
        <v>118.02259670644996</v>
      </c>
      <c r="AC33">
        <f>STDEV('Plate 1 - Sheet1 (2)'!CM312:CN312,'Plate 1 - Sheet1 (2)'!CP312)</f>
        <v>806.4595464125897</v>
      </c>
    </row>
    <row r="34" spans="1:29" x14ac:dyDescent="0.2">
      <c r="A34" s="1">
        <f>AVGs!A34</f>
        <v>3.3333333333333333E-2</v>
      </c>
      <c r="B34">
        <f>STDEV('Plate 1 - Sheet1 (2)'!CB68:CC68,'Plate 1 - Sheet1 (2)'!CE68)</f>
        <v>5.5075705472861021</v>
      </c>
      <c r="C34">
        <f>STDEV('Plate 1 - Sheet1 (2)'!CF68:CH68)</f>
        <v>3.7859388972001824</v>
      </c>
      <c r="D34">
        <f>STDEV('Plate 1 - Sheet1 (2)'!CI68:CK68)</f>
        <v>5.5677643628300215</v>
      </c>
      <c r="E34">
        <f>STDEV('Plate 1 - Sheet1 (2)'!CL68:CN68)</f>
        <v>1</v>
      </c>
      <c r="F34">
        <f>STDEV('Plate 1 - Sheet1 (2)'!CO68:CQ68)</f>
        <v>114.52656169349245</v>
      </c>
      <c r="G34">
        <f>STDEV('Plate 1 - Sheet1 (2)'!CR68,'Plate 1 - Sheet1 (2)'!G313:H313)</f>
        <v>1934.6308002648298</v>
      </c>
      <c r="H34">
        <f>STDEV('Plate 1 - Sheet1 (2)'!I313:K313)</f>
        <v>960.97814751429178</v>
      </c>
      <c r="I34">
        <f>STDEV('Plate 1 - Sheet1 (2)'!L313:N313)</f>
        <v>6.1101009266077861</v>
      </c>
      <c r="J34">
        <f>STDEV('Plate 1 - Sheet1 (2)'!O313:Q313)</f>
        <v>2.3094010767585034</v>
      </c>
      <c r="K34">
        <f>STDEV('Plate 1 - Sheet1 (2)'!R313:T313)</f>
        <v>21.283796653792763</v>
      </c>
      <c r="L34">
        <f>STDEV('Plate 1 - Sheet1 (2)'!U313:W313)</f>
        <v>81.156227939285927</v>
      </c>
      <c r="M34">
        <f>STDEV('Plate 1 - Sheet1 (2)'!X313,'Plate 1 - Sheet1 (2)'!AE313:AF313)</f>
        <v>1161.1448373623912</v>
      </c>
      <c r="N34">
        <f>STDEV('Plate 1 - Sheet1 (2)'!AG313:AI313)</f>
        <v>189.39112967612817</v>
      </c>
      <c r="O34">
        <f>STDEV('Plate 1 - Sheet1 (2)'!AJ313:AL313)</f>
        <v>1829.8334168260601</v>
      </c>
      <c r="P34">
        <f>STDEV('Plate 1 - Sheet1 (2)'!AM313:AO313)</f>
        <v>9.6090235369330497</v>
      </c>
      <c r="Q34">
        <f>STDEV('Plate 1 - Sheet1 (2)'!AP313:AR313)</f>
        <v>15.132745950421556</v>
      </c>
      <c r="R34">
        <f>STDEV('Plate 1 - Sheet1 (2)'!AS313:AU313)</f>
        <v>50.500825075768155</v>
      </c>
      <c r="S34">
        <f>STDEV('Plate 1 - Sheet1 (2)'!AV313,'Plate 1 - Sheet1 (2)'!BC313:BD313)</f>
        <v>137.58754788618543</v>
      </c>
      <c r="T34">
        <f>STDEV('Plate 1 - Sheet1 (2)'!BE313:BG313)</f>
        <v>28.005951748393297</v>
      </c>
      <c r="U34">
        <f>STDEV('Plate 1 - Sheet1 (2)'!BH313:BJ313)</f>
        <v>1450.5202514959933</v>
      </c>
      <c r="V34">
        <f>STDEV('Plate 1 - Sheet1 (2)'!BK313:BM313)</f>
        <v>1294.4791745460154</v>
      </c>
      <c r="W34">
        <f>STDEV('Plate 1 - Sheet1 (2)'!BN313:BP313)</f>
        <v>5.6862407030773268</v>
      </c>
      <c r="X34">
        <f>STDEV('Plate 1 - Sheet1 (2)'!BQ313:BS313)</f>
        <v>8.6216781042517088</v>
      </c>
      <c r="Y34">
        <f>STDEV('Plate 1 - Sheet1 (2)'!BT313,'Plate 1 - Sheet1 (2)'!CA313:CB313)</f>
        <v>175.16944177947639</v>
      </c>
      <c r="Z34">
        <f>STDEV('Plate 1 - Sheet1 (2)'!CD313:CF313)</f>
        <v>32.511536414017719</v>
      </c>
      <c r="AA34">
        <f>STDEV('Plate 1 - Sheet1 (2)'!CG313:CI313)</f>
        <v>1071.7389296528022</v>
      </c>
      <c r="AB34">
        <f>STDEV('Plate 1 - Sheet1 (2)'!CJ313:CL313)</f>
        <v>46.694039591079864</v>
      </c>
      <c r="AC34">
        <f>STDEV('Plate 1 - Sheet1 (2)'!CM313:CN313,'Plate 1 - Sheet1 (2)'!CP313)</f>
        <v>866.92118057718096</v>
      </c>
    </row>
    <row r="35" spans="1:29" x14ac:dyDescent="0.2">
      <c r="A35" s="1">
        <f>AVGs!A35</f>
        <v>3.4374999999999996E-2</v>
      </c>
      <c r="B35">
        <f>STDEV('Plate 1 - Sheet1 (2)'!CB69:CC69,'Plate 1 - Sheet1 (2)'!CE69)</f>
        <v>9.6436507609929549</v>
      </c>
      <c r="C35">
        <f>STDEV('Plate 1 - Sheet1 (2)'!CF69:CH69)</f>
        <v>18.770544300401419</v>
      </c>
      <c r="D35">
        <f>STDEV('Plate 1 - Sheet1 (2)'!CI69:CK69)</f>
        <v>9.4516312525052157</v>
      </c>
      <c r="E35">
        <f>STDEV('Plate 1 - Sheet1 (2)'!CL69:CN69)</f>
        <v>9.4516312525052157</v>
      </c>
      <c r="F35">
        <f>STDEV('Plate 1 - Sheet1 (2)'!CO69:CQ69)</f>
        <v>92.088725332330085</v>
      </c>
      <c r="G35">
        <f>STDEV('Plate 1 - Sheet1 (2)'!CR69,'Plate 1 - Sheet1 (2)'!G314:H314)</f>
        <v>2081.2890236581752</v>
      </c>
      <c r="H35">
        <f>STDEV('Plate 1 - Sheet1 (2)'!I314:K314)</f>
        <v>1099.0424620247088</v>
      </c>
      <c r="I35">
        <f>STDEV('Plate 1 - Sheet1 (2)'!L314:N314)</f>
        <v>6.5574385243020004</v>
      </c>
      <c r="J35">
        <f>STDEV('Plate 1 - Sheet1 (2)'!O314:Q314)</f>
        <v>6.0827625302982193</v>
      </c>
      <c r="K35">
        <f>STDEV('Plate 1 - Sheet1 (2)'!R314:T314)</f>
        <v>23.180451534284948</v>
      </c>
      <c r="L35">
        <f>STDEV('Plate 1 - Sheet1 (2)'!U314:W314)</f>
        <v>94.725920423081661</v>
      </c>
      <c r="M35">
        <f>STDEV('Plate 1 - Sheet1 (2)'!X314,'Plate 1 - Sheet1 (2)'!AE314:AF314)</f>
        <v>1262.2524839877844</v>
      </c>
      <c r="N35">
        <f>STDEV('Plate 1 - Sheet1 (2)'!AG314:AI314)</f>
        <v>171.29214809792072</v>
      </c>
      <c r="O35">
        <f>STDEV('Plate 1 - Sheet1 (2)'!AJ314:AL314)</f>
        <v>1907.8545542048009</v>
      </c>
      <c r="P35">
        <f>STDEV('Plate 1 - Sheet1 (2)'!AM314:AO314)</f>
        <v>4.0414518843273806</v>
      </c>
      <c r="Q35">
        <f>STDEV('Plate 1 - Sheet1 (2)'!AP314:AR314)</f>
        <v>15.176736583776282</v>
      </c>
      <c r="R35">
        <f>STDEV('Plate 1 - Sheet1 (2)'!AS314:AU314)</f>
        <v>36.473734842120756</v>
      </c>
      <c r="S35">
        <f>STDEV('Plate 1 - Sheet1 (2)'!AV314,'Plate 1 - Sheet1 (2)'!BC314:BD314)</f>
        <v>151.86287674521833</v>
      </c>
      <c r="T35">
        <f>STDEV('Plate 1 - Sheet1 (2)'!BE314:BG314)</f>
        <v>39.259818304894551</v>
      </c>
      <c r="U35">
        <f>STDEV('Plate 1 - Sheet1 (2)'!BH314:BJ314)</f>
        <v>1584.6845111882681</v>
      </c>
      <c r="V35">
        <f>STDEV('Plate 1 - Sheet1 (2)'!BK314:BM314)</f>
        <v>1409.4031833841348</v>
      </c>
      <c r="W35">
        <f>STDEV('Plate 1 - Sheet1 (2)'!BN314:BP314)</f>
        <v>14.29452109492771</v>
      </c>
      <c r="X35">
        <f>STDEV('Plate 1 - Sheet1 (2)'!BQ314:BS314)</f>
        <v>15.14375558880073</v>
      </c>
      <c r="Y35">
        <f>STDEV('Plate 1 - Sheet1 (2)'!BT314,'Plate 1 - Sheet1 (2)'!CA314:CB314)</f>
        <v>164.8757107641996</v>
      </c>
      <c r="Z35">
        <f>STDEV('Plate 1 - Sheet1 (2)'!CD314:CF314)</f>
        <v>40.203648258999245</v>
      </c>
      <c r="AA35">
        <f>STDEV('Plate 1 - Sheet1 (2)'!CG314:CI314)</f>
        <v>1180.3253788680477</v>
      </c>
      <c r="AB35">
        <f>STDEV('Plate 1 - Sheet1 (2)'!CJ314:CL314)</f>
        <v>113.86980869981882</v>
      </c>
      <c r="AC35">
        <f>STDEV('Plate 1 - Sheet1 (2)'!CM314:CN314,'Plate 1 - Sheet1 (2)'!CP314)</f>
        <v>922.32694853831526</v>
      </c>
    </row>
    <row r="36" spans="1:29" x14ac:dyDescent="0.2">
      <c r="A36" s="1">
        <f>AVGs!A36</f>
        <v>3.5416666666666666E-2</v>
      </c>
      <c r="B36">
        <f>STDEV('Plate 1 - Sheet1 (2)'!CB70:CC70,'Plate 1 - Sheet1 (2)'!CE70)</f>
        <v>10.066445913694334</v>
      </c>
      <c r="C36">
        <f>STDEV('Plate 1 - Sheet1 (2)'!CF70:CH70)</f>
        <v>5.8594652770823146</v>
      </c>
      <c r="D36">
        <f>STDEV('Plate 1 - Sheet1 (2)'!CI70:CK70)</f>
        <v>1</v>
      </c>
      <c r="E36">
        <f>STDEV('Plate 1 - Sheet1 (2)'!CL70:CN70)</f>
        <v>3.214550253664318</v>
      </c>
      <c r="F36">
        <f>STDEV('Plate 1 - Sheet1 (2)'!CO70:CQ70)</f>
        <v>112</v>
      </c>
      <c r="G36">
        <f>STDEV('Plate 1 - Sheet1 (2)'!CR70,'Plate 1 - Sheet1 (2)'!G315:H315)</f>
        <v>2308.1083885583312</v>
      </c>
      <c r="H36">
        <f>STDEV('Plate 1 - Sheet1 (2)'!I315:K315)</f>
        <v>1278.7698515891486</v>
      </c>
      <c r="I36">
        <f>STDEV('Plate 1 - Sheet1 (2)'!L315:N315)</f>
        <v>2.6457513110645907</v>
      </c>
      <c r="J36">
        <f>STDEV('Plate 1 - Sheet1 (2)'!O315:Q315)</f>
        <v>6.0277137733417074</v>
      </c>
      <c r="K36">
        <f>STDEV('Plate 1 - Sheet1 (2)'!R315:T315)</f>
        <v>15.874507866387544</v>
      </c>
      <c r="L36">
        <f>STDEV('Plate 1 - Sheet1 (2)'!U315:W315)</f>
        <v>102.68560431400952</v>
      </c>
      <c r="M36">
        <f>STDEV('Plate 1 - Sheet1 (2)'!X315,'Plate 1 - Sheet1 (2)'!AE315:AF315)</f>
        <v>1381.1228523680766</v>
      </c>
      <c r="N36">
        <f>STDEV('Plate 1 - Sheet1 (2)'!AG315:AI315)</f>
        <v>176.17888636269672</v>
      </c>
      <c r="O36">
        <f>STDEV('Plate 1 - Sheet1 (2)'!AJ315:AL315)</f>
        <v>2100.5999936526073</v>
      </c>
      <c r="P36">
        <f>STDEV('Plate 1 - Sheet1 (2)'!AM315:AO315)</f>
        <v>6.0827625302982193</v>
      </c>
      <c r="Q36">
        <f>STDEV('Plate 1 - Sheet1 (2)'!AP315:AR315)</f>
        <v>17.058722109231979</v>
      </c>
      <c r="R36">
        <f>STDEV('Plate 1 - Sheet1 (2)'!AS315:AU315)</f>
        <v>37.072002014098636</v>
      </c>
      <c r="S36">
        <f>STDEV('Plate 1 - Sheet1 (2)'!AV315,'Plate 1 - Sheet1 (2)'!BC315:BD315)</f>
        <v>154.22494394012071</v>
      </c>
      <c r="T36">
        <f>STDEV('Plate 1 - Sheet1 (2)'!BE315:BG315)</f>
        <v>12.288205727444508</v>
      </c>
      <c r="U36">
        <f>STDEV('Plate 1 - Sheet1 (2)'!BH315:BJ315)</f>
        <v>1659.0843860394805</v>
      </c>
      <c r="V36">
        <f>STDEV('Plate 1 - Sheet1 (2)'!BK315:BM315)</f>
        <v>1522.1173848732342</v>
      </c>
      <c r="W36">
        <f>STDEV('Plate 1 - Sheet1 (2)'!BN315:BP315)</f>
        <v>6.0827625302982193</v>
      </c>
      <c r="X36">
        <f>STDEV('Plate 1 - Sheet1 (2)'!BQ315:BS315)</f>
        <v>18.520259177452136</v>
      </c>
      <c r="Y36">
        <f>STDEV('Plate 1 - Sheet1 (2)'!BT315,'Plate 1 - Sheet1 (2)'!CA315:CB315)</f>
        <v>220.29752608688096</v>
      </c>
      <c r="Z36">
        <f>STDEV('Plate 1 - Sheet1 (2)'!CD315:CF315)</f>
        <v>46.317743180484655</v>
      </c>
      <c r="AA36">
        <f>STDEV('Plate 1 - Sheet1 (2)'!CG315:CI315)</f>
        <v>1258.4889087049332</v>
      </c>
      <c r="AB36">
        <f>STDEV('Plate 1 - Sheet1 (2)'!CJ315:CL315)</f>
        <v>141.94717327231282</v>
      </c>
      <c r="AC36">
        <f>STDEV('Plate 1 - Sheet1 (2)'!CM315:CN315,'Plate 1 - Sheet1 (2)'!CP315)</f>
        <v>879.22143589276379</v>
      </c>
    </row>
    <row r="37" spans="1:29" x14ac:dyDescent="0.2">
      <c r="A37" s="1">
        <f>AVGs!A37</f>
        <v>3.6458333333333336E-2</v>
      </c>
      <c r="B37">
        <f>STDEV('Plate 1 - Sheet1 (2)'!CB71:CC71,'Plate 1 - Sheet1 (2)'!CE71)</f>
        <v>9.8657657246324959</v>
      </c>
      <c r="C37">
        <f>STDEV('Plate 1 - Sheet1 (2)'!CF71:CH71)</f>
        <v>10.692676621563628</v>
      </c>
      <c r="D37">
        <f>STDEV('Plate 1 - Sheet1 (2)'!CI71:CK71)</f>
        <v>6.2449979983983983</v>
      </c>
      <c r="E37">
        <f>STDEV('Plate 1 - Sheet1 (2)'!CL71:CN71)</f>
        <v>7.2111025509279782</v>
      </c>
      <c r="F37">
        <f>STDEV('Plate 1 - Sheet1 (2)'!CO71:CQ71)</f>
        <v>117.41095917048516</v>
      </c>
      <c r="G37">
        <f>STDEV('Plate 1 - Sheet1 (2)'!CR71,'Plate 1 - Sheet1 (2)'!G316:H316)</f>
        <v>2513.0939762239946</v>
      </c>
      <c r="H37">
        <f>STDEV('Plate 1 - Sheet1 (2)'!I316:K316)</f>
        <v>998.6490875177326</v>
      </c>
      <c r="I37">
        <f>STDEV('Plate 1 - Sheet1 (2)'!L316:N316)</f>
        <v>14.502873278538061</v>
      </c>
      <c r="J37">
        <f>STDEV('Plate 1 - Sheet1 (2)'!O316:Q316)</f>
        <v>5.5075705472861012</v>
      </c>
      <c r="K37">
        <f>STDEV('Plate 1 - Sheet1 (2)'!R316:T316)</f>
        <v>24.542480178933285</v>
      </c>
      <c r="L37">
        <f>STDEV('Plate 1 - Sheet1 (2)'!U316:W316)</f>
        <v>95.552777737401925</v>
      </c>
      <c r="M37">
        <f>STDEV('Plate 1 - Sheet1 (2)'!X316,'Plate 1 - Sheet1 (2)'!AE316:AF316)</f>
        <v>1469.2593372172253</v>
      </c>
      <c r="N37">
        <f>STDEV('Plate 1 - Sheet1 (2)'!AG316:AI316)</f>
        <v>219.6686899249261</v>
      </c>
      <c r="O37">
        <f>STDEV('Plate 1 - Sheet1 (2)'!AJ316:AL316)</f>
        <v>2100.0502374943321</v>
      </c>
      <c r="P37">
        <f>STDEV('Plate 1 - Sheet1 (2)'!AM316:AO316)</f>
        <v>9.4516312525052157</v>
      </c>
      <c r="Q37">
        <f>STDEV('Plate 1 - Sheet1 (2)'!AP316:AR316)</f>
        <v>11.150485789118486</v>
      </c>
      <c r="R37">
        <f>STDEV('Plate 1 - Sheet1 (2)'!AS316:AU316)</f>
        <v>64.531645983450119</v>
      </c>
      <c r="S37">
        <f>STDEV('Plate 1 - Sheet1 (2)'!AV316,'Plate 1 - Sheet1 (2)'!BC316:BD316)</f>
        <v>176.6503137085617</v>
      </c>
      <c r="T37">
        <f>STDEV('Plate 1 - Sheet1 (2)'!BE316:BG316)</f>
        <v>45.280606591932198</v>
      </c>
      <c r="U37">
        <f>STDEV('Plate 1 - Sheet1 (2)'!BH316:BJ316)</f>
        <v>1777.5852534641865</v>
      </c>
      <c r="V37">
        <f>STDEV('Plate 1 - Sheet1 (2)'!BK316:BM316)</f>
        <v>1566.6631205633626</v>
      </c>
      <c r="W37">
        <f>STDEV('Plate 1 - Sheet1 (2)'!BN316:BP316)</f>
        <v>18.610033136277146</v>
      </c>
      <c r="X37">
        <f>STDEV('Plate 1 - Sheet1 (2)'!BQ316:BS316)</f>
        <v>18.036999011291577</v>
      </c>
      <c r="Y37">
        <f>STDEV('Plate 1 - Sheet1 (2)'!BT316,'Plate 1 - Sheet1 (2)'!CA316:CB316)</f>
        <v>221.14550262967902</v>
      </c>
      <c r="Z37">
        <f>STDEV('Plate 1 - Sheet1 (2)'!CD316:CF316)</f>
        <v>35.538711287833721</v>
      </c>
      <c r="AA37">
        <f>STDEV('Plate 1 - Sheet1 (2)'!CG316:CI316)</f>
        <v>1370.1274879854552</v>
      </c>
      <c r="AB37">
        <f>STDEV('Plate 1 - Sheet1 (2)'!CJ316:CL316)</f>
        <v>177.51901306620653</v>
      </c>
      <c r="AC37">
        <f>STDEV('Plate 1 - Sheet1 (2)'!CM316:CN316,'Plate 1 - Sheet1 (2)'!CP316)</f>
        <v>917.74233856785747</v>
      </c>
    </row>
    <row r="38" spans="1:29" x14ac:dyDescent="0.2">
      <c r="A38" s="1">
        <f>AVGs!A38</f>
        <v>3.7499999999999999E-2</v>
      </c>
      <c r="B38">
        <f>STDEV('Plate 1 - Sheet1 (2)'!CB72:CC72,'Plate 1 - Sheet1 (2)'!CE72)</f>
        <v>10.016652800877813</v>
      </c>
      <c r="C38">
        <f>STDEV('Plate 1 - Sheet1 (2)'!CF72:CH72)</f>
        <v>10.148891565092219</v>
      </c>
      <c r="D38">
        <f>STDEV('Plate 1 - Sheet1 (2)'!CI72:CK72)</f>
        <v>12.662279942148386</v>
      </c>
      <c r="E38">
        <f>STDEV('Plate 1 - Sheet1 (2)'!CL72:CN72)</f>
        <v>4.5092497528228943</v>
      </c>
      <c r="F38">
        <f>STDEV('Plate 1 - Sheet1 (2)'!CO72:CQ72)</f>
        <v>162.55768207008859</v>
      </c>
      <c r="G38">
        <f>STDEV('Plate 1 - Sheet1 (2)'!CR72,'Plate 1 - Sheet1 (2)'!G317:H317)</f>
        <v>2704.0829006029621</v>
      </c>
      <c r="H38">
        <f>STDEV('Plate 1 - Sheet1 (2)'!I317:K317)</f>
        <v>1192.0357936460352</v>
      </c>
      <c r="I38">
        <f>STDEV('Plate 1 - Sheet1 (2)'!L317:N317)</f>
        <v>3.5118845842842465</v>
      </c>
      <c r="J38">
        <f>STDEV('Plate 1 - Sheet1 (2)'!O317:Q317)</f>
        <v>10</v>
      </c>
      <c r="K38">
        <f>STDEV('Plate 1 - Sheet1 (2)'!R317:T317)</f>
        <v>30.04995840263344</v>
      </c>
      <c r="L38">
        <f>STDEV('Plate 1 - Sheet1 (2)'!U317:W317)</f>
        <v>123.61769021193258</v>
      </c>
      <c r="M38">
        <f>STDEV('Plate 1 - Sheet1 (2)'!X317,'Plate 1 - Sheet1 (2)'!AE317:AF317)</f>
        <v>1589.4518971435821</v>
      </c>
      <c r="N38">
        <f>STDEV('Plate 1 - Sheet1 (2)'!AG317:AI317)</f>
        <v>216.46785750622038</v>
      </c>
      <c r="O38">
        <f>STDEV('Plate 1 - Sheet1 (2)'!AJ317:AL317)</f>
        <v>2187.5618848389181</v>
      </c>
      <c r="P38">
        <f>STDEV('Plate 1 - Sheet1 (2)'!AM317:AO317)</f>
        <v>6.5574385243020004</v>
      </c>
      <c r="Q38">
        <f>STDEV('Plate 1 - Sheet1 (2)'!AP317:AR317)</f>
        <v>15.716233645501712</v>
      </c>
      <c r="R38">
        <f>STDEV('Plate 1 - Sheet1 (2)'!AS317:AU317)</f>
        <v>54.427321570451483</v>
      </c>
      <c r="S38">
        <f>STDEV('Plate 1 - Sheet1 (2)'!AV317,'Plate 1 - Sheet1 (2)'!BC317:BD317)</f>
        <v>187.87318417840598</v>
      </c>
      <c r="T38">
        <f>STDEV('Plate 1 - Sheet1 (2)'!BE317:BG317)</f>
        <v>27.221315177632398</v>
      </c>
      <c r="U38">
        <f>STDEV('Plate 1 - Sheet1 (2)'!BH317:BJ317)</f>
        <v>1866.22292344725</v>
      </c>
      <c r="V38">
        <f>STDEV('Plate 1 - Sheet1 (2)'!BK317:BM317)</f>
        <v>1641.7030791224095</v>
      </c>
      <c r="W38">
        <f>STDEV('Plate 1 - Sheet1 (2)'!BN317:BP317)</f>
        <v>14.177446878757825</v>
      </c>
      <c r="X38">
        <f>STDEV('Plate 1 - Sheet1 (2)'!BQ317:BS317)</f>
        <v>15.394804318340652</v>
      </c>
      <c r="Y38">
        <f>STDEV('Plate 1 - Sheet1 (2)'!BT317,'Plate 1 - Sheet1 (2)'!CA317:CB317)</f>
        <v>254.90455730200912</v>
      </c>
      <c r="Z38">
        <f>STDEV('Plate 1 - Sheet1 (2)'!CD317:CF317)</f>
        <v>45.09249752822894</v>
      </c>
      <c r="AA38">
        <f>STDEV('Plate 1 - Sheet1 (2)'!CG317:CI317)</f>
        <v>1497.1260245327826</v>
      </c>
      <c r="AB38">
        <f>STDEV('Plate 1 - Sheet1 (2)'!CJ317:CL317)</f>
        <v>207.03944873703014</v>
      </c>
      <c r="AC38">
        <f>STDEV('Plate 1 - Sheet1 (2)'!CM317:CN317,'Plate 1 - Sheet1 (2)'!CP317)</f>
        <v>943.73742817233506</v>
      </c>
    </row>
    <row r="39" spans="1:29" x14ac:dyDescent="0.2">
      <c r="A39" s="1">
        <f>AVGs!A39</f>
        <v>3.8541666666666669E-2</v>
      </c>
      <c r="B39">
        <f>STDEV('Plate 1 - Sheet1 (2)'!CB73:CC73,'Plate 1 - Sheet1 (2)'!CE73)</f>
        <v>3.214550253664318</v>
      </c>
      <c r="C39">
        <f>STDEV('Plate 1 - Sheet1 (2)'!CF73:CH73)</f>
        <v>8.1853527718724504</v>
      </c>
      <c r="D39">
        <f>STDEV('Plate 1 - Sheet1 (2)'!CI73:CK73)</f>
        <v>8.8881944173155887</v>
      </c>
      <c r="E39">
        <f>STDEV('Plate 1 - Sheet1 (2)'!CL73:CN73)</f>
        <v>12.220201853215574</v>
      </c>
      <c r="F39">
        <f>STDEV('Plate 1 - Sheet1 (2)'!CO73:CQ73)</f>
        <v>205.55372371556138</v>
      </c>
      <c r="G39">
        <f>STDEV('Plate 1 - Sheet1 (2)'!CR73,'Plate 1 - Sheet1 (2)'!G318:H318)</f>
        <v>2919.5431720276597</v>
      </c>
      <c r="H39">
        <f>STDEV('Plate 1 - Sheet1 (2)'!I318:K318)</f>
        <v>1202.8800161833822</v>
      </c>
      <c r="I39">
        <f>STDEV('Plate 1 - Sheet1 (2)'!L318:N318)</f>
        <v>9.8488578017961039</v>
      </c>
      <c r="J39">
        <f>STDEV('Plate 1 - Sheet1 (2)'!O318:Q318)</f>
        <v>5.5075705472861021</v>
      </c>
      <c r="K39">
        <f>STDEV('Plate 1 - Sheet1 (2)'!R318:T318)</f>
        <v>32.624121954978854</v>
      </c>
      <c r="L39">
        <f>STDEV('Plate 1 - Sheet1 (2)'!U318:W318)</f>
        <v>141.30227646196411</v>
      </c>
      <c r="M39">
        <f>STDEV('Plate 1 - Sheet1 (2)'!X318,'Plate 1 - Sheet1 (2)'!AE318:AF318)</f>
        <v>1759.3653211693515</v>
      </c>
      <c r="N39">
        <f>STDEV('Plate 1 - Sheet1 (2)'!AG318:AI318)</f>
        <v>223.58294508600903</v>
      </c>
      <c r="O39">
        <f>STDEV('Plate 1 - Sheet1 (2)'!AJ318:AL318)</f>
        <v>2343.5417640827313</v>
      </c>
      <c r="P39">
        <f>STDEV('Plate 1 - Sheet1 (2)'!AM318:AO318)</f>
        <v>5.8594652770823146</v>
      </c>
      <c r="Q39">
        <f>STDEV('Plate 1 - Sheet1 (2)'!AP318:AR318)</f>
        <v>25.423086620891123</v>
      </c>
      <c r="R39">
        <f>STDEV('Plate 1 - Sheet1 (2)'!AS318:AU318)</f>
        <v>68.134670567438235</v>
      </c>
      <c r="S39">
        <f>STDEV('Plate 1 - Sheet1 (2)'!AV318,'Plate 1 - Sheet1 (2)'!BC318:BD318)</f>
        <v>191.08375127153016</v>
      </c>
      <c r="T39">
        <f>STDEV('Plate 1 - Sheet1 (2)'!BE318:BG318)</f>
        <v>19.39931270260195</v>
      </c>
      <c r="U39">
        <f>STDEV('Plate 1 - Sheet1 (2)'!BH318:BJ318)</f>
        <v>1988.9803920602133</v>
      </c>
      <c r="V39">
        <f>STDEV('Plate 1 - Sheet1 (2)'!BK318:BM318)</f>
        <v>1730.9766992462185</v>
      </c>
      <c r="W39">
        <f>STDEV('Plate 1 - Sheet1 (2)'!BN318:BP318)</f>
        <v>24.378952670968729</v>
      </c>
      <c r="X39">
        <f>STDEV('Plate 1 - Sheet1 (2)'!BQ318:BS318)</f>
        <v>8.5049005481153834</v>
      </c>
      <c r="Y39">
        <f>STDEV('Plate 1 - Sheet1 (2)'!BT318,'Plate 1 - Sheet1 (2)'!CA318:CB318)</f>
        <v>267.15975245783795</v>
      </c>
      <c r="Z39">
        <f>STDEV('Plate 1 - Sheet1 (2)'!CD318:CF318)</f>
        <v>41.186567389542596</v>
      </c>
      <c r="AA39">
        <f>STDEV('Plate 1 - Sheet1 (2)'!CG318:CI318)</f>
        <v>1616.9360943875711</v>
      </c>
      <c r="AB39">
        <f>STDEV('Plate 1 - Sheet1 (2)'!CJ318:CL318)</f>
        <v>203.83898874683746</v>
      </c>
      <c r="AC39">
        <f>STDEV('Plate 1 - Sheet1 (2)'!CM318:CN318,'Plate 1 - Sheet1 (2)'!CP318)</f>
        <v>1116.8748064726562</v>
      </c>
    </row>
    <row r="40" spans="1:29" x14ac:dyDescent="0.2">
      <c r="A40" s="1">
        <f>AVGs!A40</f>
        <v>3.9583333333333331E-2</v>
      </c>
      <c r="B40">
        <f>STDEV('Plate 1 - Sheet1 (2)'!CB74:CC74,'Plate 1 - Sheet1 (2)'!CE74)</f>
        <v>12.489995996796797</v>
      </c>
      <c r="C40">
        <f>STDEV('Plate 1 - Sheet1 (2)'!CF74:CH74)</f>
        <v>12.741009902410928</v>
      </c>
      <c r="D40">
        <f>STDEV('Plate 1 - Sheet1 (2)'!CI74:CK74)</f>
        <v>23.57965224510319</v>
      </c>
      <c r="E40">
        <f>STDEV('Plate 1 - Sheet1 (2)'!CL74:CN74)</f>
        <v>10.263202878893768</v>
      </c>
      <c r="F40">
        <f>STDEV('Plate 1 - Sheet1 (2)'!CO74:CQ74)</f>
        <v>166.65633301298013</v>
      </c>
      <c r="G40">
        <f>STDEV('Plate 1 - Sheet1 (2)'!CR74,'Plate 1 - Sheet1 (2)'!G319:H319)</f>
        <v>3143.0966153354766</v>
      </c>
      <c r="H40">
        <f>STDEV('Plate 1 - Sheet1 (2)'!I319:K319)</f>
        <v>1570.1657025082841</v>
      </c>
      <c r="I40">
        <f>STDEV('Plate 1 - Sheet1 (2)'!L319:N319)</f>
        <v>11.150485789118488</v>
      </c>
      <c r="J40">
        <f>STDEV('Plate 1 - Sheet1 (2)'!O319:Q319)</f>
        <v>10.598742063723098</v>
      </c>
      <c r="K40">
        <f>STDEV('Plate 1 - Sheet1 (2)'!R319:T319)</f>
        <v>34.078341117685483</v>
      </c>
      <c r="L40">
        <f>STDEV('Plate 1 - Sheet1 (2)'!U319:W319)</f>
        <v>141.74037298290608</v>
      </c>
      <c r="M40">
        <f>STDEV('Plate 1 - Sheet1 (2)'!X319,'Plate 1 - Sheet1 (2)'!AE319:AF319)</f>
        <v>1903.1339942316201</v>
      </c>
      <c r="N40">
        <f>STDEV('Plate 1 - Sheet1 (2)'!AG319:AI319)</f>
        <v>314.24194500416394</v>
      </c>
      <c r="O40">
        <f>STDEV('Plate 1 - Sheet1 (2)'!AJ319:AL319)</f>
        <v>2578.1925839626488</v>
      </c>
      <c r="P40">
        <f>STDEV('Plate 1 - Sheet1 (2)'!AM319:AO319)</f>
        <v>5.5075705472861021</v>
      </c>
      <c r="Q40">
        <f>STDEV('Plate 1 - Sheet1 (2)'!AP319:AR319)</f>
        <v>24.269322199023193</v>
      </c>
      <c r="R40">
        <f>STDEV('Plate 1 - Sheet1 (2)'!AS319:AU319)</f>
        <v>73.545904032787575</v>
      </c>
      <c r="S40">
        <f>STDEV('Plate 1 - Sheet1 (2)'!AV319,'Plate 1 - Sheet1 (2)'!BC319:BD319)</f>
        <v>240.79105741977475</v>
      </c>
      <c r="T40">
        <f>STDEV('Plate 1 - Sheet1 (2)'!BE319:BG319)</f>
        <v>24.758836806279895</v>
      </c>
      <c r="U40">
        <f>STDEV('Plate 1 - Sheet1 (2)'!BH319:BJ319)</f>
        <v>2124.5612095991341</v>
      </c>
      <c r="V40">
        <f>STDEV('Plate 1 - Sheet1 (2)'!BK319:BM319)</f>
        <v>1794.6602278240116</v>
      </c>
      <c r="W40">
        <f>STDEV('Plate 1 - Sheet1 (2)'!BN319:BP319)</f>
        <v>20.033305601755625</v>
      </c>
      <c r="X40">
        <f>STDEV('Plate 1 - Sheet1 (2)'!BQ319:BS319)</f>
        <v>16.772994167212165</v>
      </c>
      <c r="Y40">
        <f>STDEV('Plate 1 - Sheet1 (2)'!BT319,'Plate 1 - Sheet1 (2)'!CA319:CB319)</f>
        <v>293.10066530118968</v>
      </c>
      <c r="Z40">
        <f>STDEV('Plate 1 - Sheet1 (2)'!CD319:CF319)</f>
        <v>54.601587278515382</v>
      </c>
      <c r="AA40">
        <f>STDEV('Plate 1 - Sheet1 (2)'!CG319:CI319)</f>
        <v>1733.9130120433758</v>
      </c>
      <c r="AB40">
        <f>STDEV('Plate 1 - Sheet1 (2)'!CJ319:CL319)</f>
        <v>231.83255451582579</v>
      </c>
      <c r="AC40">
        <f>STDEV('Plate 1 - Sheet1 (2)'!CM319:CN319,'Plate 1 - Sheet1 (2)'!CP319)</f>
        <v>1136.1923252689221</v>
      </c>
    </row>
    <row r="41" spans="1:29" x14ac:dyDescent="0.2">
      <c r="A41" s="1">
        <f>AVGs!A41</f>
        <v>4.0625000000000001E-2</v>
      </c>
      <c r="B41">
        <f>STDEV('Plate 1 - Sheet1 (2)'!CB75:CC75,'Plate 1 - Sheet1 (2)'!CE75)</f>
        <v>0</v>
      </c>
      <c r="C41">
        <f>STDEV('Plate 1 - Sheet1 (2)'!CF75:CH75)</f>
        <v>14.46835627614047</v>
      </c>
      <c r="D41">
        <f>STDEV('Plate 1 - Sheet1 (2)'!CI75:CK75)</f>
        <v>18.027756377319946</v>
      </c>
      <c r="E41">
        <f>STDEV('Plate 1 - Sheet1 (2)'!CL75:CN75)</f>
        <v>8.1445278152470788</v>
      </c>
      <c r="F41">
        <f>STDEV('Plate 1 - Sheet1 (2)'!CO75:CQ75)</f>
        <v>216.59178193089414</v>
      </c>
      <c r="G41">
        <f>STDEV('Plate 1 - Sheet1 (2)'!CR75,'Plate 1 - Sheet1 (2)'!G320:H320)</f>
        <v>3331.1169798332403</v>
      </c>
      <c r="H41">
        <f>STDEV('Plate 1 - Sheet1 (2)'!I320:K320)</f>
        <v>1519.5316164309754</v>
      </c>
      <c r="I41">
        <f>STDEV('Plate 1 - Sheet1 (2)'!L320:N320)</f>
        <v>5.5677643628300215</v>
      </c>
      <c r="J41">
        <f>STDEV('Plate 1 - Sheet1 (2)'!O320:Q320)</f>
        <v>3.5118845842842461</v>
      </c>
      <c r="K41">
        <f>STDEV('Plate 1 - Sheet1 (2)'!R320:T320)</f>
        <v>37.753587026047384</v>
      </c>
      <c r="L41">
        <f>STDEV('Plate 1 - Sheet1 (2)'!U320:W320)</f>
        <v>148.97091438711564</v>
      </c>
      <c r="M41">
        <f>STDEV('Plate 1 - Sheet1 (2)'!X320,'Plate 1 - Sheet1 (2)'!AE320:AF320)</f>
        <v>2010.8242920089601</v>
      </c>
      <c r="N41">
        <f>STDEV('Plate 1 - Sheet1 (2)'!AG320:AI320)</f>
        <v>184.36196281590554</v>
      </c>
      <c r="O41">
        <f>STDEV('Plate 1 - Sheet1 (2)'!AJ320:AL320)</f>
        <v>2482.0415655933994</v>
      </c>
      <c r="P41">
        <f>STDEV('Plate 1 - Sheet1 (2)'!AM320:AO320)</f>
        <v>17.039170558842745</v>
      </c>
      <c r="Q41">
        <f>STDEV('Plate 1 - Sheet1 (2)'!AP320:AR320)</f>
        <v>25.534290669607408</v>
      </c>
      <c r="R41">
        <f>STDEV('Plate 1 - Sheet1 (2)'!AS320:AU320)</f>
        <v>75.385675031798982</v>
      </c>
      <c r="S41">
        <f>STDEV('Plate 1 - Sheet1 (2)'!AV320,'Plate 1 - Sheet1 (2)'!BC320:BD320)</f>
        <v>254.45104309735746</v>
      </c>
      <c r="T41">
        <f>STDEV('Plate 1 - Sheet1 (2)'!BE320:BG320)</f>
        <v>30.36994127971494</v>
      </c>
      <c r="U41">
        <f>STDEV('Plate 1 - Sheet1 (2)'!BH320:BJ320)</f>
        <v>2202.6260085028798</v>
      </c>
      <c r="V41">
        <f>STDEV('Plate 1 - Sheet1 (2)'!BK320:BM320)</f>
        <v>1843.1407976603416</v>
      </c>
      <c r="W41">
        <f>STDEV('Plate 1 - Sheet1 (2)'!BN320:BP320)</f>
        <v>7.7674534651540288</v>
      </c>
      <c r="X41">
        <f>STDEV('Plate 1 - Sheet1 (2)'!BQ320:BS320)</f>
        <v>9.0737717258774673</v>
      </c>
      <c r="Y41">
        <f>STDEV('Plate 1 - Sheet1 (2)'!BT320,'Plate 1 - Sheet1 (2)'!CA320:CB320)</f>
        <v>316.96424614352526</v>
      </c>
      <c r="Z41">
        <f>STDEV('Plate 1 - Sheet1 (2)'!CD320:CF320)</f>
        <v>69.92376801441219</v>
      </c>
      <c r="AA41">
        <f>STDEV('Plate 1 - Sheet1 (2)'!CG320:CI320)</f>
        <v>1841.4511487773257</v>
      </c>
      <c r="AB41">
        <f>STDEV('Plate 1 - Sheet1 (2)'!CJ320:CL320)</f>
        <v>218.04204487514176</v>
      </c>
      <c r="AC41">
        <f>STDEV('Plate 1 - Sheet1 (2)'!CM320:CN320,'Plate 1 - Sheet1 (2)'!CP320)</f>
        <v>1238.7497729565887</v>
      </c>
    </row>
    <row r="42" spans="1:29" x14ac:dyDescent="0.2">
      <c r="A42" s="1">
        <f>AVGs!A42</f>
        <v>4.1666666666666664E-2</v>
      </c>
      <c r="B42">
        <f>STDEV('Plate 1 - Sheet1 (2)'!CB76:CC76,'Plate 1 - Sheet1 (2)'!CE76)</f>
        <v>2.8867513459481287</v>
      </c>
      <c r="C42">
        <f>STDEV('Plate 1 - Sheet1 (2)'!CF76:CH76)</f>
        <v>16.258331197676267</v>
      </c>
      <c r="D42">
        <f>STDEV('Plate 1 - Sheet1 (2)'!CI76:CK76)</f>
        <v>17.897858344878397</v>
      </c>
      <c r="E42">
        <f>STDEV('Plate 1 - Sheet1 (2)'!CL76:CN76)</f>
        <v>4.7258156262526079</v>
      </c>
      <c r="F42">
        <f>STDEV('Plate 1 - Sheet1 (2)'!CO76:CQ76)</f>
        <v>209.87218332435896</v>
      </c>
      <c r="G42">
        <f>STDEV('Plate 1 - Sheet1 (2)'!CR76,'Plate 1 - Sheet1 (2)'!G321:H321)</f>
        <v>3515.4569167226796</v>
      </c>
      <c r="H42">
        <f>STDEV('Plate 1 - Sheet1 (2)'!I321:K321)</f>
        <v>1498.8186459119506</v>
      </c>
      <c r="I42">
        <f>STDEV('Plate 1 - Sheet1 (2)'!L321:N321)</f>
        <v>4.9328828623162471</v>
      </c>
      <c r="J42">
        <f>STDEV('Plate 1 - Sheet1 (2)'!O321:Q321)</f>
        <v>6.4291005073286369</v>
      </c>
      <c r="K42">
        <f>STDEV('Plate 1 - Sheet1 (2)'!R321:T321)</f>
        <v>33.645207682521445</v>
      </c>
      <c r="L42">
        <f>STDEV('Plate 1 - Sheet1 (2)'!U321:W321)</f>
        <v>177.01506527223421</v>
      </c>
      <c r="M42">
        <f>STDEV('Plate 1 - Sheet1 (2)'!X321,'Plate 1 - Sheet1 (2)'!AE321:AF321)</f>
        <v>2137.922901634513</v>
      </c>
      <c r="N42">
        <f>STDEV('Plate 1 - Sheet1 (2)'!AG321:AI321)</f>
        <v>259.01801739132617</v>
      </c>
      <c r="O42">
        <f>STDEV('Plate 1 - Sheet1 (2)'!AJ321:AL321)</f>
        <v>2696.173275836205</v>
      </c>
      <c r="P42">
        <f>STDEV('Plate 1 - Sheet1 (2)'!AM321:AO321)</f>
        <v>11.060440015358038</v>
      </c>
      <c r="Q42">
        <f>STDEV('Plate 1 - Sheet1 (2)'!AP321:AR321)</f>
        <v>28</v>
      </c>
      <c r="R42">
        <f>STDEV('Plate 1 - Sheet1 (2)'!AS321:AU321)</f>
        <v>72.947469684241511</v>
      </c>
      <c r="S42">
        <f>STDEV('Plate 1 - Sheet1 (2)'!AV321,'Plate 1 - Sheet1 (2)'!BC321:BD321)</f>
        <v>278.93786643862688</v>
      </c>
      <c r="T42">
        <f>STDEV('Plate 1 - Sheet1 (2)'!BE321:BG321)</f>
        <v>20.526405757787536</v>
      </c>
      <c r="U42">
        <f>STDEV('Plate 1 - Sheet1 (2)'!BH321:BJ321)</f>
        <v>2231.7805298311318</v>
      </c>
      <c r="V42">
        <f>STDEV('Plate 1 - Sheet1 (2)'!BK321:BM321)</f>
        <v>1980.9518755722797</v>
      </c>
      <c r="W42">
        <f>STDEV('Plate 1 - Sheet1 (2)'!BN321:BP321)</f>
        <v>26.689573494781317</v>
      </c>
      <c r="X42">
        <f>STDEV('Plate 1 - Sheet1 (2)'!BQ321:BS321)</f>
        <v>7.6376261582597342</v>
      </c>
      <c r="Y42">
        <f>STDEV('Plate 1 - Sheet1 (2)'!BT321,'Plate 1 - Sheet1 (2)'!CA321:CB321)</f>
        <v>317.36782025487912</v>
      </c>
      <c r="Z42">
        <f>STDEV('Plate 1 - Sheet1 (2)'!CD321:CF321)</f>
        <v>94.978945035202401</v>
      </c>
      <c r="AA42">
        <f>STDEV('Plate 1 - Sheet1 (2)'!CG321:CI321)</f>
        <v>1945.0322190990389</v>
      </c>
      <c r="AB42">
        <f>STDEV('Plate 1 - Sheet1 (2)'!CJ321:CL321)</f>
        <v>300.13552494387153</v>
      </c>
      <c r="AC42">
        <f>STDEV('Plate 1 - Sheet1 (2)'!CM321:CN321,'Plate 1 - Sheet1 (2)'!CP321)</f>
        <v>893.77905547176476</v>
      </c>
    </row>
    <row r="43" spans="1:29" x14ac:dyDescent="0.2">
      <c r="A43" s="1">
        <f>AVGs!A43</f>
        <v>4.2708333333333327E-2</v>
      </c>
      <c r="B43">
        <f>STDEV('Plate 1 - Sheet1 (2)'!CB77:CC77,'Plate 1 - Sheet1 (2)'!CE77)</f>
        <v>4.1633319989322652</v>
      </c>
      <c r="C43">
        <f>STDEV('Plate 1 - Sheet1 (2)'!CF77:CH77)</f>
        <v>12.897028081435401</v>
      </c>
      <c r="D43">
        <f>STDEV('Plate 1 - Sheet1 (2)'!CI77:CK77)</f>
        <v>10.503967504392488</v>
      </c>
      <c r="E43">
        <f>STDEV('Plate 1 - Sheet1 (2)'!CL77:CN77)</f>
        <v>16.802777548171413</v>
      </c>
      <c r="F43">
        <f>STDEV('Plate 1 - Sheet1 (2)'!CO77:CQ77)</f>
        <v>236.67910765422451</v>
      </c>
      <c r="G43">
        <f>STDEV('Plate 1 - Sheet1 (2)'!CR77,'Plate 1 - Sheet1 (2)'!G322:H322)</f>
        <v>3806.7962032834571</v>
      </c>
      <c r="H43">
        <f>STDEV('Plate 1 - Sheet1 (2)'!I322:K322)</f>
        <v>1435.2206566703719</v>
      </c>
      <c r="I43">
        <f>STDEV('Plate 1 - Sheet1 (2)'!L322:N322)</f>
        <v>7</v>
      </c>
      <c r="J43">
        <f>STDEV('Plate 1 - Sheet1 (2)'!O322:Q322)</f>
        <v>4.932882862316248</v>
      </c>
      <c r="K43">
        <f>STDEV('Plate 1 - Sheet1 (2)'!R322:T322)</f>
        <v>38.43175770115127</v>
      </c>
      <c r="L43">
        <f>STDEV('Plate 1 - Sheet1 (2)'!U322:W322)</f>
        <v>188.22681353445191</v>
      </c>
      <c r="M43">
        <f>STDEV('Plate 1 - Sheet1 (2)'!X322,'Plate 1 - Sheet1 (2)'!AE322:AF322)</f>
        <v>2274.7369078642919</v>
      </c>
      <c r="N43">
        <f>STDEV('Plate 1 - Sheet1 (2)'!AG322:AI322)</f>
        <v>339.69447056632134</v>
      </c>
      <c r="O43">
        <f>STDEV('Plate 1 - Sheet1 (2)'!AJ322:AL322)</f>
        <v>2796.2205444730812</v>
      </c>
      <c r="P43">
        <f>STDEV('Plate 1 - Sheet1 (2)'!AM322:AO322)</f>
        <v>6.8068592855540455</v>
      </c>
      <c r="Q43">
        <f>STDEV('Plate 1 - Sheet1 (2)'!AP322:AR322)</f>
        <v>26.501572280401277</v>
      </c>
      <c r="R43">
        <f>STDEV('Plate 1 - Sheet1 (2)'!AS322:AU322)</f>
        <v>73.364387364260963</v>
      </c>
      <c r="S43">
        <f>STDEV('Plate 1 - Sheet1 (2)'!AV322,'Plate 1 - Sheet1 (2)'!BC322:BD322)</f>
        <v>289.22828354087363</v>
      </c>
      <c r="T43">
        <f>STDEV('Plate 1 - Sheet1 (2)'!BE322:BG322)</f>
        <v>36.746881953892817</v>
      </c>
      <c r="U43">
        <f>STDEV('Plate 1 - Sheet1 (2)'!BH322:BJ322)</f>
        <v>2332.0414518900234</v>
      </c>
      <c r="V43">
        <f>STDEV('Plate 1 - Sheet1 (2)'!BK322:BM322)</f>
        <v>2101.4055613644246</v>
      </c>
      <c r="W43">
        <f>STDEV('Plate 1 - Sheet1 (2)'!BN322:BP322)</f>
        <v>15.37313674346694</v>
      </c>
      <c r="X43">
        <f>STDEV('Plate 1 - Sheet1 (2)'!BQ322:BS322)</f>
        <v>9.0737717258774673</v>
      </c>
      <c r="Y43">
        <f>STDEV('Plate 1 - Sheet1 (2)'!BT322,'Plate 1 - Sheet1 (2)'!CA322:CB322)</f>
        <v>358.24619095439556</v>
      </c>
      <c r="Z43">
        <f>STDEV('Plate 1 - Sheet1 (2)'!CD322:CF322)</f>
        <v>103.56801307997239</v>
      </c>
      <c r="AA43">
        <f>STDEV('Plate 1 - Sheet1 (2)'!CG322:CI322)</f>
        <v>2103.3117537191988</v>
      </c>
      <c r="AB43">
        <f>STDEV('Plate 1 - Sheet1 (2)'!CJ322:CL322)</f>
        <v>310.9807067970616</v>
      </c>
      <c r="AC43">
        <f>STDEV('Plate 1 - Sheet1 (2)'!CM322:CN322,'Plate 1 - Sheet1 (2)'!CP322)</f>
        <v>1314.5593685084493</v>
      </c>
    </row>
    <row r="44" spans="1:29" x14ac:dyDescent="0.2">
      <c r="A44" s="1">
        <f>AVGs!A44</f>
        <v>4.3750000000000004E-2</v>
      </c>
      <c r="B44">
        <f>STDEV('Plate 1 - Sheet1 (2)'!CB78:CC78,'Plate 1 - Sheet1 (2)'!CE78)</f>
        <v>17.502380790433399</v>
      </c>
      <c r="C44">
        <f>STDEV('Plate 1 - Sheet1 (2)'!CF78:CH78)</f>
        <v>12.288205727444508</v>
      </c>
      <c r="D44">
        <f>STDEV('Plate 1 - Sheet1 (2)'!CI78:CK78)</f>
        <v>10.535653752852738</v>
      </c>
      <c r="E44">
        <f>STDEV('Plate 1 - Sheet1 (2)'!CL78:CN78)</f>
        <v>17.925772879665004</v>
      </c>
      <c r="F44">
        <f>STDEV('Plate 1 - Sheet1 (2)'!CO78:CQ78)</f>
        <v>209.54474462510387</v>
      </c>
      <c r="G44">
        <f>STDEV('Plate 1 - Sheet1 (2)'!CR78,'Plate 1 - Sheet1 (2)'!G323:H323)</f>
        <v>4079.7968495175519</v>
      </c>
      <c r="H44">
        <f>STDEV('Plate 1 - Sheet1 (2)'!I323:K323)</f>
        <v>1589.2888346678837</v>
      </c>
      <c r="I44">
        <f>STDEV('Plate 1 - Sheet1 (2)'!L323:N323)</f>
        <v>8.5049005481153817</v>
      </c>
      <c r="J44">
        <f>STDEV('Plate 1 - Sheet1 (2)'!O323:Q323)</f>
        <v>9.0737717258774655</v>
      </c>
      <c r="K44">
        <f>STDEV('Plate 1 - Sheet1 (2)'!R323:T323)</f>
        <v>39.05124837953327</v>
      </c>
      <c r="L44">
        <f>STDEV('Plate 1 - Sheet1 (2)'!U323:W323)</f>
        <v>204.72013416694833</v>
      </c>
      <c r="M44">
        <f>STDEV('Plate 1 - Sheet1 (2)'!X323,'Plate 1 - Sheet1 (2)'!AE323:AF323)</f>
        <v>2489.7562799063958</v>
      </c>
      <c r="N44">
        <f>STDEV('Plate 1 - Sheet1 (2)'!AG323:AI323)</f>
        <v>409.84427937124281</v>
      </c>
      <c r="O44">
        <f>STDEV('Plate 1 - Sheet1 (2)'!AJ323:AL323)</f>
        <v>2851.5140422823338</v>
      </c>
      <c r="P44">
        <f>STDEV('Plate 1 - Sheet1 (2)'!AM323:AO323)</f>
        <v>7.5718777944003648</v>
      </c>
      <c r="Q44">
        <f>STDEV('Plate 1 - Sheet1 (2)'!AP323:AR323)</f>
        <v>18.502252115170556</v>
      </c>
      <c r="R44">
        <f>STDEV('Plate 1 - Sheet1 (2)'!AS323:AU323)</f>
        <v>93.150415994776964</v>
      </c>
      <c r="S44">
        <f>STDEV('Plate 1 - Sheet1 (2)'!AV323,'Plate 1 - Sheet1 (2)'!BC323:BD323)</f>
        <v>321.50324000440997</v>
      </c>
      <c r="T44">
        <f>STDEV('Plate 1 - Sheet1 (2)'!BE323:BG323)</f>
        <v>48.644972333565299</v>
      </c>
      <c r="U44">
        <f>STDEV('Plate 1 - Sheet1 (2)'!BH323:BJ323)</f>
        <v>2450.7247907506871</v>
      </c>
      <c r="V44">
        <f>STDEV('Plate 1 - Sheet1 (2)'!BK323:BM323)</f>
        <v>2084.1219574039646</v>
      </c>
      <c r="W44">
        <f>STDEV('Plate 1 - Sheet1 (2)'!BN323:BP323)</f>
        <v>20.808652046684813</v>
      </c>
      <c r="X44">
        <f>STDEV('Plate 1 - Sheet1 (2)'!BQ323:BS323)</f>
        <v>19.39931270260195</v>
      </c>
      <c r="Y44">
        <f>STDEV('Plate 1 - Sheet1 (2)'!BT323,'Plate 1 - Sheet1 (2)'!CA323:CB323)</f>
        <v>392.4809974168603</v>
      </c>
      <c r="Z44">
        <f>STDEV('Plate 1 - Sheet1 (2)'!CD323:CF323)</f>
        <v>100.4307389862951</v>
      </c>
      <c r="AA44">
        <f>STDEV('Plate 1 - Sheet1 (2)'!CG323:CI323)</f>
        <v>2210.1978041191996</v>
      </c>
      <c r="AB44">
        <f>STDEV('Plate 1 - Sheet1 (2)'!CJ323:CL323)</f>
        <v>366.15069757318957</v>
      </c>
      <c r="AC44">
        <f>STDEV('Plate 1 - Sheet1 (2)'!CM323:CN323,'Plate 1 - Sheet1 (2)'!CP323)</f>
        <v>1409.9678483331927</v>
      </c>
    </row>
    <row r="45" spans="1:29" x14ac:dyDescent="0.2">
      <c r="A45" s="1">
        <f>AVGs!A45</f>
        <v>4.4791666666666667E-2</v>
      </c>
      <c r="B45">
        <f>STDEV('Plate 1 - Sheet1 (2)'!CB79:CC79,'Plate 1 - Sheet1 (2)'!CE79)</f>
        <v>10.692676621563626</v>
      </c>
      <c r="C45">
        <f>STDEV('Plate 1 - Sheet1 (2)'!CF79:CH79)</f>
        <v>12.288205727444508</v>
      </c>
      <c r="D45">
        <f>STDEV('Plate 1 - Sheet1 (2)'!CI79:CK79)</f>
        <v>25.534290669607408</v>
      </c>
      <c r="E45">
        <f>STDEV('Plate 1 - Sheet1 (2)'!CL79:CN79)</f>
        <v>9.6090235369330497</v>
      </c>
      <c r="F45">
        <f>STDEV('Plate 1 - Sheet1 (2)'!CO79:CQ79)</f>
        <v>244.92107572304457</v>
      </c>
      <c r="G45">
        <f>STDEV('Plate 1 - Sheet1 (2)'!CR79,'Plate 1 - Sheet1 (2)'!G324:H324)</f>
        <v>4203.5785151860009</v>
      </c>
      <c r="H45">
        <f>STDEV('Plate 1 - Sheet1 (2)'!I324:K324)</f>
        <v>1702.2961943602334</v>
      </c>
      <c r="I45">
        <f>STDEV('Plate 1 - Sheet1 (2)'!L324:N324)</f>
        <v>12.013880860626733</v>
      </c>
      <c r="J45">
        <f>STDEV('Plate 1 - Sheet1 (2)'!O324:Q324)</f>
        <v>9.2376043070340135</v>
      </c>
      <c r="K45">
        <f>STDEV('Plate 1 - Sheet1 (2)'!R324:T324)</f>
        <v>32.046840717924134</v>
      </c>
      <c r="L45">
        <f>STDEV('Plate 1 - Sheet1 (2)'!U324:W324)</f>
        <v>251.15201240151953</v>
      </c>
      <c r="M45">
        <f>STDEV('Plate 1 - Sheet1 (2)'!X324,'Plate 1 - Sheet1 (2)'!AE324:AF324)</f>
        <v>2605.5035981552587</v>
      </c>
      <c r="N45">
        <f>STDEV('Plate 1 - Sheet1 (2)'!AG324:AI324)</f>
        <v>373.58577774499571</v>
      </c>
      <c r="O45">
        <f>STDEV('Plate 1 - Sheet1 (2)'!AJ324:AL324)</f>
        <v>3166.1166013483034</v>
      </c>
      <c r="P45">
        <f>STDEV('Plate 1 - Sheet1 (2)'!AM324:AO324)</f>
        <v>10.115993936995679</v>
      </c>
      <c r="Q45">
        <f>STDEV('Plate 1 - Sheet1 (2)'!AP324:AR324)</f>
        <v>15.307950004273378</v>
      </c>
      <c r="R45">
        <f>STDEV('Plate 1 - Sheet1 (2)'!AS324:AU324)</f>
        <v>97.923439482077015</v>
      </c>
      <c r="S45">
        <f>STDEV('Plate 1 - Sheet1 (2)'!AV324,'Plate 1 - Sheet1 (2)'!BC324:BD324)</f>
        <v>341.93127964548665</v>
      </c>
      <c r="T45">
        <f>STDEV('Plate 1 - Sheet1 (2)'!BE324:BG324)</f>
        <v>19.974984355438178</v>
      </c>
      <c r="U45">
        <f>STDEV('Plate 1 - Sheet1 (2)'!BH324:BJ324)</f>
        <v>2586.2745407245534</v>
      </c>
      <c r="V45">
        <f>STDEV('Plate 1 - Sheet1 (2)'!BK324:BM324)</f>
        <v>2136.7704602975023</v>
      </c>
      <c r="W45">
        <f>STDEV('Plate 1 - Sheet1 (2)'!BN324:BP324)</f>
        <v>17.039170558842741</v>
      </c>
      <c r="X45">
        <f>STDEV('Plate 1 - Sheet1 (2)'!BQ324:BS324)</f>
        <v>4</v>
      </c>
      <c r="Y45">
        <f>STDEV('Plate 1 - Sheet1 (2)'!BT324,'Plate 1 - Sheet1 (2)'!CA324:CB324)</f>
        <v>405.36033353055154</v>
      </c>
      <c r="Z45">
        <f>STDEV('Plate 1 - Sheet1 (2)'!CD324:CF324)</f>
        <v>118.77850535064555</v>
      </c>
      <c r="AA45">
        <f>STDEV('Plate 1 - Sheet1 (2)'!CG324:CI324)</f>
        <v>2316.0356214877179</v>
      </c>
      <c r="AB45">
        <f>STDEV('Plate 1 - Sheet1 (2)'!CJ324:CL324)</f>
        <v>467.97578284921252</v>
      </c>
      <c r="AC45">
        <f>STDEV('Plate 1 - Sheet1 (2)'!CM324:CN324,'Plate 1 - Sheet1 (2)'!CP324)</f>
        <v>1554.1252630767358</v>
      </c>
    </row>
    <row r="46" spans="1:29" x14ac:dyDescent="0.2">
      <c r="A46" s="1">
        <f>AVGs!A46</f>
        <v>4.5833333333333337E-2</v>
      </c>
      <c r="B46">
        <f>STDEV('Plate 1 - Sheet1 (2)'!CB80:CC80,'Plate 1 - Sheet1 (2)'!CE80)</f>
        <v>11.357816691600547</v>
      </c>
      <c r="C46">
        <f>STDEV('Plate 1 - Sheet1 (2)'!CF80:CH80)</f>
        <v>15.0996688705415</v>
      </c>
      <c r="D46">
        <f>STDEV('Plate 1 - Sheet1 (2)'!CI80:CK80)</f>
        <v>29.461839725312469</v>
      </c>
      <c r="E46">
        <f>STDEV('Plate 1 - Sheet1 (2)'!CL80:CN80)</f>
        <v>16.563010998406462</v>
      </c>
      <c r="F46">
        <f>STDEV('Plate 1 - Sheet1 (2)'!CO80:CQ80)</f>
        <v>296.63501703833509</v>
      </c>
      <c r="G46">
        <f>STDEV('Plate 1 - Sheet1 (2)'!CR80,'Plate 1 - Sheet1 (2)'!G325:H325)</f>
        <v>4486.5221868763056</v>
      </c>
      <c r="H46">
        <f>STDEV('Plate 1 - Sheet1 (2)'!I325:K325)</f>
        <v>1878.2173285680583</v>
      </c>
      <c r="I46">
        <f>STDEV('Plate 1 - Sheet1 (2)'!L325:N325)</f>
        <v>19.697715603592208</v>
      </c>
      <c r="J46">
        <f>STDEV('Plate 1 - Sheet1 (2)'!O325:Q325)</f>
        <v>14.571661996262929</v>
      </c>
      <c r="K46">
        <f>STDEV('Plate 1 - Sheet1 (2)'!R325:T325)</f>
        <v>52.166400425305682</v>
      </c>
      <c r="L46">
        <f>STDEV('Plate 1 - Sheet1 (2)'!U325:W325)</f>
        <v>248.70129338894347</v>
      </c>
      <c r="M46">
        <f>STDEV('Plate 1 - Sheet1 (2)'!X325,'Plate 1 - Sheet1 (2)'!AE325:AF325)</f>
        <v>2758.007312052187</v>
      </c>
      <c r="N46">
        <f>STDEV('Plate 1 - Sheet1 (2)'!AG325:AI325)</f>
        <v>359.61646235955328</v>
      </c>
      <c r="O46">
        <f>STDEV('Plate 1 - Sheet1 (2)'!AJ325:AL325)</f>
        <v>3080.3841210688856</v>
      </c>
      <c r="P46">
        <f>STDEV('Plate 1 - Sheet1 (2)'!AM325:AO325)</f>
        <v>5.8594652770823146</v>
      </c>
      <c r="Q46">
        <f>STDEV('Plate 1 - Sheet1 (2)'!AP325:AR325)</f>
        <v>40.3773864103824</v>
      </c>
      <c r="R46">
        <f>STDEV('Plate 1 - Sheet1 (2)'!AS325:AU325)</f>
        <v>94.572723340295113</v>
      </c>
      <c r="S46">
        <f>STDEV('Plate 1 - Sheet1 (2)'!AV325,'Plate 1 - Sheet1 (2)'!BC325:BD325)</f>
        <v>350.5096289690199</v>
      </c>
      <c r="T46">
        <f>STDEV('Plate 1 - Sheet1 (2)'!BE325:BG325)</f>
        <v>22.501851775650227</v>
      </c>
      <c r="U46">
        <f>STDEV('Plate 1 - Sheet1 (2)'!BH325:BJ325)</f>
        <v>2644.3423252924968</v>
      </c>
      <c r="V46">
        <f>STDEV('Plate 1 - Sheet1 (2)'!BK325:BM325)</f>
        <v>2357.9474124755202</v>
      </c>
      <c r="W46">
        <f>STDEV('Plate 1 - Sheet1 (2)'!BN325:BP325)</f>
        <v>18.357559750685819</v>
      </c>
      <c r="X46">
        <f>STDEV('Plate 1 - Sheet1 (2)'!BQ325:BS325)</f>
        <v>17.616280348965084</v>
      </c>
      <c r="Y46">
        <f>STDEV('Plate 1 - Sheet1 (2)'!BT325,'Plate 1 - Sheet1 (2)'!CA325:CB325)</f>
        <v>428.46275606327032</v>
      </c>
      <c r="Z46">
        <f>STDEV('Plate 1 - Sheet1 (2)'!CD325:CF325)</f>
        <v>100.32613484697461</v>
      </c>
      <c r="AA46">
        <f>STDEV('Plate 1 - Sheet1 (2)'!CG325:CI325)</f>
        <v>2475.4831851580007</v>
      </c>
      <c r="AB46">
        <f>STDEV('Plate 1 - Sheet1 (2)'!CJ325:CL325)</f>
        <v>394.3082550492698</v>
      </c>
      <c r="AC46">
        <f>STDEV('Plate 1 - Sheet1 (2)'!CM325:CN325,'Plate 1 - Sheet1 (2)'!CP325)</f>
        <v>1590.0205449406412</v>
      </c>
    </row>
    <row r="47" spans="1:29" x14ac:dyDescent="0.2">
      <c r="A47" s="1">
        <f>AVGs!A47</f>
        <v>4.6875E-2</v>
      </c>
      <c r="B47">
        <f>STDEV('Plate 1 - Sheet1 (2)'!CB81:CC81,'Plate 1 - Sheet1 (2)'!CE81)</f>
        <v>3</v>
      </c>
      <c r="C47">
        <f>STDEV('Plate 1 - Sheet1 (2)'!CF81:CH81)</f>
        <v>6.9282032302755088</v>
      </c>
      <c r="D47">
        <f>STDEV('Plate 1 - Sheet1 (2)'!CI81:CK81)</f>
        <v>8.3864970836060841</v>
      </c>
      <c r="E47">
        <f>STDEV('Plate 1 - Sheet1 (2)'!CL81:CN81)</f>
        <v>10.692676621563628</v>
      </c>
      <c r="F47">
        <f>STDEV('Plate 1 - Sheet1 (2)'!CO81:CQ81)</f>
        <v>261.67218677829203</v>
      </c>
      <c r="G47">
        <f>STDEV('Plate 1 - Sheet1 (2)'!CR81,'Plate 1 - Sheet1 (2)'!G326:H326)</f>
        <v>4730.8361840165207</v>
      </c>
      <c r="H47">
        <f>STDEV('Plate 1 - Sheet1 (2)'!I326:K326)</f>
        <v>1803.2707321235303</v>
      </c>
      <c r="I47">
        <f>STDEV('Plate 1 - Sheet1 (2)'!L326:N326)</f>
        <v>6.5574385243020004</v>
      </c>
      <c r="J47">
        <f>STDEV('Plate 1 - Sheet1 (2)'!O326:Q326)</f>
        <v>18</v>
      </c>
      <c r="K47">
        <f>STDEV('Plate 1 - Sheet1 (2)'!R326:T326)</f>
        <v>55.518765596267833</v>
      </c>
      <c r="L47">
        <f>STDEV('Plate 1 - Sheet1 (2)'!U326:W326)</f>
        <v>261.32929418647274</v>
      </c>
      <c r="M47">
        <f>STDEV('Plate 1 - Sheet1 (2)'!X326,'Plate 1 - Sheet1 (2)'!AE326:AF326)</f>
        <v>2989.4355654537862</v>
      </c>
      <c r="N47">
        <f>STDEV('Plate 1 - Sheet1 (2)'!AG326:AI326)</f>
        <v>376.63554443697069</v>
      </c>
      <c r="O47">
        <f>STDEV('Plate 1 - Sheet1 (2)'!AJ326:AL326)</f>
        <v>3344.72903735614</v>
      </c>
      <c r="P47">
        <f>STDEV('Plate 1 - Sheet1 (2)'!AM326:AO326)</f>
        <v>4.5092497528228943</v>
      </c>
      <c r="Q47">
        <f>STDEV('Plate 1 - Sheet1 (2)'!AP326:AR326)</f>
        <v>29.022979401386987</v>
      </c>
      <c r="R47">
        <f>STDEV('Plate 1 - Sheet1 (2)'!AS326:AU326)</f>
        <v>100.38094108611122</v>
      </c>
      <c r="S47">
        <f>STDEV('Plate 1 - Sheet1 (2)'!AV326,'Plate 1 - Sheet1 (2)'!BC326:BD326)</f>
        <v>387.13950973776883</v>
      </c>
      <c r="T47">
        <f>STDEV('Plate 1 - Sheet1 (2)'!BE326:BG326)</f>
        <v>7.0237691685684931</v>
      </c>
      <c r="U47">
        <f>STDEV('Plate 1 - Sheet1 (2)'!BH326:BJ326)</f>
        <v>2714.1290192865422</v>
      </c>
      <c r="V47">
        <f>STDEV('Plate 1 - Sheet1 (2)'!BK326:BM326)</f>
        <v>2440.0230190171023</v>
      </c>
      <c r="W47">
        <f>STDEV('Plate 1 - Sheet1 (2)'!BN326:BP326)</f>
        <v>17.776388834631177</v>
      </c>
      <c r="X47">
        <f>STDEV('Plate 1 - Sheet1 (2)'!BQ326:BS326)</f>
        <v>14.011899704655802</v>
      </c>
      <c r="Y47">
        <f>STDEV('Plate 1 - Sheet1 (2)'!BT326,'Plate 1 - Sheet1 (2)'!CA326:CB326)</f>
        <v>435.61489108309127</v>
      </c>
      <c r="Z47">
        <f>STDEV('Plate 1 - Sheet1 (2)'!CD326:CF326)</f>
        <v>129.08524315350689</v>
      </c>
      <c r="AA47">
        <f>STDEV('Plate 1 - Sheet1 (2)'!CG326:CI326)</f>
        <v>2599.0741300188679</v>
      </c>
      <c r="AB47">
        <f>STDEV('Plate 1 - Sheet1 (2)'!CJ326:CL326)</f>
        <v>520.92641834843937</v>
      </c>
      <c r="AC47">
        <f>STDEV('Plate 1 - Sheet1 (2)'!CM326:CN326,'Plate 1 - Sheet1 (2)'!CP326)</f>
        <v>1357.3404141924016</v>
      </c>
    </row>
    <row r="48" spans="1:29" x14ac:dyDescent="0.2">
      <c r="A48" s="1">
        <f>AVGs!A48</f>
        <v>4.7916666666666663E-2</v>
      </c>
      <c r="B48">
        <f>STDEV('Plate 1 - Sheet1 (2)'!CB82:CC82,'Plate 1 - Sheet1 (2)'!CE82)</f>
        <v>12.220201853215572</v>
      </c>
      <c r="C48">
        <f>STDEV('Plate 1 - Sheet1 (2)'!CF82:CH82)</f>
        <v>14.742229591663989</v>
      </c>
      <c r="D48">
        <f>STDEV('Plate 1 - Sheet1 (2)'!CI82:CK82)</f>
        <v>15.874507866387544</v>
      </c>
      <c r="E48">
        <f>STDEV('Plate 1 - Sheet1 (2)'!CL82:CN82)</f>
        <v>23.065125189341593</v>
      </c>
      <c r="F48">
        <f>STDEV('Plate 1 - Sheet1 (2)'!CO82:CQ82)</f>
        <v>264.17229226396927</v>
      </c>
      <c r="G48">
        <f>STDEV('Plate 1 - Sheet1 (2)'!CR82,'Plate 1 - Sheet1 (2)'!G327:H327)</f>
        <v>5050.5646219011987</v>
      </c>
      <c r="H48">
        <f>STDEV('Plate 1 - Sheet1 (2)'!I327:K327)</f>
        <v>1958.2601972158859</v>
      </c>
      <c r="I48">
        <f>STDEV('Plate 1 - Sheet1 (2)'!L327:N327)</f>
        <v>2.6457513110645907</v>
      </c>
      <c r="J48">
        <f>STDEV('Plate 1 - Sheet1 (2)'!O327:Q327)</f>
        <v>2.6457513110645907</v>
      </c>
      <c r="K48">
        <f>STDEV('Plate 1 - Sheet1 (2)'!R327:T327)</f>
        <v>50.089919145472777</v>
      </c>
      <c r="L48">
        <f>STDEV('Plate 1 - Sheet1 (2)'!U327:W327)</f>
        <v>264.82132341133962</v>
      </c>
      <c r="M48">
        <f>STDEV('Plate 1 - Sheet1 (2)'!X327,'Plate 1 - Sheet1 (2)'!AE327:AF327)</f>
        <v>3059.2143326895762</v>
      </c>
      <c r="N48">
        <f>STDEV('Plate 1 - Sheet1 (2)'!AG327:AI327)</f>
        <v>350.6584282935936</v>
      </c>
      <c r="O48">
        <f>STDEV('Plate 1 - Sheet1 (2)'!AJ327:AL327)</f>
        <v>3346.9725623813129</v>
      </c>
      <c r="P48">
        <f>STDEV('Plate 1 - Sheet1 (2)'!AM327:AO327)</f>
        <v>12.897028081435401</v>
      </c>
      <c r="Q48">
        <f>STDEV('Plate 1 - Sheet1 (2)'!AP327:AR327)</f>
        <v>32.578111260988315</v>
      </c>
      <c r="R48">
        <f>STDEV('Plate 1 - Sheet1 (2)'!AS327:AU327)</f>
        <v>123.79418403139947</v>
      </c>
      <c r="S48">
        <f>STDEV('Plate 1 - Sheet1 (2)'!AV327,'Plate 1 - Sheet1 (2)'!BC327:BD327)</f>
        <v>431.37725175689724</v>
      </c>
      <c r="T48">
        <f>STDEV('Plate 1 - Sheet1 (2)'!BE327:BG327)</f>
        <v>17.039170558842745</v>
      </c>
      <c r="U48">
        <f>STDEV('Plate 1 - Sheet1 (2)'!BH327:BJ327)</f>
        <v>2822.9943322649447</v>
      </c>
      <c r="V48">
        <f>STDEV('Plate 1 - Sheet1 (2)'!BK327:BM327)</f>
        <v>2362.7916398475199</v>
      </c>
      <c r="W48">
        <f>STDEV('Plate 1 - Sheet1 (2)'!BN327:BP327)</f>
        <v>14.224392195567912</v>
      </c>
      <c r="X48">
        <f>STDEV('Plate 1 - Sheet1 (2)'!BQ327:BS327)</f>
        <v>0.57735026918962573</v>
      </c>
      <c r="Y48">
        <f>STDEV('Plate 1 - Sheet1 (2)'!BT327,'Plate 1 - Sheet1 (2)'!CA327:CB327)</f>
        <v>470.85702005315107</v>
      </c>
      <c r="Z48">
        <f>STDEV('Plate 1 - Sheet1 (2)'!CD327:CF327)</f>
        <v>120.46161214262409</v>
      </c>
      <c r="AA48">
        <f>STDEV('Plate 1 - Sheet1 (2)'!CG327:CI327)</f>
        <v>2726.009965743584</v>
      </c>
      <c r="AB48">
        <f>STDEV('Plate 1 - Sheet1 (2)'!CJ327:CL327)</f>
        <v>522.92542489345453</v>
      </c>
      <c r="AC48">
        <f>STDEV('Plate 1 - Sheet1 (2)'!CM327:CN327,'Plate 1 - Sheet1 (2)'!CP327)</f>
        <v>1456.7547265525975</v>
      </c>
    </row>
    <row r="49" spans="1:29" x14ac:dyDescent="0.2">
      <c r="A49" s="1">
        <f>AVGs!A49</f>
        <v>4.8958333333333333E-2</v>
      </c>
      <c r="B49">
        <f>STDEV('Plate 1 - Sheet1 (2)'!CB83:CC83,'Plate 1 - Sheet1 (2)'!CE83)</f>
        <v>11.015141094572204</v>
      </c>
      <c r="C49">
        <f>STDEV('Plate 1 - Sheet1 (2)'!CF83:CH83)</f>
        <v>28.61817604250837</v>
      </c>
      <c r="D49">
        <f>STDEV('Plate 1 - Sheet1 (2)'!CI83:CK83)</f>
        <v>24.248711305964282</v>
      </c>
      <c r="E49">
        <f>STDEV('Plate 1 - Sheet1 (2)'!CL83:CN83)</f>
        <v>11.718930554164631</v>
      </c>
      <c r="F49">
        <f>STDEV('Plate 1 - Sheet1 (2)'!CO83:CQ83)</f>
        <v>306.48980407184837</v>
      </c>
      <c r="G49">
        <f>STDEV('Plate 1 - Sheet1 (2)'!CR83,'Plate 1 - Sheet1 (2)'!G328:H328)</f>
        <v>5300.7672086217863</v>
      </c>
      <c r="H49">
        <f>STDEV('Plate 1 - Sheet1 (2)'!I328:K328)</f>
        <v>2024.7794941672043</v>
      </c>
      <c r="I49">
        <f>STDEV('Plate 1 - Sheet1 (2)'!L328:N328)</f>
        <v>5.5677643628300215</v>
      </c>
      <c r="J49">
        <f>STDEV('Plate 1 - Sheet1 (2)'!O328:Q328)</f>
        <v>8.5049005481153834</v>
      </c>
      <c r="K49">
        <f>STDEV('Plate 1 - Sheet1 (2)'!R328:T328)</f>
        <v>53.113086899558006</v>
      </c>
      <c r="L49">
        <f>STDEV('Plate 1 - Sheet1 (2)'!U328:W328)</f>
        <v>287.6879096057624</v>
      </c>
      <c r="M49">
        <f>STDEV('Plate 1 - Sheet1 (2)'!X328,'Plate 1 - Sheet1 (2)'!AE328:AF328)</f>
        <v>3177.9622926229517</v>
      </c>
      <c r="N49">
        <f>STDEV('Plate 1 - Sheet1 (2)'!AG328:AI328)</f>
        <v>395.12192211181264</v>
      </c>
      <c r="O49">
        <f>STDEV('Plate 1 - Sheet1 (2)'!AJ328:AL328)</f>
        <v>3289.6553517554594</v>
      </c>
      <c r="P49">
        <f>STDEV('Plate 1 - Sheet1 (2)'!AM328:AO328)</f>
        <v>5.6862407030773268</v>
      </c>
      <c r="Q49">
        <f>STDEV('Plate 1 - Sheet1 (2)'!AP328:AR328)</f>
        <v>30.615900008546756</v>
      </c>
      <c r="R49">
        <f>STDEV('Plate 1 - Sheet1 (2)'!AS328:AU328)</f>
        <v>131.67004215082488</v>
      </c>
      <c r="S49">
        <f>STDEV('Plate 1 - Sheet1 (2)'!AV328,'Plate 1 - Sheet1 (2)'!BC328:BD328)</f>
        <v>452.43157862082694</v>
      </c>
      <c r="T49">
        <f>STDEV('Plate 1 - Sheet1 (2)'!BE328:BG328)</f>
        <v>38.734136537856799</v>
      </c>
      <c r="U49">
        <f>STDEV('Plate 1 - Sheet1 (2)'!BH328:BJ328)</f>
        <v>2882.7258512271555</v>
      </c>
      <c r="V49">
        <f>STDEV('Plate 1 - Sheet1 (2)'!BK328:BM328)</f>
        <v>2483.429550708724</v>
      </c>
      <c r="W49">
        <f>STDEV('Plate 1 - Sheet1 (2)'!BN328:BP328)</f>
        <v>22.300971578236975</v>
      </c>
      <c r="X49">
        <f>STDEV('Plate 1 - Sheet1 (2)'!BQ328:BS328)</f>
        <v>31.005375877955959</v>
      </c>
      <c r="Y49">
        <f>STDEV('Plate 1 - Sheet1 (2)'!BT328,'Plate 1 - Sheet1 (2)'!CA328:CB328)</f>
        <v>511.00130462977637</v>
      </c>
      <c r="Z49">
        <f>STDEV('Plate 1 - Sheet1 (2)'!CD328:CF328)</f>
        <v>125.36480101421346</v>
      </c>
      <c r="AA49">
        <f>STDEV('Plate 1 - Sheet1 (2)'!CG328:CI328)</f>
        <v>2842.2542110092827</v>
      </c>
      <c r="AB49">
        <f>STDEV('Plate 1 - Sheet1 (2)'!CJ328:CL328)</f>
        <v>485.10033326450451</v>
      </c>
      <c r="AC49">
        <f>STDEV('Plate 1 - Sheet1 (2)'!CM328:CN328,'Plate 1 - Sheet1 (2)'!CP328)</f>
        <v>1594.8094975053709</v>
      </c>
    </row>
    <row r="50" spans="1:29" x14ac:dyDescent="0.2">
      <c r="A50" s="1">
        <f>AVGs!A50</f>
        <v>4.9999999999999996E-2</v>
      </c>
      <c r="B50">
        <f>STDEV('Plate 1 - Sheet1 (2)'!CB84:CC84,'Plate 1 - Sheet1 (2)'!CE84)</f>
        <v>2.5166114784235836</v>
      </c>
      <c r="C50">
        <f>STDEV('Plate 1 - Sheet1 (2)'!CF84:CH84)</f>
        <v>5.5075705472861012</v>
      </c>
      <c r="D50">
        <f>STDEV('Plate 1 - Sheet1 (2)'!CI84:CK84)</f>
        <v>13.576941236277534</v>
      </c>
      <c r="E50">
        <f>STDEV('Plate 1 - Sheet1 (2)'!CL84:CN84)</f>
        <v>23.028967265887832</v>
      </c>
      <c r="F50">
        <f>STDEV('Plate 1 - Sheet1 (2)'!CO84:CQ84)</f>
        <v>377.39943472842316</v>
      </c>
      <c r="G50">
        <f>STDEV('Plate 1 - Sheet1 (2)'!CR84,'Plate 1 - Sheet1 (2)'!G329:H329)</f>
        <v>5593.5917798852643</v>
      </c>
      <c r="H50">
        <f>STDEV('Plate 1 - Sheet1 (2)'!I329:K329)</f>
        <v>2408.4335849953045</v>
      </c>
      <c r="I50">
        <f>STDEV('Plate 1 - Sheet1 (2)'!L329:N329)</f>
        <v>3.0550504633038935</v>
      </c>
      <c r="J50">
        <f>STDEV('Plate 1 - Sheet1 (2)'!O329:Q329)</f>
        <v>3.6055512754639891</v>
      </c>
      <c r="K50">
        <f>STDEV('Plate 1 - Sheet1 (2)'!R329:T329)</f>
        <v>44.192759587968709</v>
      </c>
      <c r="L50">
        <f>STDEV('Plate 1 - Sheet1 (2)'!U329:W329)</f>
        <v>308.05843601498725</v>
      </c>
      <c r="M50">
        <f>STDEV('Plate 1 - Sheet1 (2)'!X329,'Plate 1 - Sheet1 (2)'!AE329:AF329)</f>
        <v>3430.5457777638426</v>
      </c>
      <c r="N50">
        <f>STDEV('Plate 1 - Sheet1 (2)'!AG329:AI329)</f>
        <v>462.00324674183838</v>
      </c>
      <c r="O50">
        <f>STDEV('Plate 1 - Sheet1 (2)'!AJ329:AL329)</f>
        <v>3480.0068965448904</v>
      </c>
      <c r="P50">
        <f>STDEV('Plate 1 - Sheet1 (2)'!AM329:AO329)</f>
        <v>8.8881944173155887</v>
      </c>
      <c r="Q50">
        <f>STDEV('Plate 1 - Sheet1 (2)'!AP329:AR329)</f>
        <v>29.838453936712831</v>
      </c>
      <c r="R50">
        <f>STDEV('Plate 1 - Sheet1 (2)'!AS329:AU329)</f>
        <v>130.81666560496029</v>
      </c>
      <c r="S50">
        <f>STDEV('Plate 1 - Sheet1 (2)'!AV329,'Plate 1 - Sheet1 (2)'!BC329:BD329)</f>
        <v>432.14349468666074</v>
      </c>
      <c r="T50">
        <f>STDEV('Plate 1 - Sheet1 (2)'!BE329:BG329)</f>
        <v>43.154760262725745</v>
      </c>
      <c r="U50">
        <f>STDEV('Plate 1 - Sheet1 (2)'!BH329:BJ329)</f>
        <v>2969.8264259043826</v>
      </c>
      <c r="V50">
        <f>STDEV('Plate 1 - Sheet1 (2)'!BK329:BM329)</f>
        <v>2437.3129329926705</v>
      </c>
      <c r="W50">
        <f>STDEV('Plate 1 - Sheet1 (2)'!BN329:BP329)</f>
        <v>12.662279942148386</v>
      </c>
      <c r="X50">
        <f>STDEV('Plate 1 - Sheet1 (2)'!BQ329:BS329)</f>
        <v>19.924858845171276</v>
      </c>
      <c r="Y50">
        <f>STDEV('Plate 1 - Sheet1 (2)'!BT329,'Plate 1 - Sheet1 (2)'!CA329:CB329)</f>
        <v>527.16727263111989</v>
      </c>
      <c r="Z50">
        <f>STDEV('Plate 1 - Sheet1 (2)'!CD329:CF329)</f>
        <v>130.21904622596497</v>
      </c>
      <c r="AA50">
        <f>STDEV('Plate 1 - Sheet1 (2)'!CG329:CI329)</f>
        <v>2958.7810553221634</v>
      </c>
      <c r="AB50">
        <f>STDEV('Plate 1 - Sheet1 (2)'!CJ329:CL329)</f>
        <v>585.43402702610308</v>
      </c>
      <c r="AC50">
        <f>STDEV('Plate 1 - Sheet1 (2)'!CM329:CN329,'Plate 1 - Sheet1 (2)'!CP329)</f>
        <v>1845.1862597942068</v>
      </c>
    </row>
    <row r="51" spans="1:29" x14ac:dyDescent="0.2">
      <c r="A51" s="1">
        <f>AVGs!A51</f>
        <v>5.1041666666666673E-2</v>
      </c>
      <c r="B51">
        <f>STDEV('Plate 1 - Sheet1 (2)'!CB85:CC85,'Plate 1 - Sheet1 (2)'!CE85)</f>
        <v>7.3711147958319936</v>
      </c>
      <c r="C51">
        <f>STDEV('Plate 1 - Sheet1 (2)'!CF85:CH85)</f>
        <v>0.57735026918962584</v>
      </c>
      <c r="D51">
        <f>STDEV('Plate 1 - Sheet1 (2)'!CI85:CK85)</f>
        <v>34.645827069552453</v>
      </c>
      <c r="E51">
        <f>STDEV('Plate 1 - Sheet1 (2)'!CL85:CN85)</f>
        <v>6.6583281184793925</v>
      </c>
      <c r="F51">
        <f>STDEV('Plate 1 - Sheet1 (2)'!CO85:CQ85)</f>
        <v>380.20126249132841</v>
      </c>
      <c r="G51">
        <f>STDEV('Plate 1 - Sheet1 (2)'!CR85,'Plate 1 - Sheet1 (2)'!G330:H330)</f>
        <v>5813.3470852283808</v>
      </c>
      <c r="H51">
        <f>STDEV('Plate 1 - Sheet1 (2)'!I330:K330)</f>
        <v>2433.0898736654458</v>
      </c>
      <c r="I51">
        <f>STDEV('Plate 1 - Sheet1 (2)'!L330:N330)</f>
        <v>6.5064070986477116</v>
      </c>
      <c r="J51">
        <f>STDEV('Plate 1 - Sheet1 (2)'!O330:Q330)</f>
        <v>7.5055534994651349</v>
      </c>
      <c r="K51">
        <f>STDEV('Plate 1 - Sheet1 (2)'!R330:T330)</f>
        <v>28.583211855912904</v>
      </c>
      <c r="L51">
        <f>STDEV('Plate 1 - Sheet1 (2)'!U330:W330)</f>
        <v>349.09454306820669</v>
      </c>
      <c r="M51">
        <f>STDEV('Plate 1 - Sheet1 (2)'!X330,'Plate 1 - Sheet1 (2)'!AE330:AF330)</f>
        <v>3511.9866647430949</v>
      </c>
      <c r="N51">
        <f>STDEV('Plate 1 - Sheet1 (2)'!AG330:AI330)</f>
        <v>445.52553237721406</v>
      </c>
      <c r="O51">
        <f>STDEV('Plate 1 - Sheet1 (2)'!AJ330:AL330)</f>
        <v>3704.4257764643271</v>
      </c>
      <c r="P51">
        <f>STDEV('Plate 1 - Sheet1 (2)'!AM330:AO330)</f>
        <v>8.1853527718724504</v>
      </c>
      <c r="Q51">
        <f>STDEV('Plate 1 - Sheet1 (2)'!AP330:AR330)</f>
        <v>30.566866593312003</v>
      </c>
      <c r="R51">
        <f>STDEV('Plate 1 - Sheet1 (2)'!AS330:AU330)</f>
        <v>139.57912928992377</v>
      </c>
      <c r="S51">
        <f>STDEV('Plate 1 - Sheet1 (2)'!AV330,'Plate 1 - Sheet1 (2)'!BC330:BD330)</f>
        <v>466.99072082144573</v>
      </c>
      <c r="T51">
        <f>STDEV('Plate 1 - Sheet1 (2)'!BE330:BG330)</f>
        <v>46.003623045726883</v>
      </c>
      <c r="U51">
        <f>STDEV('Plate 1 - Sheet1 (2)'!BH330:BJ330)</f>
        <v>3085.1755757709038</v>
      </c>
      <c r="V51">
        <f>STDEV('Plate 1 - Sheet1 (2)'!BK330:BM330)</f>
        <v>2643.8360387890925</v>
      </c>
      <c r="W51">
        <f>STDEV('Plate 1 - Sheet1 (2)'!BN330:BP330)</f>
        <v>20.074859899884732</v>
      </c>
      <c r="X51">
        <f>STDEV('Plate 1 - Sheet1 (2)'!BQ330:BS330)</f>
        <v>25.006665778014735</v>
      </c>
      <c r="Y51">
        <f>STDEV('Plate 1 - Sheet1 (2)'!BT330,'Plate 1 - Sheet1 (2)'!CA330:CB330)</f>
        <v>545.9233767969032</v>
      </c>
      <c r="Z51">
        <f>STDEV('Plate 1 - Sheet1 (2)'!CD330:CF330)</f>
        <v>138.67347739684519</v>
      </c>
      <c r="AA51">
        <f>STDEV('Plate 1 - Sheet1 (2)'!CG330:CI330)</f>
        <v>3093.7293568334862</v>
      </c>
      <c r="AB51">
        <f>STDEV('Plate 1 - Sheet1 (2)'!CJ330:CL330)</f>
        <v>610.27971728817374</v>
      </c>
      <c r="AC51">
        <f>STDEV('Plate 1 - Sheet1 (2)'!CM330:CN330,'Plate 1 - Sheet1 (2)'!CP330)</f>
        <v>1983.3978420881676</v>
      </c>
    </row>
    <row r="52" spans="1:29" x14ac:dyDescent="0.2">
      <c r="A52" s="1">
        <f>AVGs!A52</f>
        <v>5.2083333333333336E-2</v>
      </c>
      <c r="B52">
        <f>STDEV('Plate 1 - Sheet1 (2)'!CB86:CC86,'Plate 1 - Sheet1 (2)'!CE86)</f>
        <v>8.5440037453175304</v>
      </c>
      <c r="C52">
        <f>STDEV('Plate 1 - Sheet1 (2)'!CF86:CH86)</f>
        <v>7.0237691685684922</v>
      </c>
      <c r="D52">
        <f>STDEV('Plate 1 - Sheet1 (2)'!CI86:CK86)</f>
        <v>26.63331247391757</v>
      </c>
      <c r="E52">
        <f>STDEV('Plate 1 - Sheet1 (2)'!CL86:CN86)</f>
        <v>24.269322199023193</v>
      </c>
      <c r="F52">
        <f>STDEV('Plate 1 - Sheet1 (2)'!CO86:CQ86)</f>
        <v>372.69603342849433</v>
      </c>
      <c r="G52">
        <f>STDEV('Plate 1 - Sheet1 (2)'!CR86,'Plate 1 - Sheet1 (2)'!G331:H331)</f>
        <v>6176.6994422587859</v>
      </c>
      <c r="H52">
        <f>STDEV('Plate 1 - Sheet1 (2)'!I331:K331)</f>
        <v>2398.3538799212542</v>
      </c>
      <c r="I52">
        <f>STDEV('Plate 1 - Sheet1 (2)'!L331:N331)</f>
        <v>12.423096769056148</v>
      </c>
      <c r="J52">
        <f>STDEV('Plate 1 - Sheet1 (2)'!O331:Q331)</f>
        <v>9.1651513899116797</v>
      </c>
      <c r="K52">
        <f>STDEV('Plate 1 - Sheet1 (2)'!R331:T331)</f>
        <v>63.571482075953938</v>
      </c>
      <c r="L52">
        <f>STDEV('Plate 1 - Sheet1 (2)'!U331:W331)</f>
        <v>365.94580655246477</v>
      </c>
      <c r="M52">
        <f>STDEV('Plate 1 - Sheet1 (2)'!X331,'Plate 1 - Sheet1 (2)'!AE331:AF331)</f>
        <v>3749.8409299595628</v>
      </c>
      <c r="N52">
        <f>STDEV('Plate 1 - Sheet1 (2)'!AG331:AI331)</f>
        <v>503.61327755861771</v>
      </c>
      <c r="O52">
        <f>STDEV('Plate 1 - Sheet1 (2)'!AJ331:AL331)</f>
        <v>3669.9505900397803</v>
      </c>
      <c r="P52">
        <f>STDEV('Plate 1 - Sheet1 (2)'!AM331:AO331)</f>
        <v>9.6436507609929549</v>
      </c>
      <c r="Q52">
        <f>STDEV('Plate 1 - Sheet1 (2)'!AP331:AR331)</f>
        <v>21.283796653792763</v>
      </c>
      <c r="R52">
        <f>STDEV('Plate 1 - Sheet1 (2)'!AS331:AU331)</f>
        <v>153.52849898308781</v>
      </c>
      <c r="S52">
        <f>STDEV('Plate 1 - Sheet1 (2)'!AV331,'Plate 1 - Sheet1 (2)'!BC331:BD331)</f>
        <v>468.83081525570981</v>
      </c>
      <c r="T52">
        <f>STDEV('Plate 1 - Sheet1 (2)'!BE331:BG331)</f>
        <v>44.601943156473951</v>
      </c>
      <c r="U52">
        <f>STDEV('Plate 1 - Sheet1 (2)'!BH331:BJ331)</f>
        <v>3107.1006313496396</v>
      </c>
      <c r="V52">
        <f>STDEV('Plate 1 - Sheet1 (2)'!BK331:BM331)</f>
        <v>3020.9252445787752</v>
      </c>
      <c r="W52">
        <f>STDEV('Plate 1 - Sheet1 (2)'!BN331:BP331)</f>
        <v>21.079215671683169</v>
      </c>
      <c r="X52">
        <f>STDEV('Plate 1 - Sheet1 (2)'!BQ331:BS331)</f>
        <v>26.28687885618983</v>
      </c>
      <c r="Y52">
        <f>STDEV('Plate 1 - Sheet1 (2)'!BT331,'Plate 1 - Sheet1 (2)'!CA331:CB331)</f>
        <v>594.70665037478773</v>
      </c>
      <c r="Z52">
        <f>STDEV('Plate 1 - Sheet1 (2)'!CD331:CF331)</f>
        <v>156.21886356433825</v>
      </c>
      <c r="AA52">
        <f>STDEV('Plate 1 - Sheet1 (2)'!CG331:CI331)</f>
        <v>3230.0056243501085</v>
      </c>
      <c r="AB52">
        <f>STDEV('Plate 1 - Sheet1 (2)'!CJ331:CL331)</f>
        <v>566.27761154166546</v>
      </c>
      <c r="AC52">
        <f>STDEV('Plate 1 - Sheet1 (2)'!CM331:CN331,'Plate 1 - Sheet1 (2)'!CP331)</f>
        <v>2021.3886316094686</v>
      </c>
    </row>
    <row r="53" spans="1:29" x14ac:dyDescent="0.2">
      <c r="A53" s="1">
        <f>AVGs!A53</f>
        <v>5.3124999999999999E-2</v>
      </c>
      <c r="B53">
        <f>STDEV('Plate 1 - Sheet1 (2)'!CB87:CC87,'Plate 1 - Sheet1 (2)'!CE87)</f>
        <v>14.571661996262931</v>
      </c>
      <c r="C53">
        <f>STDEV('Plate 1 - Sheet1 (2)'!CF87:CH87)</f>
        <v>15.947831618540915</v>
      </c>
      <c r="D53">
        <f>STDEV('Plate 1 - Sheet1 (2)'!CI87:CK87)</f>
        <v>30.2709982216202</v>
      </c>
      <c r="E53">
        <f>STDEV('Plate 1 - Sheet1 (2)'!CL87:CN87)</f>
        <v>16.258331197676267</v>
      </c>
      <c r="F53">
        <f>STDEV('Plate 1 - Sheet1 (2)'!CO87:CQ87)</f>
        <v>393.92554288003885</v>
      </c>
      <c r="G53">
        <f>STDEV('Plate 1 - Sheet1 (2)'!CR87,'Plate 1 - Sheet1 (2)'!G332:H332)</f>
        <v>6376.9705189847009</v>
      </c>
      <c r="H53">
        <f>STDEV('Plate 1 - Sheet1 (2)'!I332:K332)</f>
        <v>2468.6365332574446</v>
      </c>
      <c r="I53">
        <f>STDEV('Plate 1 - Sheet1 (2)'!L332:N332)</f>
        <v>5.2915026221291814</v>
      </c>
      <c r="J53">
        <f>STDEV('Plate 1 - Sheet1 (2)'!O332:Q332)</f>
        <v>8.9628864398325021</v>
      </c>
      <c r="K53">
        <f>STDEV('Plate 1 - Sheet1 (2)'!R332:T332)</f>
        <v>70.741312776434498</v>
      </c>
      <c r="L53">
        <f>STDEV('Plate 1 - Sheet1 (2)'!U332:W332)</f>
        <v>334.70932663033659</v>
      </c>
      <c r="M53">
        <f>STDEV('Plate 1 - Sheet1 (2)'!X332,'Plate 1 - Sheet1 (2)'!AE332:AF332)</f>
        <v>3813.3044725015075</v>
      </c>
      <c r="N53">
        <f>STDEV('Plate 1 - Sheet1 (2)'!AG332:AI332)</f>
        <v>535.23546220331855</v>
      </c>
      <c r="O53">
        <f>STDEV('Plate 1 - Sheet1 (2)'!AJ332:AL332)</f>
        <v>3788.4926202030974</v>
      </c>
      <c r="P53">
        <f>STDEV('Plate 1 - Sheet1 (2)'!AM332:AO332)</f>
        <v>6.429100507328636</v>
      </c>
      <c r="Q53">
        <f>STDEV('Plate 1 - Sheet1 (2)'!AP332:AR332)</f>
        <v>26.153393661244042</v>
      </c>
      <c r="R53">
        <f>STDEV('Plate 1 - Sheet1 (2)'!AS332:AU332)</f>
        <v>140.4029914211232</v>
      </c>
      <c r="S53">
        <f>STDEV('Plate 1 - Sheet1 (2)'!AV332,'Plate 1 - Sheet1 (2)'!BC332:BD332)</f>
        <v>516.30352829835817</v>
      </c>
      <c r="T53">
        <f>STDEV('Plate 1 - Sheet1 (2)'!BE332:BG332)</f>
        <v>61.744095534175038</v>
      </c>
      <c r="U53">
        <f>STDEV('Plate 1 - Sheet1 (2)'!BH332:BJ332)</f>
        <v>3253.7266326475556</v>
      </c>
      <c r="V53">
        <f>STDEV('Plate 1 - Sheet1 (2)'!BK332:BM332)</f>
        <v>2754.6492214678319</v>
      </c>
      <c r="W53">
        <f>STDEV('Plate 1 - Sheet1 (2)'!BN332:BP332)</f>
        <v>32.083225108042576</v>
      </c>
      <c r="X53">
        <f>STDEV('Plate 1 - Sheet1 (2)'!BQ332:BS332)</f>
        <v>33.080709383768259</v>
      </c>
      <c r="Y53">
        <f>STDEV('Plate 1 - Sheet1 (2)'!BT332,'Plate 1 - Sheet1 (2)'!CA332:CB332)</f>
        <v>607.48772278403533</v>
      </c>
      <c r="Z53">
        <f>STDEV('Plate 1 - Sheet1 (2)'!CD332:CF332)</f>
        <v>178.8966181905069</v>
      </c>
      <c r="AA53">
        <f>STDEV('Plate 1 - Sheet1 (2)'!CG332:CI332)</f>
        <v>3354.3686440222996</v>
      </c>
      <c r="AB53">
        <f>STDEV('Plate 1 - Sheet1 (2)'!CJ332:CL332)</f>
        <v>685.10948030223608</v>
      </c>
      <c r="AC53">
        <f>STDEV('Plate 1 - Sheet1 (2)'!CM332:CN332,'Plate 1 - Sheet1 (2)'!CP332)</f>
        <v>1931.6291051855685</v>
      </c>
    </row>
    <row r="54" spans="1:29" x14ac:dyDescent="0.2">
      <c r="A54" s="1">
        <f>AVGs!A54</f>
        <v>5.4166666666666669E-2</v>
      </c>
      <c r="B54">
        <f>STDEV('Plate 1 - Sheet1 (2)'!CB88:CC88,'Plate 1 - Sheet1 (2)'!CE88)</f>
        <v>16.802777548171413</v>
      </c>
      <c r="C54">
        <f>STDEV('Plate 1 - Sheet1 (2)'!CF88:CH88)</f>
        <v>24.020824298928627</v>
      </c>
      <c r="D54">
        <f>STDEV('Plate 1 - Sheet1 (2)'!CI88:CK88)</f>
        <v>28.219378684395821</v>
      </c>
      <c r="E54">
        <f>STDEV('Plate 1 - Sheet1 (2)'!CL88:CN88)</f>
        <v>38.57460304397182</v>
      </c>
      <c r="F54">
        <f>STDEV('Plate 1 - Sheet1 (2)'!CO88:CQ88)</f>
        <v>373.43406379172217</v>
      </c>
      <c r="G54">
        <f>STDEV('Plate 1 - Sheet1 (2)'!CR88,'Plate 1 - Sheet1 (2)'!G333:H333)</f>
        <v>6653.1458974934039</v>
      </c>
      <c r="H54">
        <f>STDEV('Plate 1 - Sheet1 (2)'!I333:K333)</f>
        <v>2572.0272808299164</v>
      </c>
      <c r="I54">
        <f>STDEV('Plate 1 - Sheet1 (2)'!L333:N333)</f>
        <v>4.358898943540674</v>
      </c>
      <c r="J54">
        <f>STDEV('Plate 1 - Sheet1 (2)'!O333:Q333)</f>
        <v>11.532562594670797</v>
      </c>
      <c r="K54">
        <f>STDEV('Plate 1 - Sheet1 (2)'!R333:T333)</f>
        <v>60.827625302982199</v>
      </c>
      <c r="L54">
        <f>STDEV('Plate 1 - Sheet1 (2)'!U333:W333)</f>
        <v>382.37285468505735</v>
      </c>
      <c r="M54">
        <f>STDEV('Plate 1 - Sheet1 (2)'!X333,'Plate 1 - Sheet1 (2)'!AE333:AF333)</f>
        <v>3998.0220526321941</v>
      </c>
      <c r="N54">
        <f>STDEV('Plate 1 - Sheet1 (2)'!AG333:AI333)</f>
        <v>548.47272797590711</v>
      </c>
      <c r="O54">
        <f>STDEV('Plate 1 - Sheet1 (2)'!AJ333:AL333)</f>
        <v>4043.0701618118542</v>
      </c>
      <c r="P54">
        <f>STDEV('Plate 1 - Sheet1 (2)'!AM333:AO333)</f>
        <v>14.571661996262929</v>
      </c>
      <c r="Q54">
        <f>STDEV('Plate 1 - Sheet1 (2)'!AP333:AR333)</f>
        <v>39</v>
      </c>
      <c r="R54">
        <f>STDEV('Plate 1 - Sheet1 (2)'!AS333:AU333)</f>
        <v>159.00943368240766</v>
      </c>
      <c r="S54">
        <f>STDEV('Plate 1 - Sheet1 (2)'!AV333,'Plate 1 - Sheet1 (2)'!BC333:BD333)</f>
        <v>550.37472083420903</v>
      </c>
      <c r="T54">
        <f>STDEV('Plate 1 - Sheet1 (2)'!BE333:BG333)</f>
        <v>53.153864707407052</v>
      </c>
      <c r="U54">
        <f>STDEV('Plate 1 - Sheet1 (2)'!BH333:BJ333)</f>
        <v>3304.2002057986742</v>
      </c>
      <c r="V54">
        <f>STDEV('Plate 1 - Sheet1 (2)'!BK333:BM333)</f>
        <v>2909.4003391306142</v>
      </c>
      <c r="W54">
        <f>STDEV('Plate 1 - Sheet1 (2)'!BN333:BP333)</f>
        <v>21.571586249817916</v>
      </c>
      <c r="X54">
        <f>STDEV('Plate 1 - Sheet1 (2)'!BQ333:BS333)</f>
        <v>25.357444666211933</v>
      </c>
      <c r="Y54">
        <f>STDEV('Plate 1 - Sheet1 (2)'!BT333,'Plate 1 - Sheet1 (2)'!CA333:CB333)</f>
        <v>639.03755758171212</v>
      </c>
      <c r="Z54">
        <f>STDEV('Plate 1 - Sheet1 (2)'!CD333:CF333)</f>
        <v>131.3671699220674</v>
      </c>
      <c r="AA54">
        <f>STDEV('Plate 1 - Sheet1 (2)'!CG333:CI333)</f>
        <v>3486.3958945210647</v>
      </c>
      <c r="AB54">
        <f>STDEV('Plate 1 - Sheet1 (2)'!CJ333:CL333)</f>
        <v>723.11571227109528</v>
      </c>
      <c r="AC54">
        <f>STDEV('Plate 1 - Sheet1 (2)'!CM333:CN333,'Plate 1 - Sheet1 (2)'!CP333)</f>
        <v>2212.6244597762179</v>
      </c>
    </row>
    <row r="55" spans="1:29" x14ac:dyDescent="0.2">
      <c r="A55" s="1">
        <f>AVGs!A55</f>
        <v>5.5208333333333331E-2</v>
      </c>
      <c r="B55">
        <f>STDEV('Plate 1 - Sheet1 (2)'!CB89:CC89,'Plate 1 - Sheet1 (2)'!CE89)</f>
        <v>14.571661996262931</v>
      </c>
      <c r="C55">
        <f>STDEV('Plate 1 - Sheet1 (2)'!CF89:CH89)</f>
        <v>4.358898943540674</v>
      </c>
      <c r="D55">
        <f>STDEV('Plate 1 - Sheet1 (2)'!CI89:CK89)</f>
        <v>34.501207708330057</v>
      </c>
      <c r="E55">
        <f>STDEV('Plate 1 - Sheet1 (2)'!CL89:CN89)</f>
        <v>28.687976575562104</v>
      </c>
      <c r="F55">
        <f>STDEV('Plate 1 - Sheet1 (2)'!CO89:CQ89)</f>
        <v>516.44005783181979</v>
      </c>
      <c r="G55">
        <f>STDEV('Plate 1 - Sheet1 (2)'!CR89,'Plate 1 - Sheet1 (2)'!G334:H334)</f>
        <v>6837.4201518798973</v>
      </c>
      <c r="H55">
        <f>STDEV('Plate 1 - Sheet1 (2)'!I334:K334)</f>
        <v>2532.4277548102596</v>
      </c>
      <c r="I55">
        <f>STDEV('Plate 1 - Sheet1 (2)'!L334:N334)</f>
        <v>12.220201853215572</v>
      </c>
      <c r="J55">
        <f>STDEV('Plate 1 - Sheet1 (2)'!O334:Q334)</f>
        <v>4.5825756949558398</v>
      </c>
      <c r="K55">
        <f>STDEV('Plate 1 - Sheet1 (2)'!R334:T334)</f>
        <v>63.929648833698437</v>
      </c>
      <c r="L55">
        <f>STDEV('Plate 1 - Sheet1 (2)'!U334:W334)</f>
        <v>433.90206268235232</v>
      </c>
      <c r="M55">
        <f>STDEV('Plate 1 - Sheet1 (2)'!X334,'Plate 1 - Sheet1 (2)'!AE334:AF334)</f>
        <v>4199.8086067502345</v>
      </c>
      <c r="N55">
        <f>STDEV('Plate 1 - Sheet1 (2)'!AG334:AI334)</f>
        <v>638.72477119126461</v>
      </c>
      <c r="O55">
        <f>STDEV('Plate 1 - Sheet1 (2)'!AJ334:AL334)</f>
        <v>4258.2003632207507</v>
      </c>
      <c r="P55">
        <f>STDEV('Plate 1 - Sheet1 (2)'!AM334:AO334)</f>
        <v>15.394804318340652</v>
      </c>
      <c r="Q55">
        <f>STDEV('Plate 1 - Sheet1 (2)'!AP334:AR334)</f>
        <v>40.730823708832602</v>
      </c>
      <c r="R55">
        <f>STDEV('Plate 1 - Sheet1 (2)'!AS334:AU334)</f>
        <v>170.64680874054827</v>
      </c>
      <c r="S55">
        <f>STDEV('Plate 1 - Sheet1 (2)'!AV334,'Plate 1 - Sheet1 (2)'!BC334:BD334)</f>
        <v>544.87093272933316</v>
      </c>
      <c r="T55">
        <f>STDEV('Plate 1 - Sheet1 (2)'!BE334:BG334)</f>
        <v>15.132745950421556</v>
      </c>
      <c r="U55">
        <f>STDEV('Plate 1 - Sheet1 (2)'!BH334:BJ334)</f>
        <v>3324.2208109570579</v>
      </c>
      <c r="V55">
        <f>STDEV('Plate 1 - Sheet1 (2)'!BK334:BM334)</f>
        <v>2985.3654717638842</v>
      </c>
      <c r="W55">
        <f>STDEV('Plate 1 - Sheet1 (2)'!BN334:BP334)</f>
        <v>32.511536414017719</v>
      </c>
      <c r="X55">
        <f>STDEV('Plate 1 - Sheet1 (2)'!BQ334:BS334)</f>
        <v>25.865034312755125</v>
      </c>
      <c r="Y55">
        <f>STDEV('Plate 1 - Sheet1 (2)'!BT334,'Plate 1 - Sheet1 (2)'!CA334:CB334)</f>
        <v>677.52712122836829</v>
      </c>
      <c r="Z55">
        <f>STDEV('Plate 1 - Sheet1 (2)'!CD334:CF334)</f>
        <v>179.8369632009319</v>
      </c>
      <c r="AA55">
        <f>STDEV('Plate 1 - Sheet1 (2)'!CG334:CI334)</f>
        <v>3594.2355700946114</v>
      </c>
      <c r="AB55">
        <f>STDEV('Plate 1 - Sheet1 (2)'!CJ334:CL334)</f>
        <v>728.01533866624914</v>
      </c>
      <c r="AC55">
        <f>STDEV('Plate 1 - Sheet1 (2)'!CM334:CN334,'Plate 1 - Sheet1 (2)'!CP334)</f>
        <v>2006.3659519971259</v>
      </c>
    </row>
    <row r="56" spans="1:29" x14ac:dyDescent="0.2">
      <c r="A56" s="1">
        <f>AVGs!A56</f>
        <v>5.6250000000000001E-2</v>
      </c>
      <c r="B56">
        <f>STDEV('Plate 1 - Sheet1 (2)'!CB90:CC90,'Plate 1 - Sheet1 (2)'!CE90)</f>
        <v>9</v>
      </c>
      <c r="C56">
        <f>STDEV('Plate 1 - Sheet1 (2)'!CF90:CH90)</f>
        <v>14.730919862656235</v>
      </c>
      <c r="D56">
        <f>STDEV('Plate 1 - Sheet1 (2)'!CI90:CK90)</f>
        <v>43.139309220245984</v>
      </c>
      <c r="E56">
        <f>STDEV('Plate 1 - Sheet1 (2)'!CL90:CN90)</f>
        <v>36.936883102575578</v>
      </c>
      <c r="F56">
        <f>STDEV('Plate 1 - Sheet1 (2)'!CO90:CQ90)</f>
        <v>471.37352492476708</v>
      </c>
      <c r="G56">
        <f>STDEV('Plate 1 - Sheet1 (2)'!CR90,'Plate 1 - Sheet1 (2)'!G335:H335)</f>
        <v>6970.645809392412</v>
      </c>
      <c r="H56">
        <f>STDEV('Plate 1 - Sheet1 (2)'!I335:K335)</f>
        <v>2779.5469654843637</v>
      </c>
      <c r="I56">
        <f>STDEV('Plate 1 - Sheet1 (2)'!L335:N335)</f>
        <v>8.1445278152470788</v>
      </c>
      <c r="J56">
        <f>STDEV('Plate 1 - Sheet1 (2)'!O335:Q335)</f>
        <v>5.5075705472861021</v>
      </c>
      <c r="K56">
        <f>STDEV('Plate 1 - Sheet1 (2)'!R335:T335)</f>
        <v>55.175477644813675</v>
      </c>
      <c r="L56">
        <f>STDEV('Plate 1 - Sheet1 (2)'!U335:W335)</f>
        <v>429.3394150707968</v>
      </c>
      <c r="M56">
        <f>STDEV('Plate 1 - Sheet1 (2)'!X335,'Plate 1 - Sheet1 (2)'!AE335:AF335)</f>
        <v>4405.6059742105854</v>
      </c>
      <c r="N56">
        <f>STDEV('Plate 1 - Sheet1 (2)'!AG335:AI335)</f>
        <v>674.55195006265706</v>
      </c>
      <c r="O56">
        <f>STDEV('Plate 1 - Sheet1 (2)'!AJ335:AL335)</f>
        <v>4214.4936034277398</v>
      </c>
      <c r="P56">
        <f>STDEV('Plate 1 - Sheet1 (2)'!AM335:AO335)</f>
        <v>6.1101009266077861</v>
      </c>
      <c r="Q56">
        <f>STDEV('Plate 1 - Sheet1 (2)'!AP335:AR335)</f>
        <v>40.286474156967373</v>
      </c>
      <c r="R56">
        <f>STDEV('Plate 1 - Sheet1 (2)'!AS335:AU335)</f>
        <v>174.05841931183122</v>
      </c>
      <c r="S56">
        <f>STDEV('Plate 1 - Sheet1 (2)'!AV335,'Plate 1 - Sheet1 (2)'!BC335:BD335)</f>
        <v>565.93020771116289</v>
      </c>
      <c r="T56">
        <f>STDEV('Plate 1 - Sheet1 (2)'!BE335:BG335)</f>
        <v>56.665686266028757</v>
      </c>
      <c r="U56">
        <f>STDEV('Plate 1 - Sheet1 (2)'!BH335:BJ335)</f>
        <v>3431.2770703243045</v>
      </c>
      <c r="V56">
        <f>STDEV('Plate 1 - Sheet1 (2)'!BK335:BM335)</f>
        <v>3142.4306409741703</v>
      </c>
      <c r="W56">
        <f>STDEV('Plate 1 - Sheet1 (2)'!BN335:BP335)</f>
        <v>32.578111260988315</v>
      </c>
      <c r="X56">
        <f>STDEV('Plate 1 - Sheet1 (2)'!BQ335:BS335)</f>
        <v>14.047538337136986</v>
      </c>
      <c r="Y56">
        <f>STDEV('Plate 1 - Sheet1 (2)'!BT335,'Plate 1 - Sheet1 (2)'!CA335:CB335)</f>
        <v>691.42919618232281</v>
      </c>
      <c r="Z56">
        <f>STDEV('Plate 1 - Sheet1 (2)'!CD335:CF335)</f>
        <v>166.90116836020053</v>
      </c>
      <c r="AA56">
        <f>STDEV('Plate 1 - Sheet1 (2)'!CG335:CI335)</f>
        <v>3774.1671045852395</v>
      </c>
      <c r="AB56">
        <f>STDEV('Plate 1 - Sheet1 (2)'!CJ335:CL335)</f>
        <v>793.34565816756913</v>
      </c>
      <c r="AC56">
        <f>STDEV('Plate 1 - Sheet1 (2)'!CM335:CN335,'Plate 1 - Sheet1 (2)'!CP335)</f>
        <v>2342.9947360874148</v>
      </c>
    </row>
    <row r="57" spans="1:29" x14ac:dyDescent="0.2">
      <c r="A57" s="1">
        <f>AVGs!A57</f>
        <v>5.7291666666666664E-2</v>
      </c>
      <c r="B57">
        <f>STDEV('Plate 1 - Sheet1 (2)'!CB91:CC91,'Plate 1 - Sheet1 (2)'!CE91)</f>
        <v>12.662279942148386</v>
      </c>
      <c r="C57">
        <f>STDEV('Plate 1 - Sheet1 (2)'!CF91:CH91)</f>
        <v>22.271057451320086</v>
      </c>
      <c r="D57">
        <f>STDEV('Plate 1 - Sheet1 (2)'!CI91:CK91)</f>
        <v>41.940433951021539</v>
      </c>
      <c r="E57">
        <f>STDEV('Plate 1 - Sheet1 (2)'!CL91:CN91)</f>
        <v>43.615746392023752</v>
      </c>
      <c r="F57">
        <f>STDEV('Plate 1 - Sheet1 (2)'!CO91:CQ91)</f>
        <v>504.08861654805628</v>
      </c>
      <c r="G57">
        <f>STDEV('Plate 1 - Sheet1 (2)'!CR91,'Plate 1 - Sheet1 (2)'!G336:H336)</f>
        <v>7511.9342604507201</v>
      </c>
      <c r="H57">
        <f>STDEV('Plate 1 - Sheet1 (2)'!I336:K336)</f>
        <v>2843.4136174675677</v>
      </c>
      <c r="I57">
        <f>STDEV('Plate 1 - Sheet1 (2)'!L336:N336)</f>
        <v>13.892443989449804</v>
      </c>
      <c r="J57">
        <f>STDEV('Plate 1 - Sheet1 (2)'!O336:Q336)</f>
        <v>3.5118845842842465</v>
      </c>
      <c r="K57">
        <f>STDEV('Plate 1 - Sheet1 (2)'!R336:T336)</f>
        <v>84.077345343439575</v>
      </c>
      <c r="L57">
        <f>STDEV('Plate 1 - Sheet1 (2)'!U336:W336)</f>
        <v>435.41397925805501</v>
      </c>
      <c r="M57">
        <f>STDEV('Plate 1 - Sheet1 (2)'!X336,'Plate 1 - Sheet1 (2)'!AE336:AF336)</f>
        <v>4572.4803261833003</v>
      </c>
      <c r="N57">
        <f>STDEV('Plate 1 - Sheet1 (2)'!AG336:AI336)</f>
        <v>724.42874045692031</v>
      </c>
      <c r="O57">
        <f>STDEV('Plate 1 - Sheet1 (2)'!AJ336:AL336)</f>
        <v>4121.0647087049401</v>
      </c>
      <c r="P57">
        <f>STDEV('Plate 1 - Sheet1 (2)'!AM336:AO336)</f>
        <v>16.041612554021285</v>
      </c>
      <c r="Q57">
        <f>STDEV('Plate 1 - Sheet1 (2)'!AP336:AR336)</f>
        <v>33.291640592396966</v>
      </c>
      <c r="R57">
        <f>STDEV('Plate 1 - Sheet1 (2)'!AS336:AU336)</f>
        <v>166.56930489538959</v>
      </c>
      <c r="S57">
        <f>STDEV('Plate 1 - Sheet1 (2)'!AV336,'Plate 1 - Sheet1 (2)'!BC336:BD336)</f>
        <v>563.80049662979195</v>
      </c>
      <c r="T57">
        <f>STDEV('Plate 1 - Sheet1 (2)'!BE336:BG336)</f>
        <v>53.500778810530718</v>
      </c>
      <c r="U57">
        <f>STDEV('Plate 1 - Sheet1 (2)'!BH336:BJ336)</f>
        <v>3519.7816693653031</v>
      </c>
      <c r="V57">
        <f>STDEV('Plate 1 - Sheet1 (2)'!BK336:BM336)</f>
        <v>3256.9240601115239</v>
      </c>
      <c r="W57">
        <f>STDEV('Plate 1 - Sheet1 (2)'!BN336:BP336)</f>
        <v>41.581245772583578</v>
      </c>
      <c r="X57">
        <f>STDEV('Plate 1 - Sheet1 (2)'!BQ336:BS336)</f>
        <v>16.165807537309522</v>
      </c>
      <c r="Y57">
        <f>STDEV('Plate 1 - Sheet1 (2)'!BT336,'Plate 1 - Sheet1 (2)'!CA336:CB336)</f>
        <v>715.67520566245696</v>
      </c>
      <c r="Z57">
        <f>STDEV('Plate 1 - Sheet1 (2)'!CD336:CF336)</f>
        <v>137.57906817535871</v>
      </c>
      <c r="AA57">
        <f>STDEV('Plate 1 - Sheet1 (2)'!CG336:CI336)</f>
        <v>3837.5547335944707</v>
      </c>
      <c r="AB57">
        <f>STDEV('Plate 1 - Sheet1 (2)'!CJ336:CL336)</f>
        <v>696.88760451979147</v>
      </c>
      <c r="AC57">
        <f>STDEV('Plate 1 - Sheet1 (2)'!CM336:CN336,'Plate 1 - Sheet1 (2)'!CP336)</f>
        <v>2293.7088597582156</v>
      </c>
    </row>
    <row r="58" spans="1:29" x14ac:dyDescent="0.2">
      <c r="A58" s="1">
        <f>AVGs!A58</f>
        <v>5.8333333333333327E-2</v>
      </c>
      <c r="B58">
        <f>STDEV('Plate 1 - Sheet1 (2)'!CB92:CC92,'Plate 1 - Sheet1 (2)'!CE92)</f>
        <v>14.977761292440649</v>
      </c>
      <c r="C58">
        <f>STDEV('Plate 1 - Sheet1 (2)'!CF92:CH92)</f>
        <v>9.5043849529221678</v>
      </c>
      <c r="D58">
        <f>STDEV('Plate 1 - Sheet1 (2)'!CI92:CK92)</f>
        <v>24.906491790963521</v>
      </c>
      <c r="E58">
        <f>STDEV('Plate 1 - Sheet1 (2)'!CL92:CN92)</f>
        <v>28.919428302325297</v>
      </c>
      <c r="F58">
        <f>STDEV('Plate 1 - Sheet1 (2)'!CO92:CQ92)</f>
        <v>507.05555251208261</v>
      </c>
      <c r="G58">
        <f>STDEV('Plate 1 - Sheet1 (2)'!CR92,'Plate 1 - Sheet1 (2)'!G337:H337)</f>
        <v>7765.9710489631179</v>
      </c>
      <c r="H58">
        <f>STDEV('Plate 1 - Sheet1 (2)'!I337:K337)</f>
        <v>3180.7744864000233</v>
      </c>
      <c r="I58">
        <f>STDEV('Plate 1 - Sheet1 (2)'!L337:N337)</f>
        <v>2.3094010767585029</v>
      </c>
      <c r="J58">
        <f>STDEV('Plate 1 - Sheet1 (2)'!O337:Q337)</f>
        <v>12.503332889007368</v>
      </c>
      <c r="K58">
        <f>STDEV('Plate 1 - Sheet1 (2)'!R337:T337)</f>
        <v>89.634442784753972</v>
      </c>
      <c r="L58">
        <f>STDEV('Plate 1 - Sheet1 (2)'!U337:W337)</f>
        <v>454.65701358276658</v>
      </c>
      <c r="M58">
        <f>STDEV('Plate 1 - Sheet1 (2)'!X337,'Plate 1 - Sheet1 (2)'!AE337:AF337)</f>
        <v>4694.7737254667918</v>
      </c>
      <c r="N58">
        <f>STDEV('Plate 1 - Sheet1 (2)'!AG337:AI337)</f>
        <v>599.65351106562639</v>
      </c>
      <c r="O58">
        <f>STDEV('Plate 1 - Sheet1 (2)'!AJ337:AL337)</f>
        <v>4312.7509009138621</v>
      </c>
      <c r="P58">
        <f>STDEV('Plate 1 - Sheet1 (2)'!AM337:AO337)</f>
        <v>25.146238950056393</v>
      </c>
      <c r="Q58">
        <f>STDEV('Plate 1 - Sheet1 (2)'!AP337:AR337)</f>
        <v>44.117267972227538</v>
      </c>
      <c r="R58">
        <f>STDEV('Plate 1 - Sheet1 (2)'!AS337:AU337)</f>
        <v>166.71632593520425</v>
      </c>
      <c r="S58">
        <f>STDEV('Plate 1 - Sheet1 (2)'!AV337,'Plate 1 - Sheet1 (2)'!BC337:BD337)</f>
        <v>590.65585016431783</v>
      </c>
      <c r="T58">
        <f>STDEV('Plate 1 - Sheet1 (2)'!BE337:BG337)</f>
        <v>31.432467291003423</v>
      </c>
      <c r="U58">
        <f>STDEV('Plate 1 - Sheet1 (2)'!BH337:BJ337)</f>
        <v>3516.9633208209607</v>
      </c>
      <c r="V58">
        <f>STDEV('Plate 1 - Sheet1 (2)'!BK337:BM337)</f>
        <v>3097.1921154490883</v>
      </c>
      <c r="W58">
        <f>STDEV('Plate 1 - Sheet1 (2)'!BN337:BP337)</f>
        <v>36.013886210738214</v>
      </c>
      <c r="X58">
        <f>STDEV('Plate 1 - Sheet1 (2)'!BQ337:BS337)</f>
        <v>30.512292604784715</v>
      </c>
      <c r="Y58">
        <f>STDEV('Plate 1 - Sheet1 (2)'!BT337,'Plate 1 - Sheet1 (2)'!CA337:CB337)</f>
        <v>730.67936424490119</v>
      </c>
      <c r="Z58">
        <f>STDEV('Plate 1 - Sheet1 (2)'!CD337:CF337)</f>
        <v>160.28828195889221</v>
      </c>
      <c r="AA58">
        <f>STDEV('Plate 1 - Sheet1 (2)'!CG337:CI337)</f>
        <v>3968.4305461983331</v>
      </c>
      <c r="AB58">
        <f>STDEV('Plate 1 - Sheet1 (2)'!CJ337:CL337)</f>
        <v>763.22233545234587</v>
      </c>
      <c r="AC58">
        <f>STDEV('Plate 1 - Sheet1 (2)'!CM337:CN337,'Plate 1 - Sheet1 (2)'!CP337)</f>
        <v>2346.0264988557424</v>
      </c>
    </row>
    <row r="59" spans="1:29" x14ac:dyDescent="0.2">
      <c r="A59" s="1">
        <f>AVGs!A59</f>
        <v>5.9375000000000004E-2</v>
      </c>
      <c r="B59">
        <f>STDEV('Plate 1 - Sheet1 (2)'!CB93:CC93,'Plate 1 - Sheet1 (2)'!CE93)</f>
        <v>16.653327995729065</v>
      </c>
      <c r="C59">
        <f>STDEV('Plate 1 - Sheet1 (2)'!CF93:CH93)</f>
        <v>17.616280348965084</v>
      </c>
      <c r="D59">
        <f>STDEV('Plate 1 - Sheet1 (2)'!CI93:CK93)</f>
        <v>38.811510320178641</v>
      </c>
      <c r="E59">
        <f>STDEV('Plate 1 - Sheet1 (2)'!CL93:CN93)</f>
        <v>30.138568866708543</v>
      </c>
      <c r="F59">
        <f>STDEV('Plate 1 - Sheet1 (2)'!CO93:CQ93)</f>
        <v>511.61606698773642</v>
      </c>
      <c r="G59">
        <f>STDEV('Plate 1 - Sheet1 (2)'!CR93,'Plate 1 - Sheet1 (2)'!G338:H338)</f>
        <v>7857.6302407277981</v>
      </c>
      <c r="H59">
        <f>STDEV('Plate 1 - Sheet1 (2)'!I338:K338)</f>
        <v>3048.7755465651016</v>
      </c>
      <c r="I59">
        <f>STDEV('Plate 1 - Sheet1 (2)'!L338:N338)</f>
        <v>17.058722109231979</v>
      </c>
      <c r="J59">
        <f>STDEV('Plate 1 - Sheet1 (2)'!O338:Q338)</f>
        <v>6.9282032302755088</v>
      </c>
      <c r="K59">
        <f>STDEV('Plate 1 - Sheet1 (2)'!R338:T338)</f>
        <v>88.861315167700127</v>
      </c>
      <c r="L59">
        <f>STDEV('Plate 1 - Sheet1 (2)'!U338:W338)</f>
        <v>480.5833261083161</v>
      </c>
      <c r="M59">
        <f>STDEV('Plate 1 - Sheet1 (2)'!X338,'Plate 1 - Sheet1 (2)'!AE338:AF338)</f>
        <v>4854.8979735246076</v>
      </c>
      <c r="N59">
        <f>STDEV('Plate 1 - Sheet1 (2)'!AG338:AI338)</f>
        <v>761.50136791297575</v>
      </c>
      <c r="O59">
        <f>STDEV('Plate 1 - Sheet1 (2)'!AJ338:AL338)</f>
        <v>4770.4113379595829</v>
      </c>
      <c r="P59">
        <f>STDEV('Plate 1 - Sheet1 (2)'!AM338:AO338)</f>
        <v>17.925772879665004</v>
      </c>
      <c r="Q59">
        <f>STDEV('Plate 1 - Sheet1 (2)'!AP338:AR338)</f>
        <v>45.081407845511364</v>
      </c>
      <c r="R59">
        <f>STDEV('Plate 1 - Sheet1 (2)'!AS338:AU338)</f>
        <v>184.50203250912983</v>
      </c>
      <c r="S59">
        <f>STDEV('Plate 1 - Sheet1 (2)'!AV338,'Plate 1 - Sheet1 (2)'!BC338:BD338)</f>
        <v>593.27087686261245</v>
      </c>
      <c r="T59">
        <f>STDEV('Plate 1 - Sheet1 (2)'!BE338:BG338)</f>
        <v>67.66830868286867</v>
      </c>
      <c r="U59">
        <f>STDEV('Plate 1 - Sheet1 (2)'!BH338:BJ338)</f>
        <v>3620.2307016726631</v>
      </c>
      <c r="V59">
        <f>STDEV('Plate 1 - Sheet1 (2)'!BK338:BM338)</f>
        <v>3149.0951610475881</v>
      </c>
      <c r="W59">
        <f>STDEV('Plate 1 - Sheet1 (2)'!BN338:BP338)</f>
        <v>39.1279950930277</v>
      </c>
      <c r="X59">
        <f>STDEV('Plate 1 - Sheet1 (2)'!BQ338:BS338)</f>
        <v>22.605309110914629</v>
      </c>
      <c r="Y59">
        <f>STDEV('Plate 1 - Sheet1 (2)'!BT338,'Plate 1 - Sheet1 (2)'!CA338:CB338)</f>
        <v>767.61340095997093</v>
      </c>
      <c r="Z59">
        <f>STDEV('Plate 1 - Sheet1 (2)'!CD338:CF338)</f>
        <v>205.55858856621228</v>
      </c>
      <c r="AA59">
        <f>STDEV('Plate 1 - Sheet1 (2)'!CG338:CI338)</f>
        <v>4073.4537352636435</v>
      </c>
      <c r="AB59">
        <f>STDEV('Plate 1 - Sheet1 (2)'!CJ338:CL338)</f>
        <v>968.13549327216253</v>
      </c>
      <c r="AC59">
        <f>STDEV('Plate 1 - Sheet1 (2)'!CM338:CN338,'Plate 1 - Sheet1 (2)'!CP338)</f>
        <v>2585.6636156571749</v>
      </c>
    </row>
    <row r="60" spans="1:29" x14ac:dyDescent="0.2">
      <c r="A60" s="1">
        <f>AVGs!A60</f>
        <v>6.0416666666666667E-2</v>
      </c>
      <c r="B60">
        <f>STDEV('Plate 1 - Sheet1 (2)'!CB94:CC94,'Plate 1 - Sheet1 (2)'!CE94)</f>
        <v>15.631165450257807</v>
      </c>
      <c r="C60">
        <f>STDEV('Plate 1 - Sheet1 (2)'!CF94:CH94)</f>
        <v>16.623276853055579</v>
      </c>
      <c r="D60">
        <f>STDEV('Plate 1 - Sheet1 (2)'!CI94:CK94)</f>
        <v>35.791060336346561</v>
      </c>
      <c r="E60">
        <f>STDEV('Plate 1 - Sheet1 (2)'!CL94:CN94)</f>
        <v>36.041642581880197</v>
      </c>
      <c r="F60">
        <f>STDEV('Plate 1 - Sheet1 (2)'!CO94:CQ94)</f>
        <v>502.21940756340081</v>
      </c>
      <c r="G60">
        <f>STDEV('Plate 1 - Sheet1 (2)'!CR94,'Plate 1 - Sheet1 (2)'!G339:H339)</f>
        <v>8149.542073024717</v>
      </c>
      <c r="H60">
        <f>STDEV('Plate 1 - Sheet1 (2)'!I339:K339)</f>
        <v>3447.1858570917425</v>
      </c>
      <c r="I60">
        <f>STDEV('Plate 1 - Sheet1 (2)'!L339:N339)</f>
        <v>5.5075705472861021</v>
      </c>
      <c r="J60">
        <f>STDEV('Plate 1 - Sheet1 (2)'!O339:Q339)</f>
        <v>4.9328828623162471</v>
      </c>
      <c r="K60">
        <f>STDEV('Plate 1 - Sheet1 (2)'!R339:T339)</f>
        <v>81.09870529176159</v>
      </c>
      <c r="L60">
        <f>STDEV('Plate 1 - Sheet1 (2)'!U339:W339)</f>
        <v>504.44259666817601</v>
      </c>
      <c r="M60">
        <f>STDEV('Plate 1 - Sheet1 (2)'!X339,'Plate 1 - Sheet1 (2)'!AE339:AF339)</f>
        <v>5051.849397332955</v>
      </c>
      <c r="N60">
        <f>STDEV('Plate 1 - Sheet1 (2)'!AG339:AI339)</f>
        <v>649.36969439603513</v>
      </c>
      <c r="O60">
        <f>STDEV('Plate 1 - Sheet1 (2)'!AJ339:AL339)</f>
        <v>4431.8696957379061</v>
      </c>
      <c r="P60">
        <f>STDEV('Plate 1 - Sheet1 (2)'!AM339:AO339)</f>
        <v>5.2915026221291814</v>
      </c>
      <c r="Q60">
        <f>STDEV('Plate 1 - Sheet1 (2)'!AP339:AR339)</f>
        <v>55.967252329673407</v>
      </c>
      <c r="R60">
        <f>STDEV('Plate 1 - Sheet1 (2)'!AS339:AU339)</f>
        <v>164.0822964246905</v>
      </c>
      <c r="S60">
        <f>STDEV('Plate 1 - Sheet1 (2)'!AV339,'Plate 1 - Sheet1 (2)'!BC339:BD339)</f>
        <v>663.40560745293669</v>
      </c>
      <c r="T60">
        <f>STDEV('Plate 1 - Sheet1 (2)'!BE339:BG339)</f>
        <v>70.547856097829083</v>
      </c>
      <c r="U60">
        <f>STDEV('Plate 1 - Sheet1 (2)'!BH339:BJ339)</f>
        <v>3628.0055586138983</v>
      </c>
      <c r="V60">
        <f>STDEV('Plate 1 - Sheet1 (2)'!BK339:BM339)</f>
        <v>2929.5257295337074</v>
      </c>
      <c r="W60">
        <f>STDEV('Plate 1 - Sheet1 (2)'!BN339:BP339)</f>
        <v>45.967379738244816</v>
      </c>
      <c r="X60">
        <f>STDEV('Plate 1 - Sheet1 (2)'!BQ339:BS339)</f>
        <v>39.949968710876355</v>
      </c>
      <c r="Y60">
        <f>STDEV('Plate 1 - Sheet1 (2)'!BT339,'Plate 1 - Sheet1 (2)'!CA339:CB339)</f>
        <v>810.21746052114497</v>
      </c>
      <c r="Z60">
        <f>STDEV('Plate 1 - Sheet1 (2)'!CD339:CF339)</f>
        <v>192.04513358409616</v>
      </c>
      <c r="AA60">
        <f>STDEV('Plate 1 - Sheet1 (2)'!CG339:CI339)</f>
        <v>4216.6919498583247</v>
      </c>
      <c r="AB60">
        <f>STDEV('Plate 1 - Sheet1 (2)'!CJ339:CL339)</f>
        <v>932.4274770726139</v>
      </c>
      <c r="AC60">
        <f>STDEV('Plate 1 - Sheet1 (2)'!CM339:CN339,'Plate 1 - Sheet1 (2)'!CP339)</f>
        <v>2659.6355013422422</v>
      </c>
    </row>
    <row r="61" spans="1:29" x14ac:dyDescent="0.2">
      <c r="A61" s="1">
        <f>AVGs!A61</f>
        <v>6.1458333333333337E-2</v>
      </c>
      <c r="B61">
        <f>STDEV('Plate 1 - Sheet1 (2)'!CB95:CC95,'Plate 1 - Sheet1 (2)'!CE95)</f>
        <v>11.357816691600547</v>
      </c>
      <c r="C61">
        <f>STDEV('Plate 1 - Sheet1 (2)'!CF95:CH95)</f>
        <v>8.9628864398325021</v>
      </c>
      <c r="D61">
        <f>STDEV('Plate 1 - Sheet1 (2)'!CI95:CK95)</f>
        <v>38.223029707232783</v>
      </c>
      <c r="E61">
        <f>STDEV('Plate 1 - Sheet1 (2)'!CL95:CN95)</f>
        <v>25.98076211353316</v>
      </c>
      <c r="F61">
        <f>STDEV('Plate 1 - Sheet1 (2)'!CO95:CQ95)</f>
        <v>628.18574747707646</v>
      </c>
      <c r="G61">
        <f>STDEV('Plate 1 - Sheet1 (2)'!CR95,'Plate 1 - Sheet1 (2)'!G340:H340)</f>
        <v>8365.2400045266713</v>
      </c>
      <c r="H61">
        <f>STDEV('Plate 1 - Sheet1 (2)'!I340:K340)</f>
        <v>3252.6403121156818</v>
      </c>
      <c r="I61">
        <f>STDEV('Plate 1 - Sheet1 (2)'!L340:N340)</f>
        <v>13.114877048604001</v>
      </c>
      <c r="J61">
        <f>STDEV('Plate 1 - Sheet1 (2)'!O340:Q340)</f>
        <v>17.691806012954132</v>
      </c>
      <c r="K61">
        <f>STDEV('Plate 1 - Sheet1 (2)'!R340:T340)</f>
        <v>108.0108019289429</v>
      </c>
      <c r="L61">
        <f>STDEV('Plate 1 - Sheet1 (2)'!U340:W340)</f>
        <v>538.63655031322571</v>
      </c>
      <c r="M61">
        <f>STDEV('Plate 1 - Sheet1 (2)'!X340,'Plate 1 - Sheet1 (2)'!AE340:AF340)</f>
        <v>5242.0440987589318</v>
      </c>
      <c r="N61">
        <f>STDEV('Plate 1 - Sheet1 (2)'!AG340:AI340)</f>
        <v>822.02270852655488</v>
      </c>
      <c r="O61">
        <f>STDEV('Plate 1 - Sheet1 (2)'!AJ340:AL340)</f>
        <v>5047.2853099463282</v>
      </c>
      <c r="P61">
        <f>STDEV('Plate 1 - Sheet1 (2)'!AM340:AO340)</f>
        <v>9.6090235369330497</v>
      </c>
      <c r="Q61">
        <f>STDEV('Plate 1 - Sheet1 (2)'!AP340:AR340)</f>
        <v>43.154760262725752</v>
      </c>
      <c r="R61">
        <f>STDEV('Plate 1 - Sheet1 (2)'!AS340:AU340)</f>
        <v>205.42395186540443</v>
      </c>
      <c r="S61">
        <f>STDEV('Plate 1 - Sheet1 (2)'!AV340,'Plate 1 - Sheet1 (2)'!BC340:BD340)</f>
        <v>648.6974127691069</v>
      </c>
      <c r="T61">
        <f>STDEV('Plate 1 - Sheet1 (2)'!BE340:BG340)</f>
        <v>39.068316233660916</v>
      </c>
      <c r="U61">
        <f>STDEV('Plate 1 - Sheet1 (2)'!BH340:BJ340)</f>
        <v>3784.7707108005029</v>
      </c>
      <c r="V61">
        <f>STDEV('Plate 1 - Sheet1 (2)'!BK340:BM340)</f>
        <v>3334.0303437931298</v>
      </c>
      <c r="W61">
        <f>STDEV('Plate 1 - Sheet1 (2)'!BN340:BP340)</f>
        <v>23.860706890897706</v>
      </c>
      <c r="X61">
        <f>STDEV('Plate 1 - Sheet1 (2)'!BQ340:BS340)</f>
        <v>30.072135496724094</v>
      </c>
      <c r="Y61">
        <f>STDEV('Plate 1 - Sheet1 (2)'!BT340,'Plate 1 - Sheet1 (2)'!CA340:CB340)</f>
        <v>830.57710860180407</v>
      </c>
      <c r="Z61">
        <f>STDEV('Plate 1 - Sheet1 (2)'!CD340:CF340)</f>
        <v>181.17762922980677</v>
      </c>
      <c r="AA61">
        <f>STDEV('Plate 1 - Sheet1 (2)'!CG340:CI340)</f>
        <v>4356.6393393685148</v>
      </c>
      <c r="AB61">
        <f>STDEV('Plate 1 - Sheet1 (2)'!CJ340:CL340)</f>
        <v>871.89582711086143</v>
      </c>
      <c r="AC61">
        <f>STDEV('Plate 1 - Sheet1 (2)'!CM340:CN340,'Plate 1 - Sheet1 (2)'!CP340)</f>
        <v>2738.8731867929437</v>
      </c>
    </row>
    <row r="62" spans="1:29" x14ac:dyDescent="0.2">
      <c r="A62" s="1">
        <f>AVGs!A62</f>
        <v>6.25E-2</v>
      </c>
      <c r="B62">
        <f>STDEV('Plate 1 - Sheet1 (2)'!CB96:CC96,'Plate 1 - Sheet1 (2)'!CE96)</f>
        <v>17.616280348965081</v>
      </c>
      <c r="C62">
        <f>STDEV('Plate 1 - Sheet1 (2)'!CF96:CH96)</f>
        <v>24.269322199023193</v>
      </c>
      <c r="D62">
        <f>STDEV('Plate 1 - Sheet1 (2)'!CI96:CK96)</f>
        <v>41.356176483487125</v>
      </c>
      <c r="E62">
        <f>STDEV('Plate 1 - Sheet1 (2)'!CL96:CN96)</f>
        <v>20.599352740640501</v>
      </c>
      <c r="F62">
        <f>STDEV('Plate 1 - Sheet1 (2)'!CO96:CQ96)</f>
        <v>579.75167097646215</v>
      </c>
      <c r="G62">
        <f>STDEV('Plate 1 - Sheet1 (2)'!CR96,'Plate 1 - Sheet1 (2)'!G341:H341)</f>
        <v>8695.357171119158</v>
      </c>
      <c r="H62">
        <f>STDEV('Plate 1 - Sheet1 (2)'!I341:K341)</f>
        <v>3412.0320924633752</v>
      </c>
      <c r="I62">
        <f>STDEV('Plate 1 - Sheet1 (2)'!L341:N341)</f>
        <v>5.8594652770823155</v>
      </c>
      <c r="J62">
        <f>STDEV('Plate 1 - Sheet1 (2)'!O341:Q341)</f>
        <v>6.5064070986477116</v>
      </c>
      <c r="K62">
        <f>STDEV('Plate 1 - Sheet1 (2)'!R341:T341)</f>
        <v>109.66767983321249</v>
      </c>
      <c r="L62">
        <f>STDEV('Plate 1 - Sheet1 (2)'!U341:W341)</f>
        <v>604.74567657266641</v>
      </c>
      <c r="M62">
        <f>STDEV('Plate 1 - Sheet1 (2)'!X341,'Plate 1 - Sheet1 (2)'!AE341:AF341)</f>
        <v>5383.041364631461</v>
      </c>
      <c r="N62">
        <f>STDEV('Plate 1 - Sheet1 (2)'!AG341:AI341)</f>
        <v>787.8402968453272</v>
      </c>
      <c r="O62">
        <f>STDEV('Plate 1 - Sheet1 (2)'!AJ341:AL341)</f>
        <v>4709.4917277062214</v>
      </c>
      <c r="P62">
        <f>STDEV('Plate 1 - Sheet1 (2)'!AM341:AO341)</f>
        <v>24.214320831552001</v>
      </c>
      <c r="Q62">
        <f>STDEV('Plate 1 - Sheet1 (2)'!AP341:AR341)</f>
        <v>45.763886781318448</v>
      </c>
      <c r="R62">
        <f>STDEV('Plate 1 - Sheet1 (2)'!AS341:AU341)</f>
        <v>217.44884455889849</v>
      </c>
      <c r="S62">
        <f>STDEV('Plate 1 - Sheet1 (2)'!AV341,'Plate 1 - Sheet1 (2)'!BC341:BD341)</f>
        <v>675.61601520390263</v>
      </c>
      <c r="T62">
        <f>STDEV('Plate 1 - Sheet1 (2)'!BE341:BG341)</f>
        <v>61.978490892674479</v>
      </c>
      <c r="U62">
        <f>STDEV('Plate 1 - Sheet1 (2)'!BH341:BJ341)</f>
        <v>3793.6319009624535</v>
      </c>
      <c r="V62">
        <f>STDEV('Plate 1 - Sheet1 (2)'!BK341:BM341)</f>
        <v>3425.5051209030958</v>
      </c>
      <c r="W62">
        <f>STDEV('Plate 1 - Sheet1 (2)'!BN341:BP341)</f>
        <v>39.551653989856526</v>
      </c>
      <c r="X62">
        <f>STDEV('Plate 1 - Sheet1 (2)'!BQ341:BS341)</f>
        <v>50.649119768593543</v>
      </c>
      <c r="Y62">
        <f>STDEV('Plate 1 - Sheet1 (2)'!BT341,'Plate 1 - Sheet1 (2)'!CA341:CB341)</f>
        <v>854.52579442245803</v>
      </c>
      <c r="Z62">
        <f>STDEV('Plate 1 - Sheet1 (2)'!CD341:CF341)</f>
        <v>175.11520017786387</v>
      </c>
      <c r="AA62">
        <f>STDEV('Plate 1 - Sheet1 (2)'!CG341:CI341)</f>
        <v>4477.2793450189511</v>
      </c>
      <c r="AB62">
        <f>STDEV('Plate 1 - Sheet1 (2)'!CJ341:CL341)</f>
        <v>1160.3322799956916</v>
      </c>
      <c r="AC62">
        <f>STDEV('Plate 1 - Sheet1 (2)'!CM341:CN341,'Plate 1 - Sheet1 (2)'!CP341)</f>
        <v>2690.913289820639</v>
      </c>
    </row>
    <row r="63" spans="1:29" x14ac:dyDescent="0.2">
      <c r="A63" s="1">
        <f>AVGs!A63</f>
        <v>6.3541666666666663E-2</v>
      </c>
      <c r="B63">
        <f>STDEV('Plate 1 - Sheet1 (2)'!CB97:CC97,'Plate 1 - Sheet1 (2)'!CE97)</f>
        <v>9.2376043070340117</v>
      </c>
      <c r="C63">
        <f>STDEV('Plate 1 - Sheet1 (2)'!CF97:CH97)</f>
        <v>11.135528725660043</v>
      </c>
      <c r="D63">
        <f>STDEV('Plate 1 - Sheet1 (2)'!CI97:CK97)</f>
        <v>44.467216388406115</v>
      </c>
      <c r="E63">
        <f>STDEV('Plate 1 - Sheet1 (2)'!CL97:CN97)</f>
        <v>40.525712002793156</v>
      </c>
      <c r="F63">
        <f>STDEV('Plate 1 - Sheet1 (2)'!CO97:CQ97)</f>
        <v>596.42294836242957</v>
      </c>
      <c r="G63">
        <f>STDEV('Plate 1 - Sheet1 (2)'!CR97,'Plate 1 - Sheet1 (2)'!G342:H342)</f>
        <v>9032.9050882500342</v>
      </c>
      <c r="H63">
        <f>STDEV('Plate 1 - Sheet1 (2)'!I342:K342)</f>
        <v>3515.2099510555554</v>
      </c>
      <c r="I63">
        <f>STDEV('Plate 1 - Sheet1 (2)'!L342:N342)</f>
        <v>11.239810200058244</v>
      </c>
      <c r="J63">
        <f>STDEV('Plate 1 - Sheet1 (2)'!O342:Q342)</f>
        <v>16.772994167212168</v>
      </c>
      <c r="K63">
        <f>STDEV('Plate 1 - Sheet1 (2)'!R342:T342)</f>
        <v>84.701436430165302</v>
      </c>
      <c r="L63">
        <f>STDEV('Plate 1 - Sheet1 (2)'!U342:W342)</f>
        <v>568.63462199670198</v>
      </c>
      <c r="M63">
        <f>STDEV('Plate 1 - Sheet1 (2)'!X342,'Plate 1 - Sheet1 (2)'!AE342:AF342)</f>
        <v>5581.8997064918094</v>
      </c>
      <c r="N63">
        <f>STDEV('Plate 1 - Sheet1 (2)'!AG342:AI342)</f>
        <v>956.75771924418427</v>
      </c>
      <c r="O63">
        <f>STDEV('Plate 1 - Sheet1 (2)'!AJ342:AL342)</f>
        <v>4737.7706079266163</v>
      </c>
      <c r="P63">
        <f>STDEV('Plate 1 - Sheet1 (2)'!AM342:AO342)</f>
        <v>18.717193521821944</v>
      </c>
      <c r="Q63">
        <f>STDEV('Plate 1 - Sheet1 (2)'!AP342:AR342)</f>
        <v>37.978063843926186</v>
      </c>
      <c r="R63">
        <f>STDEV('Plate 1 - Sheet1 (2)'!AS342:AU342)</f>
        <v>185.25927777037242</v>
      </c>
      <c r="S63">
        <f>STDEV('Plate 1 - Sheet1 (2)'!AV342,'Plate 1 - Sheet1 (2)'!BC342:BD342)</f>
        <v>698.44780286957234</v>
      </c>
      <c r="T63">
        <f>STDEV('Plate 1 - Sheet1 (2)'!BE342:BG342)</f>
        <v>79.651323487644163</v>
      </c>
      <c r="U63">
        <f>STDEV('Plate 1 - Sheet1 (2)'!BH342:BJ342)</f>
        <v>3852.2836517231362</v>
      </c>
      <c r="V63">
        <f>STDEV('Plate 1 - Sheet1 (2)'!BK342:BM342)</f>
        <v>3389.7599226690572</v>
      </c>
      <c r="W63">
        <f>STDEV('Plate 1 - Sheet1 (2)'!BN342:BP342)</f>
        <v>43.247350593225171</v>
      </c>
      <c r="X63">
        <f>STDEV('Plate 1 - Sheet1 (2)'!BQ342:BS342)</f>
        <v>58.02011145571278</v>
      </c>
      <c r="Y63">
        <f>STDEV('Plate 1 - Sheet1 (2)'!BT342,'Plate 1 - Sheet1 (2)'!CA342:CB342)</f>
        <v>870.42594936808609</v>
      </c>
      <c r="Z63">
        <f>STDEV('Plate 1 - Sheet1 (2)'!CD342:CF342)</f>
        <v>198.63114895034298</v>
      </c>
      <c r="AA63">
        <f>STDEV('Plate 1 - Sheet1 (2)'!CG342:CI342)</f>
        <v>4547.2525038019749</v>
      </c>
      <c r="AB63">
        <f>STDEV('Plate 1 - Sheet1 (2)'!CJ342:CL342)</f>
        <v>1051.6607501154226</v>
      </c>
      <c r="AC63">
        <f>STDEV('Plate 1 - Sheet1 (2)'!CM342:CN342,'Plate 1 - Sheet1 (2)'!CP342)</f>
        <v>2905.1170945993435</v>
      </c>
    </row>
    <row r="64" spans="1:29" x14ac:dyDescent="0.2">
      <c r="A64" s="1">
        <f>AVGs!A64</f>
        <v>6.458333333333334E-2</v>
      </c>
      <c r="B64">
        <f>STDEV('Plate 1 - Sheet1 (2)'!CB98:CC98,'Plate 1 - Sheet1 (2)'!CE98)</f>
        <v>13.114877048604001</v>
      </c>
      <c r="C64">
        <f>STDEV('Plate 1 - Sheet1 (2)'!CF98:CH98)</f>
        <v>10.969655114602888</v>
      </c>
      <c r="D64">
        <f>STDEV('Plate 1 - Sheet1 (2)'!CI98:CK98)</f>
        <v>39.425034347903022</v>
      </c>
      <c r="E64">
        <f>STDEV('Plate 1 - Sheet1 (2)'!CL98:CN98)</f>
        <v>43.844421918111017</v>
      </c>
      <c r="F64">
        <f>STDEV('Plate 1 - Sheet1 (2)'!CO98:CQ98)</f>
        <v>666.3815223528735</v>
      </c>
      <c r="G64">
        <f>STDEV('Plate 1 - Sheet1 (2)'!CR98,'Plate 1 - Sheet1 (2)'!G343:H343)</f>
        <v>9359.5723370960368</v>
      </c>
      <c r="H64">
        <f>STDEV('Plate 1 - Sheet1 (2)'!I343:K343)</f>
        <v>3573.5989329152949</v>
      </c>
      <c r="I64">
        <f>STDEV('Plate 1 - Sheet1 (2)'!L343:N343)</f>
        <v>4.358898943540674</v>
      </c>
      <c r="J64">
        <f>STDEV('Plate 1 - Sheet1 (2)'!O343:Q343)</f>
        <v>15.01110699893027</v>
      </c>
      <c r="K64">
        <f>STDEV('Plate 1 - Sheet1 (2)'!R343:T343)</f>
        <v>102.80726303784833</v>
      </c>
      <c r="L64">
        <f>STDEV('Plate 1 - Sheet1 (2)'!U343:W343)</f>
        <v>569.83711122857915</v>
      </c>
      <c r="M64">
        <f>STDEV('Plate 1 - Sheet1 (2)'!X343,'Plate 1 - Sheet1 (2)'!AE343:AF343)</f>
        <v>5699.8455242225646</v>
      </c>
      <c r="N64">
        <f>STDEV('Plate 1 - Sheet1 (2)'!AG343:AI343)</f>
        <v>875.00476189180438</v>
      </c>
      <c r="O64">
        <f>STDEV('Plate 1 - Sheet1 (2)'!AJ343:AL343)</f>
        <v>5083.2491905604365</v>
      </c>
      <c r="P64">
        <f>STDEV('Plate 1 - Sheet1 (2)'!AM343:AO343)</f>
        <v>14.640127503998499</v>
      </c>
      <c r="Q64">
        <f>STDEV('Plate 1 - Sheet1 (2)'!AP343:AR343)</f>
        <v>33.77869150810907</v>
      </c>
      <c r="R64">
        <f>STDEV('Plate 1 - Sheet1 (2)'!AS343:AU343)</f>
        <v>208.57932144230762</v>
      </c>
      <c r="S64">
        <f>STDEV('Plate 1 - Sheet1 (2)'!AV343,'Plate 1 - Sheet1 (2)'!BC343:BD343)</f>
        <v>729.81710037515563</v>
      </c>
      <c r="T64">
        <f>STDEV('Plate 1 - Sheet1 (2)'!BE343:BG343)</f>
        <v>89.145947748621751</v>
      </c>
      <c r="U64">
        <f>STDEV('Plate 1 - Sheet1 (2)'!BH343:BJ343)</f>
        <v>3880.4541400889334</v>
      </c>
      <c r="V64">
        <f>STDEV('Plate 1 - Sheet1 (2)'!BK343:BM343)</f>
        <v>3332.0778802422969</v>
      </c>
      <c r="W64">
        <f>STDEV('Plate 1 - Sheet1 (2)'!BN343:BP343)</f>
        <v>35.341194094144583</v>
      </c>
      <c r="X64">
        <f>STDEV('Plate 1 - Sheet1 (2)'!BQ343:BS343)</f>
        <v>52.69092268439919</v>
      </c>
      <c r="Y64">
        <f>STDEV('Plate 1 - Sheet1 (2)'!BT343,'Plate 1 - Sheet1 (2)'!CA343:CB343)</f>
        <v>904.26047132449617</v>
      </c>
      <c r="Z64">
        <f>STDEV('Plate 1 - Sheet1 (2)'!CD343:CF343)</f>
        <v>196.50530103112573</v>
      </c>
      <c r="AA64">
        <f>STDEV('Plate 1 - Sheet1 (2)'!CG343:CI343)</f>
        <v>4718.6908141983622</v>
      </c>
      <c r="AB64">
        <f>STDEV('Plate 1 - Sheet1 (2)'!CJ343:CL343)</f>
        <v>1200.3078771715197</v>
      </c>
      <c r="AC64">
        <f>STDEV('Plate 1 - Sheet1 (2)'!CM343:CN343,'Plate 1 - Sheet1 (2)'!CP343)</f>
        <v>3116.2098773991461</v>
      </c>
    </row>
    <row r="65" spans="1:29" x14ac:dyDescent="0.2">
      <c r="A65" s="1">
        <f>AVGs!A65</f>
        <v>6.5625000000000003E-2</v>
      </c>
      <c r="B65">
        <f>STDEV('Plate 1 - Sheet1 (2)'!CB99:CC99,'Plate 1 - Sheet1 (2)'!CE99)</f>
        <v>12.013880860626733</v>
      </c>
      <c r="C65">
        <f>STDEV('Plate 1 - Sheet1 (2)'!CF99:CH99)</f>
        <v>21.221058723196006</v>
      </c>
      <c r="D65">
        <f>STDEV('Plate 1 - Sheet1 (2)'!CI99:CK99)</f>
        <v>36.42801120017397</v>
      </c>
      <c r="E65">
        <f>STDEV('Plate 1 - Sheet1 (2)'!CL99:CN99)</f>
        <v>33.381631675718509</v>
      </c>
      <c r="F65">
        <f>STDEV('Plate 1 - Sheet1 (2)'!CO99:CQ99)</f>
        <v>674.77724719594198</v>
      </c>
      <c r="G65">
        <f>STDEV('Plate 1 - Sheet1 (2)'!CR99,'Plate 1 - Sheet1 (2)'!G344:H344)</f>
        <v>9620.4279703833017</v>
      </c>
      <c r="H65">
        <f>STDEV('Plate 1 - Sheet1 (2)'!I344:K344)</f>
        <v>3926.1462445167949</v>
      </c>
      <c r="I65">
        <f>STDEV('Plate 1 - Sheet1 (2)'!L344:N344)</f>
        <v>3.4641016151377544</v>
      </c>
      <c r="J65">
        <f>STDEV('Plate 1 - Sheet1 (2)'!O344:Q344)</f>
        <v>9.5393920141694561</v>
      </c>
      <c r="K65">
        <f>STDEV('Plate 1 - Sheet1 (2)'!R344:T344)</f>
        <v>96.032980445955815</v>
      </c>
      <c r="L65">
        <f>STDEV('Plate 1 - Sheet1 (2)'!U344:W344)</f>
        <v>645.62837608023392</v>
      </c>
      <c r="M65">
        <f>STDEV('Plate 1 - Sheet1 (2)'!X344,'Plate 1 - Sheet1 (2)'!AE344:AF344)</f>
        <v>5917.6983983076852</v>
      </c>
      <c r="N65">
        <f>STDEV('Plate 1 - Sheet1 (2)'!AG344:AI344)</f>
        <v>822.22442191897949</v>
      </c>
      <c r="O65">
        <f>STDEV('Plate 1 - Sheet1 (2)'!AJ344:AL344)</f>
        <v>5067.2783950887615</v>
      </c>
      <c r="P65">
        <f>STDEV('Plate 1 - Sheet1 (2)'!AM344:AO344)</f>
        <v>28.0237994093116</v>
      </c>
      <c r="Q65">
        <f>STDEV('Plate 1 - Sheet1 (2)'!AP344:AR344)</f>
        <v>56.01190349678658</v>
      </c>
      <c r="R65">
        <f>STDEV('Plate 1 - Sheet1 (2)'!AS344:AU344)</f>
        <v>223.85933083076969</v>
      </c>
      <c r="S65">
        <f>STDEV('Plate 1 - Sheet1 (2)'!AV344,'Plate 1 - Sheet1 (2)'!BC344:BD344)</f>
        <v>731.09119358212286</v>
      </c>
      <c r="T65">
        <f>STDEV('Plate 1 - Sheet1 (2)'!BE344:BG344)</f>
        <v>83.512474118141981</v>
      </c>
      <c r="U65">
        <f>STDEV('Plate 1 - Sheet1 (2)'!BH344:BJ344)</f>
        <v>4012.1108326332842</v>
      </c>
      <c r="V65">
        <f>STDEV('Plate 1 - Sheet1 (2)'!BK344:BM344)</f>
        <v>3435.9844780402218</v>
      </c>
      <c r="W65">
        <f>STDEV('Plate 1 - Sheet1 (2)'!BN344:BP344)</f>
        <v>34.35597958628648</v>
      </c>
      <c r="X65">
        <f>STDEV('Plate 1 - Sheet1 (2)'!BQ344:BS344)</f>
        <v>55.895736271502258</v>
      </c>
      <c r="Y65">
        <f>STDEV('Plate 1 - Sheet1 (2)'!BT344,'Plate 1 - Sheet1 (2)'!CA344:CB344)</f>
        <v>918.20495170377615</v>
      </c>
      <c r="Z65">
        <f>STDEV('Plate 1 - Sheet1 (2)'!CD344:CF344)</f>
        <v>176.90769721335852</v>
      </c>
      <c r="AA65">
        <f>STDEV('Plate 1 - Sheet1 (2)'!CG344:CI344)</f>
        <v>4807.5109290914079</v>
      </c>
      <c r="AB65">
        <f>STDEV('Plate 1 - Sheet1 (2)'!CJ344:CL344)</f>
        <v>1151.807420245821</v>
      </c>
      <c r="AC65">
        <f>STDEV('Plate 1 - Sheet1 (2)'!CM344:CN344,'Plate 1 - Sheet1 (2)'!CP344)</f>
        <v>3237.0890215335958</v>
      </c>
    </row>
    <row r="66" spans="1:29" x14ac:dyDescent="0.2">
      <c r="A66" s="1">
        <f>AVGs!A66</f>
        <v>6.6666666666666666E-2</v>
      </c>
      <c r="B66">
        <f>STDEV('Plate 1 - Sheet1 (2)'!CB100:CC100,'Plate 1 - Sheet1 (2)'!CE100)</f>
        <v>17.672954855748753</v>
      </c>
      <c r="C66">
        <f>STDEV('Plate 1 - Sheet1 (2)'!CF100:CH100)</f>
        <v>13.012814197295423</v>
      </c>
      <c r="D66">
        <f>STDEV('Plate 1 - Sheet1 (2)'!CI100:CK100)</f>
        <v>41.645327869202006</v>
      </c>
      <c r="E66">
        <f>STDEV('Plate 1 - Sheet1 (2)'!CL100:CN100)</f>
        <v>53.200877185750741</v>
      </c>
      <c r="F66">
        <f>STDEV('Plate 1 - Sheet1 (2)'!CO100:CQ100)</f>
        <v>664.06500685801336</v>
      </c>
      <c r="G66">
        <f>STDEV('Plate 1 - Sheet1 (2)'!CR100,'Plate 1 - Sheet1 (2)'!G345:H345)</f>
        <v>9787.0172677889968</v>
      </c>
      <c r="H66">
        <f>STDEV('Plate 1 - Sheet1 (2)'!I345:K345)</f>
        <v>3999.0426771082766</v>
      </c>
      <c r="I66">
        <f>STDEV('Plate 1 - Sheet1 (2)'!L345:N345)</f>
        <v>0.57735026918962584</v>
      </c>
      <c r="J66">
        <f>STDEV('Plate 1 - Sheet1 (2)'!O345:Q345)</f>
        <v>5.8594652770823155</v>
      </c>
      <c r="K66">
        <f>STDEV('Plate 1 - Sheet1 (2)'!R345:T345)</f>
        <v>128.59367532399614</v>
      </c>
      <c r="L66">
        <f>STDEV('Plate 1 - Sheet1 (2)'!U345:W345)</f>
        <v>634.50321774860379</v>
      </c>
      <c r="M66">
        <f>STDEV('Plate 1 - Sheet1 (2)'!X345,'Plate 1 - Sheet1 (2)'!AE345:AF345)</f>
        <v>6088.5775295493568</v>
      </c>
      <c r="N66">
        <f>STDEV('Plate 1 - Sheet1 (2)'!AG345:AI345)</f>
        <v>966.91743873679991</v>
      </c>
      <c r="O66">
        <f>STDEV('Plate 1 - Sheet1 (2)'!AJ345:AL345)</f>
        <v>5143.3429142274126</v>
      </c>
      <c r="P66">
        <f>STDEV('Plate 1 - Sheet1 (2)'!AM345:AO345)</f>
        <v>17.243356208503418</v>
      </c>
      <c r="Q66">
        <f>STDEV('Plate 1 - Sheet1 (2)'!AP345:AR345)</f>
        <v>43.347433603386484</v>
      </c>
      <c r="R66">
        <f>STDEV('Plate 1 - Sheet1 (2)'!AS345:AU345)</f>
        <v>210.86567604362139</v>
      </c>
      <c r="S66">
        <f>STDEV('Plate 1 - Sheet1 (2)'!AV345,'Plate 1 - Sheet1 (2)'!BC345:BD345)</f>
        <v>742.50409650946233</v>
      </c>
      <c r="T66">
        <f>STDEV('Plate 1 - Sheet1 (2)'!BE345:BG345)</f>
        <v>87.030645943445307</v>
      </c>
      <c r="U66">
        <f>STDEV('Plate 1 - Sheet1 (2)'!BH345:BJ345)</f>
        <v>4098.6768596706916</v>
      </c>
      <c r="V66">
        <f>STDEV('Plate 1 - Sheet1 (2)'!BK345:BM345)</f>
        <v>3464.125142081331</v>
      </c>
      <c r="W66">
        <f>STDEV('Plate 1 - Sheet1 (2)'!BN345:BP345)</f>
        <v>49.903239707791847</v>
      </c>
      <c r="X66">
        <f>STDEV('Plate 1 - Sheet1 (2)'!BQ345:BS345)</f>
        <v>56.347138347923227</v>
      </c>
      <c r="Y66">
        <f>STDEV('Plate 1 - Sheet1 (2)'!BT345,'Plate 1 - Sheet1 (2)'!CA345:CB345)</f>
        <v>946.05831391798142</v>
      </c>
      <c r="Z66">
        <f>STDEV('Plate 1 - Sheet1 (2)'!CD345:CF345)</f>
        <v>177.21267825224393</v>
      </c>
      <c r="AA66">
        <f>STDEV('Plate 1 - Sheet1 (2)'!CG345:CI345)</f>
        <v>4946.3311993166535</v>
      </c>
      <c r="AB66">
        <f>STDEV('Plate 1 - Sheet1 (2)'!CJ345:CL345)</f>
        <v>1247.366826559052</v>
      </c>
      <c r="AC66">
        <f>STDEV('Plate 1 - Sheet1 (2)'!CM345:CN345,'Plate 1 - Sheet1 (2)'!CP345)</f>
        <v>3291.1823103559609</v>
      </c>
    </row>
    <row r="67" spans="1:29" x14ac:dyDescent="0.2">
      <c r="A67" s="1">
        <f>AVGs!A67</f>
        <v>6.7708333333333329E-2</v>
      </c>
      <c r="B67">
        <f>STDEV('Plate 1 - Sheet1 (2)'!CB101:CC101,'Plate 1 - Sheet1 (2)'!CE101)</f>
        <v>19.974984355438178</v>
      </c>
      <c r="C67">
        <f>STDEV('Plate 1 - Sheet1 (2)'!CF101:CH101)</f>
        <v>16.563010998406462</v>
      </c>
      <c r="D67">
        <f>STDEV('Plate 1 - Sheet1 (2)'!CI101:CK101)</f>
        <v>46.715450691750078</v>
      </c>
      <c r="E67">
        <f>STDEV('Plate 1 - Sheet1 (2)'!CL101:CN101)</f>
        <v>41.388404173149752</v>
      </c>
      <c r="F67">
        <f>STDEV('Plate 1 - Sheet1 (2)'!CO101:CQ101)</f>
        <v>739.09336352046887</v>
      </c>
      <c r="G67">
        <f>STDEV('Plate 1 - Sheet1 (2)'!CR101,'Plate 1 - Sheet1 (2)'!G346:H346)</f>
        <v>10214.9762766897</v>
      </c>
      <c r="H67">
        <f>STDEV('Plate 1 - Sheet1 (2)'!I346:K346)</f>
        <v>4005.2768942983207</v>
      </c>
      <c r="I67">
        <f>STDEV('Plate 1 - Sheet1 (2)'!L346:N346)</f>
        <v>6.0277137733417083</v>
      </c>
      <c r="J67">
        <f>STDEV('Plate 1 - Sheet1 (2)'!O346:Q346)</f>
        <v>1.5275252316519468</v>
      </c>
      <c r="K67">
        <f>STDEV('Plate 1 - Sheet1 (2)'!R346:T346)</f>
        <v>128.41469282497752</v>
      </c>
      <c r="L67">
        <f>STDEV('Plate 1 - Sheet1 (2)'!U346:W346)</f>
        <v>635.43082497887372</v>
      </c>
      <c r="M67">
        <f>STDEV('Plate 1 - Sheet1 (2)'!X346,'Plate 1 - Sheet1 (2)'!AE346:AF346)</f>
        <v>6258.9352928433445</v>
      </c>
      <c r="N67">
        <f>STDEV('Plate 1 - Sheet1 (2)'!AG346:AI346)</f>
        <v>956.30748193245881</v>
      </c>
      <c r="O67">
        <f>STDEV('Plate 1 - Sheet1 (2)'!AJ346:AL346)</f>
        <v>5239.6242549760509</v>
      </c>
      <c r="P67">
        <f>STDEV('Plate 1 - Sheet1 (2)'!AM346:AO346)</f>
        <v>25.159491250818249</v>
      </c>
      <c r="Q67">
        <f>STDEV('Plate 1 - Sheet1 (2)'!AP346:AR346)</f>
        <v>53.817593158123799</v>
      </c>
      <c r="R67">
        <f>STDEV('Plate 1 - Sheet1 (2)'!AS346:AU346)</f>
        <v>219.32244147221573</v>
      </c>
      <c r="S67">
        <f>STDEV('Plate 1 - Sheet1 (2)'!AV346,'Plate 1 - Sheet1 (2)'!BC346:BD346)</f>
        <v>756.07561350260005</v>
      </c>
      <c r="T67">
        <f>STDEV('Plate 1 - Sheet1 (2)'!BE346:BG346)</f>
        <v>87.709748602991681</v>
      </c>
      <c r="U67">
        <f>STDEV('Plate 1 - Sheet1 (2)'!BH346:BJ346)</f>
        <v>4036.9659811959455</v>
      </c>
      <c r="V67">
        <f>STDEV('Plate 1 - Sheet1 (2)'!BK346:BM346)</f>
        <v>3616.2682883510361</v>
      </c>
      <c r="W67">
        <f>STDEV('Plate 1 - Sheet1 (2)'!BN346:BP346)</f>
        <v>48.644972333565299</v>
      </c>
      <c r="X67">
        <f>STDEV('Plate 1 - Sheet1 (2)'!BQ346:BS346)</f>
        <v>63.647466563878254</v>
      </c>
      <c r="Y67">
        <f>STDEV('Plate 1 - Sheet1 (2)'!BT346,'Plate 1 - Sheet1 (2)'!CA346:CB346)</f>
        <v>974.28555020247222</v>
      </c>
      <c r="Z67">
        <f>STDEV('Plate 1 - Sheet1 (2)'!CD346:CF346)</f>
        <v>174.82658074026767</v>
      </c>
      <c r="AA67">
        <f>STDEV('Plate 1 - Sheet1 (2)'!CG346:CI346)</f>
        <v>5053.6128660592913</v>
      </c>
      <c r="AB67">
        <f>STDEV('Plate 1 - Sheet1 (2)'!CJ346:CL346)</f>
        <v>1233.440851169335</v>
      </c>
      <c r="AC67">
        <f>STDEV('Plate 1 - Sheet1 (2)'!CM346:CN346,'Plate 1 - Sheet1 (2)'!CP346)</f>
        <v>3343.6028970757479</v>
      </c>
    </row>
    <row r="68" spans="1:29" x14ac:dyDescent="0.2">
      <c r="A68" s="1">
        <f>AVGs!A68</f>
        <v>6.8749999999999992E-2</v>
      </c>
      <c r="B68">
        <f>STDEV('Plate 1 - Sheet1 (2)'!CB102:CC102,'Plate 1 - Sheet1 (2)'!CE102)</f>
        <v>16</v>
      </c>
      <c r="C68">
        <f>STDEV('Plate 1 - Sheet1 (2)'!CF102:CH102)</f>
        <v>18.903262505010435</v>
      </c>
      <c r="D68">
        <f>STDEV('Plate 1 - Sheet1 (2)'!CI102:CK102)</f>
        <v>52.728866224614897</v>
      </c>
      <c r="E68">
        <f>STDEV('Plate 1 - Sheet1 (2)'!CL102:CN102)</f>
        <v>57.419508879822367</v>
      </c>
      <c r="F68">
        <f>STDEV('Plate 1 - Sheet1 (2)'!CO102:CQ102)</f>
        <v>712.92987032386293</v>
      </c>
      <c r="G68">
        <f>STDEV('Plate 1 - Sheet1 (2)'!CR102,'Plate 1 - Sheet1 (2)'!G347:H347)</f>
        <v>10324.855253222682</v>
      </c>
      <c r="H68">
        <f>STDEV('Plate 1 - Sheet1 (2)'!I347:K347)</f>
        <v>4139.770686080732</v>
      </c>
      <c r="I68">
        <f>STDEV('Plate 1 - Sheet1 (2)'!L347:N347)</f>
        <v>15.821925715074423</v>
      </c>
      <c r="J68">
        <f>STDEV('Plate 1 - Sheet1 (2)'!O347:Q347)</f>
        <v>15.534906930308058</v>
      </c>
      <c r="K68">
        <f>STDEV('Plate 1 - Sheet1 (2)'!R347:T347)</f>
        <v>107.92126759818937</v>
      </c>
      <c r="L68">
        <f>STDEV('Plate 1 - Sheet1 (2)'!U347:W347)</f>
        <v>628.42368934766625</v>
      </c>
      <c r="M68">
        <f>STDEV('Plate 1 - Sheet1 (2)'!X347,'Plate 1 - Sheet1 (2)'!AE347:AF347)</f>
        <v>6395.5372721922276</v>
      </c>
      <c r="N68">
        <f>STDEV('Plate 1 - Sheet1 (2)'!AG347:AI347)</f>
        <v>950.59507678085515</v>
      </c>
      <c r="O68">
        <f>STDEV('Plate 1 - Sheet1 (2)'!AJ347:AL347)</f>
        <v>5307.5391975315015</v>
      </c>
      <c r="P68">
        <f>STDEV('Plate 1 - Sheet1 (2)'!AM347:AO347)</f>
        <v>20.074859899884732</v>
      </c>
      <c r="Q68">
        <f>STDEV('Plate 1 - Sheet1 (2)'!AP347:AR347)</f>
        <v>40.037482438335203</v>
      </c>
      <c r="R68">
        <f>STDEV('Plate 1 - Sheet1 (2)'!AS347:AU347)</f>
        <v>227.01615214194229</v>
      </c>
      <c r="S68">
        <f>STDEV('Plate 1 - Sheet1 (2)'!AV347,'Plate 1 - Sheet1 (2)'!BC347:BD347)</f>
        <v>803.63942992696229</v>
      </c>
      <c r="T68">
        <f>STDEV('Plate 1 - Sheet1 (2)'!BE347:BG347)</f>
        <v>112.29574049505766</v>
      </c>
      <c r="U68">
        <f>STDEV('Plate 1 - Sheet1 (2)'!BH347:BJ347)</f>
        <v>4046.8140967103177</v>
      </c>
      <c r="V68">
        <f>STDEV('Plate 1 - Sheet1 (2)'!BK347:BM347)</f>
        <v>3750.6253256401465</v>
      </c>
      <c r="W68">
        <f>STDEV('Plate 1 - Sheet1 (2)'!BN347:BP347)</f>
        <v>48.686069191641806</v>
      </c>
      <c r="X68">
        <f>STDEV('Plate 1 - Sheet1 (2)'!BQ347:BS347)</f>
        <v>69.139954681308069</v>
      </c>
      <c r="Y68">
        <f>STDEV('Plate 1 - Sheet1 (2)'!BT347,'Plate 1 - Sheet1 (2)'!CA347:CB347)</f>
        <v>990.4712683027883</v>
      </c>
      <c r="Z68">
        <f>STDEV('Plate 1 - Sheet1 (2)'!CD347:CF347)</f>
        <v>202.32976383452171</v>
      </c>
      <c r="AA68">
        <f>STDEV('Plate 1 - Sheet1 (2)'!CG347:CI347)</f>
        <v>5207.0402341445379</v>
      </c>
      <c r="AB68">
        <f>STDEV('Plate 1 - Sheet1 (2)'!CJ347:CL347)</f>
        <v>1241.7056817136661</v>
      </c>
      <c r="AC68">
        <f>STDEV('Plate 1 - Sheet1 (2)'!CM347:CN347,'Plate 1 - Sheet1 (2)'!CP347)</f>
        <v>3445.6489954724061</v>
      </c>
    </row>
    <row r="69" spans="1:29" x14ac:dyDescent="0.2">
      <c r="A69" s="1">
        <f>AVGs!A69</f>
        <v>6.9791666666666669E-2</v>
      </c>
      <c r="B69">
        <f>STDEV('Plate 1 - Sheet1 (2)'!CB103:CC103,'Plate 1 - Sheet1 (2)'!CE103)</f>
        <v>25</v>
      </c>
      <c r="C69">
        <f>STDEV('Plate 1 - Sheet1 (2)'!CF103:CH103)</f>
        <v>16.703293088490067</v>
      </c>
      <c r="D69">
        <f>STDEV('Plate 1 - Sheet1 (2)'!CI103:CK103)</f>
        <v>55.293158105983899</v>
      </c>
      <c r="E69">
        <f>STDEV('Plate 1 - Sheet1 (2)'!CL103:CN103)</f>
        <v>62.083277404896506</v>
      </c>
      <c r="F69">
        <f>STDEV('Plate 1 - Sheet1 (2)'!CO103:CQ103)</f>
        <v>720.80603031143778</v>
      </c>
      <c r="G69">
        <f>STDEV('Plate 1 - Sheet1 (2)'!CR103,'Plate 1 - Sheet1 (2)'!G348:H348)</f>
        <v>10597.953827665668</v>
      </c>
      <c r="H69">
        <f>STDEV('Plate 1 - Sheet1 (2)'!I348:K348)</f>
        <v>4357.6148292385824</v>
      </c>
      <c r="I69">
        <f>STDEV('Plate 1 - Sheet1 (2)'!L348:N348)</f>
        <v>7</v>
      </c>
      <c r="J69">
        <f>STDEV('Plate 1 - Sheet1 (2)'!O348:Q348)</f>
        <v>24.214320831552001</v>
      </c>
      <c r="K69">
        <f>STDEV('Plate 1 - Sheet1 (2)'!R348:T348)</f>
        <v>114.90140701198281</v>
      </c>
      <c r="L69">
        <f>STDEV('Plate 1 - Sheet1 (2)'!U348:W348)</f>
        <v>671.1433031278284</v>
      </c>
      <c r="M69">
        <f>STDEV('Plate 1 - Sheet1 (2)'!X348,'Plate 1 - Sheet1 (2)'!AE348:AF348)</f>
        <v>6608.8646780920935</v>
      </c>
      <c r="N69">
        <f>STDEV('Plate 1 - Sheet1 (2)'!AG348:AI348)</f>
        <v>948.76252736569086</v>
      </c>
      <c r="O69">
        <f>STDEV('Plate 1 - Sheet1 (2)'!AJ348:AL348)</f>
        <v>5366.2862391042836</v>
      </c>
      <c r="P69">
        <f>STDEV('Plate 1 - Sheet1 (2)'!AM348:AO348)</f>
        <v>17.616280348965081</v>
      </c>
      <c r="Q69">
        <f>STDEV('Plate 1 - Sheet1 (2)'!AP348:AR348)</f>
        <v>46.758243479982582</v>
      </c>
      <c r="R69">
        <f>STDEV('Plate 1 - Sheet1 (2)'!AS348:AU348)</f>
        <v>217.47260363855833</v>
      </c>
      <c r="S69">
        <f>STDEV('Plate 1 - Sheet1 (2)'!AV348,'Plate 1 - Sheet1 (2)'!BC348:BD348)</f>
        <v>782.13958685987313</v>
      </c>
      <c r="T69">
        <f>STDEV('Plate 1 - Sheet1 (2)'!BE348:BG348)</f>
        <v>108.44814429025514</v>
      </c>
      <c r="U69">
        <f>STDEV('Plate 1 - Sheet1 (2)'!BH348:BJ348)</f>
        <v>4106.7955066369377</v>
      </c>
      <c r="V69">
        <f>STDEV('Plate 1 - Sheet1 (2)'!BK348:BM348)</f>
        <v>3701.5124386300977</v>
      </c>
      <c r="W69">
        <f>STDEV('Plate 1 - Sheet1 (2)'!BN348:BP348)</f>
        <v>36.665151483845442</v>
      </c>
      <c r="X69">
        <f>STDEV('Plate 1 - Sheet1 (2)'!BQ348:BS348)</f>
        <v>71.358251099645088</v>
      </c>
      <c r="Y69">
        <f>STDEV('Plate 1 - Sheet1 (2)'!BT348,'Plate 1 - Sheet1 (2)'!CA348:CB348)</f>
        <v>1047.714814886825</v>
      </c>
      <c r="Z69">
        <f>STDEV('Plate 1 - Sheet1 (2)'!CD348:CF348)</f>
        <v>186.61814845650284</v>
      </c>
      <c r="AA69">
        <f>STDEV('Plate 1 - Sheet1 (2)'!CG348:CI348)</f>
        <v>5265.316166512067</v>
      </c>
      <c r="AB69">
        <f>STDEV('Plate 1 - Sheet1 (2)'!CJ348:CL348)</f>
        <v>1306.5987652425413</v>
      </c>
      <c r="AC69">
        <f>STDEV('Plate 1 - Sheet1 (2)'!CM348:CN348,'Plate 1 - Sheet1 (2)'!CP348)</f>
        <v>3474.9758752160183</v>
      </c>
    </row>
    <row r="70" spans="1:29" x14ac:dyDescent="0.2">
      <c r="A70" s="1">
        <f>AVGs!A70</f>
        <v>7.0833333333333331E-2</v>
      </c>
      <c r="B70">
        <f>STDEV('Plate 1 - Sheet1 (2)'!CB104:CC104,'Plate 1 - Sheet1 (2)'!CE104)</f>
        <v>14.422205101855956</v>
      </c>
      <c r="C70">
        <f>STDEV('Plate 1 - Sheet1 (2)'!CF104:CH104)</f>
        <v>9.8149545762236379</v>
      </c>
      <c r="D70">
        <f>STDEV('Plate 1 - Sheet1 (2)'!CI104:CK104)</f>
        <v>72.858309981314648</v>
      </c>
      <c r="E70">
        <f>STDEV('Plate 1 - Sheet1 (2)'!CL104:CN104)</f>
        <v>77.358472925293285</v>
      </c>
      <c r="F70">
        <f>STDEV('Plate 1 - Sheet1 (2)'!CO104:CQ104)</f>
        <v>814.26838327421262</v>
      </c>
      <c r="G70">
        <f>STDEV('Plate 1 - Sheet1 (2)'!CR104,'Plate 1 - Sheet1 (2)'!G349:H349)</f>
        <v>10864.558727041489</v>
      </c>
      <c r="H70">
        <f>STDEV('Plate 1 - Sheet1 (2)'!I349:K349)</f>
        <v>4528.7267894335746</v>
      </c>
      <c r="I70">
        <f>STDEV('Plate 1 - Sheet1 (2)'!L349:N349)</f>
        <v>5</v>
      </c>
      <c r="J70">
        <f>STDEV('Plate 1 - Sheet1 (2)'!O349:Q349)</f>
        <v>7.3711147958319945</v>
      </c>
      <c r="K70">
        <f>STDEV('Plate 1 - Sheet1 (2)'!R349:T349)</f>
        <v>128.3445882510569</v>
      </c>
      <c r="L70">
        <f>STDEV('Plate 1 - Sheet1 (2)'!U349:W349)</f>
        <v>682.63533456743949</v>
      </c>
      <c r="M70">
        <f>STDEV('Plate 1 - Sheet1 (2)'!X349,'Plate 1 - Sheet1 (2)'!AE349:AF349)</f>
        <v>6708.186714753846</v>
      </c>
      <c r="N70">
        <f>STDEV('Plate 1 - Sheet1 (2)'!AG349:AI349)</f>
        <v>987.60231537463164</v>
      </c>
      <c r="O70">
        <f>STDEV('Plate 1 - Sheet1 (2)'!AJ349:AL349)</f>
        <v>5569.3174925957792</v>
      </c>
      <c r="P70">
        <f>STDEV('Plate 1 - Sheet1 (2)'!AM349:AO349)</f>
        <v>18.083141320025124</v>
      </c>
      <c r="Q70">
        <f>STDEV('Plate 1 - Sheet1 (2)'!AP349:AR349)</f>
        <v>57.688820407423826</v>
      </c>
      <c r="R70">
        <f>STDEV('Plate 1 - Sheet1 (2)'!AS349:AU349)</f>
        <v>223.66567312248316</v>
      </c>
      <c r="S70">
        <f>STDEV('Plate 1 - Sheet1 (2)'!AV349,'Plate 1 - Sheet1 (2)'!BC349:BD349)</f>
        <v>785.34663259820059</v>
      </c>
      <c r="T70">
        <f>STDEV('Plate 1 - Sheet1 (2)'!BE349:BG349)</f>
        <v>110.65260954898443</v>
      </c>
      <c r="U70">
        <f>STDEV('Plate 1 - Sheet1 (2)'!BH349:BJ349)</f>
        <v>4101.9395818726225</v>
      </c>
      <c r="V70">
        <f>STDEV('Plate 1 - Sheet1 (2)'!BK349:BM349)</f>
        <v>3574.2328314385641</v>
      </c>
      <c r="W70">
        <f>STDEV('Plate 1 - Sheet1 (2)'!BN349:BP349)</f>
        <v>51.189191567491406</v>
      </c>
      <c r="X70">
        <f>STDEV('Plate 1 - Sheet1 (2)'!BQ349:BS349)</f>
        <v>84.539931393395392</v>
      </c>
      <c r="Y70">
        <f>STDEV('Plate 1 - Sheet1 (2)'!BT349,'Plate 1 - Sheet1 (2)'!CA349:CB349)</f>
        <v>1054.5147383196377</v>
      </c>
      <c r="Z70">
        <f>STDEV('Plate 1 - Sheet1 (2)'!CD349:CF349)</f>
        <v>196.67824824655452</v>
      </c>
      <c r="AA70">
        <f>STDEV('Plate 1 - Sheet1 (2)'!CG349:CI349)</f>
        <v>5407.0948761788895</v>
      </c>
      <c r="AB70">
        <f>STDEV('Plate 1 - Sheet1 (2)'!CJ349:CL349)</f>
        <v>1291.5441662340988</v>
      </c>
      <c r="AC70">
        <f>STDEV('Plate 1 - Sheet1 (2)'!CM349:CN349,'Plate 1 - Sheet1 (2)'!CP349)</f>
        <v>3375.7509288058163</v>
      </c>
    </row>
    <row r="71" spans="1:29" x14ac:dyDescent="0.2">
      <c r="A71" s="1">
        <f>AVGs!A71</f>
        <v>7.1875000000000008E-2</v>
      </c>
      <c r="B71">
        <f>STDEV('Plate 1 - Sheet1 (2)'!CB105:CC105,'Plate 1 - Sheet1 (2)'!CE105)</f>
        <v>13.203534880225574</v>
      </c>
      <c r="C71">
        <f>STDEV('Plate 1 - Sheet1 (2)'!CF105:CH105)</f>
        <v>13.316656236958785</v>
      </c>
      <c r="D71">
        <f>STDEV('Plate 1 - Sheet1 (2)'!CI105:CK105)</f>
        <v>71.703091518660017</v>
      </c>
      <c r="E71">
        <f>STDEV('Plate 1 - Sheet1 (2)'!CL105:CN105)</f>
        <v>69.139954681308069</v>
      </c>
      <c r="F71">
        <f>STDEV('Plate 1 - Sheet1 (2)'!CO105:CQ105)</f>
        <v>825.78023710912339</v>
      </c>
      <c r="G71">
        <f>STDEV('Plate 1 - Sheet1 (2)'!CR105,'Plate 1 - Sheet1 (2)'!G350:H350)</f>
        <v>11134.164644612247</v>
      </c>
      <c r="H71">
        <f>STDEV('Plate 1 - Sheet1 (2)'!I350:K350)</f>
        <v>4082.2211274419387</v>
      </c>
      <c r="I71">
        <f>STDEV('Plate 1 - Sheet1 (2)'!L350:N350)</f>
        <v>9.1651513899116797</v>
      </c>
      <c r="J71">
        <f>STDEV('Plate 1 - Sheet1 (2)'!O350:Q350)</f>
        <v>19.347695814575268</v>
      </c>
      <c r="K71">
        <f>STDEV('Plate 1 - Sheet1 (2)'!R350:T350)</f>
        <v>136.91968448692833</v>
      </c>
      <c r="L71">
        <f>STDEV('Plate 1 - Sheet1 (2)'!U350:W350)</f>
        <v>703.92778985726636</v>
      </c>
      <c r="M71">
        <f>STDEV('Plate 1 - Sheet1 (2)'!X350,'Plate 1 - Sheet1 (2)'!AE350:AF350)</f>
        <v>6915.1487571369944</v>
      </c>
      <c r="N71">
        <f>STDEV('Plate 1 - Sheet1 (2)'!AG350:AI350)</f>
        <v>958.70589859455856</v>
      </c>
      <c r="O71">
        <f>STDEV('Plate 1 - Sheet1 (2)'!AJ350:AL350)</f>
        <v>5641.5994481470707</v>
      </c>
      <c r="P71">
        <f>STDEV('Plate 1 - Sheet1 (2)'!AM350:AO350)</f>
        <v>29.160475533388226</v>
      </c>
      <c r="Q71">
        <f>STDEV('Plate 1 - Sheet1 (2)'!AP350:AR350)</f>
        <v>39.551653989856526</v>
      </c>
      <c r="R71">
        <f>STDEV('Plate 1 - Sheet1 (2)'!AS350:AU350)</f>
        <v>225.57482128996577</v>
      </c>
      <c r="S71">
        <f>STDEV('Plate 1 - Sheet1 (2)'!AV350,'Plate 1 - Sheet1 (2)'!BC350:BD350)</f>
        <v>823.60569044496833</v>
      </c>
      <c r="T71">
        <f>STDEV('Plate 1 - Sheet1 (2)'!BE350:BG350)</f>
        <v>83.91066678319271</v>
      </c>
      <c r="U71">
        <f>STDEV('Plate 1 - Sheet1 (2)'!BH350:BJ350)</f>
        <v>4122.7083735492788</v>
      </c>
      <c r="V71">
        <f>STDEV('Plate 1 - Sheet1 (2)'!BK350:BM350)</f>
        <v>3775.0603968678433</v>
      </c>
      <c r="W71">
        <f>STDEV('Plate 1 - Sheet1 (2)'!BN350:BP350)</f>
        <v>50.209560842532767</v>
      </c>
      <c r="X71">
        <f>STDEV('Plate 1 - Sheet1 (2)'!BQ350:BS350)</f>
        <v>55.157350673625842</v>
      </c>
      <c r="Y71">
        <f>STDEV('Plate 1 - Sheet1 (2)'!BT350,'Plate 1 - Sheet1 (2)'!CA350:CB350)</f>
        <v>1078.208854226923</v>
      </c>
      <c r="Z71">
        <f>STDEV('Plate 1 - Sheet1 (2)'!CD350:CF350)</f>
        <v>181.72598419965522</v>
      </c>
      <c r="AA71">
        <f>STDEV('Plate 1 - Sheet1 (2)'!CG350:CI350)</f>
        <v>5532.6044499855579</v>
      </c>
      <c r="AB71">
        <f>STDEV('Plate 1 - Sheet1 (2)'!CJ350:CL350)</f>
        <v>1243.3343610362151</v>
      </c>
      <c r="AC71">
        <f>STDEV('Plate 1 - Sheet1 (2)'!CM350:CN350,'Plate 1 - Sheet1 (2)'!CP350)</f>
        <v>3535.414968571582</v>
      </c>
    </row>
    <row r="72" spans="1:29" x14ac:dyDescent="0.2">
      <c r="A72" s="1">
        <f>AVGs!A72</f>
        <v>7.2916666666666671E-2</v>
      </c>
      <c r="B72">
        <f>STDEV('Plate 1 - Sheet1 (2)'!CB106:CC106,'Plate 1 - Sheet1 (2)'!CE106)</f>
        <v>13.316656236958785</v>
      </c>
      <c r="C72">
        <f>STDEV('Plate 1 - Sheet1 (2)'!CF106:CH106)</f>
        <v>16.703293088490067</v>
      </c>
      <c r="D72">
        <f>STDEV('Plate 1 - Sheet1 (2)'!CI106:CK106)</f>
        <v>57.192656871315222</v>
      </c>
      <c r="E72">
        <f>STDEV('Plate 1 - Sheet1 (2)'!CL106:CN106)</f>
        <v>57.297469403107151</v>
      </c>
      <c r="F72">
        <f>STDEV('Plate 1 - Sheet1 (2)'!CO106:CQ106)</f>
        <v>792.57323531225393</v>
      </c>
      <c r="G72">
        <f>STDEV('Plate 1 - Sheet1 (2)'!CR106,'Plate 1 - Sheet1 (2)'!G351:H351)</f>
        <v>11398.988215334437</v>
      </c>
      <c r="H72">
        <f>STDEV('Plate 1 - Sheet1 (2)'!I351:K351)</f>
        <v>4384.3109302755129</v>
      </c>
      <c r="I72">
        <f>STDEV('Plate 1 - Sheet1 (2)'!L351:N351)</f>
        <v>10.408329997330663</v>
      </c>
      <c r="J72">
        <f>STDEV('Plate 1 - Sheet1 (2)'!O351:Q351)</f>
        <v>7.5498344352707498</v>
      </c>
      <c r="K72">
        <f>STDEV('Plate 1 - Sheet1 (2)'!R351:T351)</f>
        <v>126.62148316932637</v>
      </c>
      <c r="L72">
        <f>STDEV('Plate 1 - Sheet1 (2)'!U351:W351)</f>
        <v>764.67705601776754</v>
      </c>
      <c r="M72">
        <f>STDEV('Plate 1 - Sheet1 (2)'!X351,'Plate 1 - Sheet1 (2)'!AE351:AF351)</f>
        <v>7084.0480659013037</v>
      </c>
      <c r="N72">
        <f>STDEV('Plate 1 - Sheet1 (2)'!AG351:AI351)</f>
        <v>1105.0983364992155</v>
      </c>
      <c r="O72">
        <f>STDEV('Plate 1 - Sheet1 (2)'!AJ351:AL351)</f>
        <v>5265.8868515505847</v>
      </c>
      <c r="P72">
        <f>STDEV('Plate 1 - Sheet1 (2)'!AM351:AO351)</f>
        <v>22.338307903688676</v>
      </c>
      <c r="Q72">
        <f>STDEV('Plate 1 - Sheet1 (2)'!AP351:AR351)</f>
        <v>42.003968066521203</v>
      </c>
      <c r="R72">
        <f>STDEV('Plate 1 - Sheet1 (2)'!AS351:AU351)</f>
        <v>206.37425550037361</v>
      </c>
      <c r="S72">
        <f>STDEV('Plate 1 - Sheet1 (2)'!AV351,'Plate 1 - Sheet1 (2)'!BC351:BD351)</f>
        <v>828.24473033840252</v>
      </c>
      <c r="T72">
        <f>STDEV('Plate 1 - Sheet1 (2)'!BE351:BG351)</f>
        <v>95.343239578552883</v>
      </c>
      <c r="U72">
        <f>STDEV('Plate 1 - Sheet1 (2)'!BH351:BJ351)</f>
        <v>4116.0479022155878</v>
      </c>
      <c r="V72">
        <f>STDEV('Plate 1 - Sheet1 (2)'!BK351:BM351)</f>
        <v>3631.0552644284185</v>
      </c>
      <c r="W72">
        <f>STDEV('Plate 1 - Sheet1 (2)'!BN351:BP351)</f>
        <v>50.836338708972086</v>
      </c>
      <c r="X72">
        <f>STDEV('Plate 1 - Sheet1 (2)'!BQ351:BS351)</f>
        <v>44.034077712607996</v>
      </c>
      <c r="Y72">
        <f>STDEV('Plate 1 - Sheet1 (2)'!BT351,'Plate 1 - Sheet1 (2)'!CA351:CB351)</f>
        <v>1082.7614387912668</v>
      </c>
      <c r="Z72">
        <f>STDEV('Plate 1 - Sheet1 (2)'!CD351:CF351)</f>
        <v>217.8347997910343</v>
      </c>
      <c r="AA72">
        <f>STDEV('Plate 1 - Sheet1 (2)'!CG351:CI351)</f>
        <v>5632.9013246579552</v>
      </c>
      <c r="AB72">
        <f>STDEV('Plate 1 - Sheet1 (2)'!CJ351:CL351)</f>
        <v>1289.4444540188615</v>
      </c>
      <c r="AC72">
        <f>STDEV('Plate 1 - Sheet1 (2)'!CM351:CN351,'Plate 1 - Sheet1 (2)'!CP351)</f>
        <v>3669.2787211294449</v>
      </c>
    </row>
    <row r="73" spans="1:29" x14ac:dyDescent="0.2">
      <c r="A73" s="1">
        <f>AVGs!A73</f>
        <v>7.3958333333333334E-2</v>
      </c>
      <c r="B73">
        <f>STDEV('Plate 1 - Sheet1 (2)'!CB107:CC107,'Plate 1 - Sheet1 (2)'!CE107)</f>
        <v>10.016652800877813</v>
      </c>
      <c r="C73">
        <f>STDEV('Plate 1 - Sheet1 (2)'!CF107:CH107)</f>
        <v>26</v>
      </c>
      <c r="D73">
        <f>STDEV('Plate 1 - Sheet1 (2)'!CI107:CK107)</f>
        <v>66.078236457500395</v>
      </c>
      <c r="E73">
        <f>STDEV('Plate 1 - Sheet1 (2)'!CL107:CN107)</f>
        <v>45.210618221829257</v>
      </c>
      <c r="F73">
        <f>STDEV('Plate 1 - Sheet1 (2)'!CO107:CQ107)</f>
        <v>828.8463870545213</v>
      </c>
      <c r="G73">
        <f>STDEV('Plate 1 - Sheet1 (2)'!CR107,'Plate 1 - Sheet1 (2)'!G352:H352)</f>
        <v>11824.09015527199</v>
      </c>
      <c r="H73">
        <f>STDEV('Plate 1 - Sheet1 (2)'!I352:K352)</f>
        <v>4172.7588395848297</v>
      </c>
      <c r="I73">
        <f>STDEV('Plate 1 - Sheet1 (2)'!L352:N352)</f>
        <v>4.5092497528228943</v>
      </c>
      <c r="J73">
        <f>STDEV('Plate 1 - Sheet1 (2)'!O352:Q352)</f>
        <v>6.1101009266077861</v>
      </c>
      <c r="K73">
        <f>STDEV('Plate 1 - Sheet1 (2)'!R352:T352)</f>
        <v>176.57104330363271</v>
      </c>
      <c r="L73">
        <f>STDEV('Plate 1 - Sheet1 (2)'!U352:W352)</f>
        <v>740.75367025752905</v>
      </c>
      <c r="M73">
        <f>STDEV('Plate 1 - Sheet1 (2)'!X352,'Plate 1 - Sheet1 (2)'!AE352:AF352)</f>
        <v>7219.5299246788436</v>
      </c>
      <c r="N73">
        <f>STDEV('Plate 1 - Sheet1 (2)'!AG352:AI352)</f>
        <v>1047.5800685389161</v>
      </c>
      <c r="O73">
        <f>STDEV('Plate 1 - Sheet1 (2)'!AJ352:AL352)</f>
        <v>5481.504021099805</v>
      </c>
      <c r="P73">
        <f>STDEV('Plate 1 - Sheet1 (2)'!AM352:AO352)</f>
        <v>17.214335111567141</v>
      </c>
      <c r="Q73">
        <f>STDEV('Plate 1 - Sheet1 (2)'!AP352:AR352)</f>
        <v>42.594991880892913</v>
      </c>
      <c r="R73">
        <f>STDEV('Plate 1 - Sheet1 (2)'!AS352:AU352)</f>
        <v>218.48188330690829</v>
      </c>
      <c r="S73">
        <f>STDEV('Plate 1 - Sheet1 (2)'!AV352,'Plate 1 - Sheet1 (2)'!BC352:BD352)</f>
        <v>856.35059019850803</v>
      </c>
      <c r="T73">
        <f>STDEV('Plate 1 - Sheet1 (2)'!BE352:BG352)</f>
        <v>119.71772355559277</v>
      </c>
      <c r="U73">
        <f>STDEV('Plate 1 - Sheet1 (2)'!BH352:BJ352)</f>
        <v>4173.900973110568</v>
      </c>
      <c r="V73">
        <f>STDEV('Plate 1 - Sheet1 (2)'!BK352:BM352)</f>
        <v>3687.3261766940736</v>
      </c>
      <c r="W73">
        <f>STDEV('Plate 1 - Sheet1 (2)'!BN352:BP352)</f>
        <v>57.166423711825807</v>
      </c>
      <c r="X73">
        <f>STDEV('Plate 1 - Sheet1 (2)'!BQ352:BS352)</f>
        <v>43.863424398922618</v>
      </c>
      <c r="Y73">
        <f>STDEV('Plate 1 - Sheet1 (2)'!BT352,'Plate 1 - Sheet1 (2)'!CA352:CB352)</f>
        <v>1154.6934658167941</v>
      </c>
      <c r="Z73">
        <f>STDEV('Plate 1 - Sheet1 (2)'!CD352:CF352)</f>
        <v>222.61701043121869</v>
      </c>
      <c r="AA73">
        <f>STDEV('Plate 1 - Sheet1 (2)'!CG352:CI352)</f>
        <v>5677.9772219808474</v>
      </c>
      <c r="AB73">
        <f>STDEV('Plate 1 - Sheet1 (2)'!CJ352:CL352)</f>
        <v>1265.9626113489028</v>
      </c>
      <c r="AC73">
        <f>STDEV('Plate 1 - Sheet1 (2)'!CM352:CN352,'Plate 1 - Sheet1 (2)'!CP352)</f>
        <v>3326.8858311239555</v>
      </c>
    </row>
    <row r="74" spans="1:29" x14ac:dyDescent="0.2">
      <c r="A74" s="1">
        <f>AVGs!A74</f>
        <v>7.4999999999999997E-2</v>
      </c>
      <c r="B74">
        <f>STDEV('Plate 1 - Sheet1 (2)'!CB108:CC108,'Plate 1 - Sheet1 (2)'!CE108)</f>
        <v>15.275252316519468</v>
      </c>
      <c r="C74">
        <f>STDEV('Plate 1 - Sheet1 (2)'!CF108:CH108)</f>
        <v>13.650396819628845</v>
      </c>
      <c r="D74">
        <f>STDEV('Plate 1 - Sheet1 (2)'!CI108:CK108)</f>
        <v>49.217205663602371</v>
      </c>
      <c r="E74">
        <f>STDEV('Plate 1 - Sheet1 (2)'!CL108:CN108)</f>
        <v>62.067167917775443</v>
      </c>
      <c r="F74">
        <f>STDEV('Plate 1 - Sheet1 (2)'!CO108:CQ108)</f>
        <v>951.344487203943</v>
      </c>
      <c r="G74">
        <f>STDEV('Plate 1 - Sheet1 (2)'!CR108,'Plate 1 - Sheet1 (2)'!G353:H353)</f>
        <v>11767.723710783381</v>
      </c>
      <c r="H74">
        <f>STDEV('Plate 1 - Sheet1 (2)'!I353:K353)</f>
        <v>4168.1575066208807</v>
      </c>
      <c r="I74">
        <f>STDEV('Plate 1 - Sheet1 (2)'!L353:N353)</f>
        <v>5.6862407030773268</v>
      </c>
      <c r="J74">
        <f>STDEV('Plate 1 - Sheet1 (2)'!O353:Q353)</f>
        <v>13.203534880225574</v>
      </c>
      <c r="K74">
        <f>STDEV('Plate 1 - Sheet1 (2)'!R353:T353)</f>
        <v>131.04324985795085</v>
      </c>
      <c r="L74">
        <f>STDEV('Plate 1 - Sheet1 (2)'!U353:W353)</f>
        <v>793.35826291363207</v>
      </c>
      <c r="M74">
        <f>STDEV('Plate 1 - Sheet1 (2)'!X353,'Plate 1 - Sheet1 (2)'!AE353:AF353)</f>
        <v>7398.0373748717975</v>
      </c>
      <c r="N74">
        <f>STDEV('Plate 1 - Sheet1 (2)'!AG353:AI353)</f>
        <v>1165.3687542290352</v>
      </c>
      <c r="O74">
        <f>STDEV('Plate 1 - Sheet1 (2)'!AJ353:AL353)</f>
        <v>5692.3155511033765</v>
      </c>
      <c r="P74">
        <f>STDEV('Plate 1 - Sheet1 (2)'!AM353:AO353)</f>
        <v>27.465129406819354</v>
      </c>
      <c r="Q74">
        <f>STDEV('Plate 1 - Sheet1 (2)'!AP353:AR353)</f>
        <v>43.730233629988</v>
      </c>
      <c r="R74">
        <f>STDEV('Plate 1 - Sheet1 (2)'!AS353:AU353)</f>
        <v>225.05999200213262</v>
      </c>
      <c r="S74">
        <f>STDEV('Plate 1 - Sheet1 (2)'!AV353,'Plate 1 - Sheet1 (2)'!BC353:BD353)</f>
        <v>872.0787426220943</v>
      </c>
      <c r="T74">
        <f>STDEV('Plate 1 - Sheet1 (2)'!BE353:BG353)</f>
        <v>136.28034830206934</v>
      </c>
      <c r="U74">
        <f>STDEV('Plate 1 - Sheet1 (2)'!BH353:BJ353)</f>
        <v>4240.1764507309535</v>
      </c>
      <c r="V74">
        <f>STDEV('Plate 1 - Sheet1 (2)'!BK353:BM353)</f>
        <v>3717.1755854860194</v>
      </c>
      <c r="W74">
        <f>STDEV('Plate 1 - Sheet1 (2)'!BN353:BP353)</f>
        <v>57.500724633115126</v>
      </c>
      <c r="X74">
        <f>STDEV('Plate 1 - Sheet1 (2)'!BQ353:BS353)</f>
        <v>46.23130252689549</v>
      </c>
      <c r="Y74">
        <f>STDEV('Plate 1 - Sheet1 (2)'!BT353,'Plate 1 - Sheet1 (2)'!CA353:CB353)</f>
        <v>1185.9748451520099</v>
      </c>
      <c r="Z74">
        <f>STDEV('Plate 1 - Sheet1 (2)'!CD353:CF353)</f>
        <v>205.12435252792389</v>
      </c>
      <c r="AA74">
        <f>STDEV('Plate 1 - Sheet1 (2)'!CG353:CI353)</f>
        <v>5814.9591858699523</v>
      </c>
      <c r="AB74">
        <f>STDEV('Plate 1 - Sheet1 (2)'!CJ353:CL353)</f>
        <v>1187.8132569277602</v>
      </c>
      <c r="AC74">
        <f>STDEV('Plate 1 - Sheet1 (2)'!CM353:CN353,'Plate 1 - Sheet1 (2)'!CP353)</f>
        <v>3410.7648702307229</v>
      </c>
    </row>
    <row r="75" spans="1:29" x14ac:dyDescent="0.2">
      <c r="A75" s="1">
        <f>AVGs!A75</f>
        <v>7.604166666666666E-2</v>
      </c>
      <c r="B75">
        <f>STDEV('Plate 1 - Sheet1 (2)'!CB109:CC109,'Plate 1 - Sheet1 (2)'!CE109)</f>
        <v>8.6216781042517088</v>
      </c>
      <c r="C75">
        <f>STDEV('Plate 1 - Sheet1 (2)'!CF109:CH109)</f>
        <v>23.860706890897706</v>
      </c>
      <c r="D75">
        <f>STDEV('Plate 1 - Sheet1 (2)'!CI109:CK109)</f>
        <v>75.055534994651353</v>
      </c>
      <c r="E75">
        <f>STDEV('Plate 1 - Sheet1 (2)'!CL109:CN109)</f>
        <v>87.523330223051573</v>
      </c>
      <c r="F75">
        <f>STDEV('Plate 1 - Sheet1 (2)'!CO109:CQ109)</f>
        <v>840.7938708942479</v>
      </c>
      <c r="G75">
        <f>STDEV('Plate 1 - Sheet1 (2)'!CR109,'Plate 1 - Sheet1 (2)'!G354:H354)</f>
        <v>12272.13771109174</v>
      </c>
      <c r="H75">
        <f>STDEV('Plate 1 - Sheet1 (2)'!I354:K354)</f>
        <v>4290.3213166381838</v>
      </c>
      <c r="I75">
        <f>STDEV('Plate 1 - Sheet1 (2)'!L354:N354)</f>
        <v>1.7320508075688772</v>
      </c>
      <c r="J75">
        <f>STDEV('Plate 1 - Sheet1 (2)'!O354:Q354)</f>
        <v>22.030282189144405</v>
      </c>
      <c r="K75">
        <f>STDEV('Plate 1 - Sheet1 (2)'!R354:T354)</f>
        <v>158.44662613427062</v>
      </c>
      <c r="L75">
        <f>STDEV('Plate 1 - Sheet1 (2)'!U354:W354)</f>
        <v>798.39088171145841</v>
      </c>
      <c r="M75">
        <f>STDEV('Plate 1 - Sheet1 (2)'!X354,'Plate 1 - Sheet1 (2)'!AE354:AF354)</f>
        <v>7563.8356892077791</v>
      </c>
      <c r="N75">
        <f>STDEV('Plate 1 - Sheet1 (2)'!AG354:AI354)</f>
        <v>1084.0112238041327</v>
      </c>
      <c r="O75">
        <f>STDEV('Plate 1 - Sheet1 (2)'!AJ354:AL354)</f>
        <v>5825.1714423983558</v>
      </c>
      <c r="P75">
        <f>STDEV('Plate 1 - Sheet1 (2)'!AM354:AO354)</f>
        <v>16.502525059315417</v>
      </c>
      <c r="Q75">
        <f>STDEV('Plate 1 - Sheet1 (2)'!AP354:AR354)</f>
        <v>66.259590500797188</v>
      </c>
      <c r="R75">
        <f>STDEV('Plate 1 - Sheet1 (2)'!AS354:AU354)</f>
        <v>225.23543238131961</v>
      </c>
      <c r="S75">
        <f>STDEV('Plate 1 - Sheet1 (2)'!AV354,'Plate 1 - Sheet1 (2)'!BC354:BD354)</f>
        <v>876.9950588990414</v>
      </c>
      <c r="T75">
        <f>STDEV('Plate 1 - Sheet1 (2)'!BE354:BG354)</f>
        <v>90.046284394933991</v>
      </c>
      <c r="U75">
        <f>STDEV('Plate 1 - Sheet1 (2)'!BH354:BJ354)</f>
        <v>4124.8545832954333</v>
      </c>
      <c r="V75">
        <f>STDEV('Plate 1 - Sheet1 (2)'!BK354:BM354)</f>
        <v>3870.9473431362162</v>
      </c>
      <c r="W75">
        <f>STDEV('Plate 1 - Sheet1 (2)'!BN354:BP354)</f>
        <v>51.156622249714651</v>
      </c>
      <c r="X75">
        <f>STDEV('Plate 1 - Sheet1 (2)'!BQ354:BS354)</f>
        <v>30.03886371574886</v>
      </c>
      <c r="Y75">
        <f>STDEV('Plate 1 - Sheet1 (2)'!BT354,'Plate 1 - Sheet1 (2)'!CA354:CB354)</f>
        <v>1213.4168011583381</v>
      </c>
      <c r="Z75">
        <f>STDEV('Plate 1 - Sheet1 (2)'!CD354:CF354)</f>
        <v>249.50818289854408</v>
      </c>
      <c r="AA75">
        <f>STDEV('Plate 1 - Sheet1 (2)'!CG354:CI354)</f>
        <v>5991.6018169879535</v>
      </c>
      <c r="AB75">
        <f>STDEV('Plate 1 - Sheet1 (2)'!CJ354:CL354)</f>
        <v>1250.0657316050758</v>
      </c>
      <c r="AC75">
        <f>STDEV('Plate 1 - Sheet1 (2)'!CM354:CN354,'Plate 1 - Sheet1 (2)'!CP354)</f>
        <v>3971.869123389306</v>
      </c>
    </row>
    <row r="76" spans="1:29" x14ac:dyDescent="0.2">
      <c r="A76" s="1">
        <f>AVGs!A76</f>
        <v>7.7083333333333337E-2</v>
      </c>
      <c r="B76">
        <f>STDEV('Plate 1 - Sheet1 (2)'!CB110:CC110,'Plate 1 - Sheet1 (2)'!CE110)</f>
        <v>25.696951829610761</v>
      </c>
      <c r="C76">
        <f>STDEV('Plate 1 - Sheet1 (2)'!CF110:CH110)</f>
        <v>20.502032419575706</v>
      </c>
      <c r="D76">
        <f>STDEV('Plate 1 - Sheet1 (2)'!CI110:CK110)</f>
        <v>64.670962056655185</v>
      </c>
      <c r="E76">
        <f>STDEV('Plate 1 - Sheet1 (2)'!CL110:CN110)</f>
        <v>87.926105338517075</v>
      </c>
      <c r="F76">
        <f>STDEV('Plate 1 - Sheet1 (2)'!CO110:CQ110)</f>
        <v>895.36268256686537</v>
      </c>
      <c r="G76">
        <f>STDEV('Plate 1 - Sheet1 (2)'!CR110,'Plate 1 - Sheet1 (2)'!G355:H355)</f>
        <v>12461.855573442239</v>
      </c>
      <c r="H76">
        <f>STDEV('Plate 1 - Sheet1 (2)'!I355:K355)</f>
        <v>4148.8409224746129</v>
      </c>
      <c r="I76">
        <f>STDEV('Plate 1 - Sheet1 (2)'!L355:N355)</f>
        <v>13.45362404707371</v>
      </c>
      <c r="J76">
        <f>STDEV('Plate 1 - Sheet1 (2)'!O355:Q355)</f>
        <v>14.047538337136986</v>
      </c>
      <c r="K76">
        <f>STDEV('Plate 1 - Sheet1 (2)'!R355:T355)</f>
        <v>129.2452449157544</v>
      </c>
      <c r="L76">
        <f>STDEV('Plate 1 - Sheet1 (2)'!U355:W355)</f>
        <v>786.94408950064553</v>
      </c>
      <c r="M76">
        <f>STDEV('Plate 1 - Sheet1 (2)'!X355,'Plate 1 - Sheet1 (2)'!AE355:AF355)</f>
        <v>7704.2998600348701</v>
      </c>
      <c r="N76">
        <f>STDEV('Plate 1 - Sheet1 (2)'!AG355:AI355)</f>
        <v>1220.0168031629728</v>
      </c>
      <c r="O76">
        <f>STDEV('Plate 1 - Sheet1 (2)'!AJ355:AL355)</f>
        <v>5499.8700287673464</v>
      </c>
      <c r="P76">
        <f>STDEV('Plate 1 - Sheet1 (2)'!AM355:AO355)</f>
        <v>12.662279942148386</v>
      </c>
      <c r="Q76">
        <f>STDEV('Plate 1 - Sheet1 (2)'!AP355:AR355)</f>
        <v>46.04707735929972</v>
      </c>
      <c r="R76">
        <f>STDEV('Plate 1 - Sheet1 (2)'!AS355:AU355)</f>
        <v>231.89293506558903</v>
      </c>
      <c r="S76">
        <f>STDEV('Plate 1 - Sheet1 (2)'!AV355,'Plate 1 - Sheet1 (2)'!BC355:BD355)</f>
        <v>841.90913999077122</v>
      </c>
      <c r="T76">
        <f>STDEV('Plate 1 - Sheet1 (2)'!BE355:BG355)</f>
        <v>103.39406817285666</v>
      </c>
      <c r="U76">
        <f>STDEV('Plate 1 - Sheet1 (2)'!BH355:BJ355)</f>
        <v>4190.6348365532094</v>
      </c>
      <c r="V76">
        <f>STDEV('Plate 1 - Sheet1 (2)'!BK355:BM355)</f>
        <v>3560.5810387257488</v>
      </c>
      <c r="W76">
        <f>STDEV('Plate 1 - Sheet1 (2)'!BN355:BP355)</f>
        <v>61.076454819622043</v>
      </c>
      <c r="X76">
        <f>STDEV('Plate 1 - Sheet1 (2)'!BQ355:BS355)</f>
        <v>47.815618090048076</v>
      </c>
      <c r="Y76">
        <f>STDEV('Plate 1 - Sheet1 (2)'!BT355,'Plate 1 - Sheet1 (2)'!CA355:CB355)</f>
        <v>1224.1006222256951</v>
      </c>
      <c r="Z76">
        <f>STDEV('Plate 1 - Sheet1 (2)'!CD355:CF355)</f>
        <v>199.9233186332533</v>
      </c>
      <c r="AA76">
        <f>STDEV('Plate 1 - Sheet1 (2)'!CG355:CI355)</f>
        <v>5994.6039346510079</v>
      </c>
      <c r="AB76">
        <f>STDEV('Plate 1 - Sheet1 (2)'!CJ355:CL355)</f>
        <v>1448.008747671551</v>
      </c>
      <c r="AC76">
        <f>STDEV('Plate 1 - Sheet1 (2)'!CM355:CN355,'Plate 1 - Sheet1 (2)'!CP355)</f>
        <v>3992.7796499848737</v>
      </c>
    </row>
    <row r="77" spans="1:29" x14ac:dyDescent="0.2">
      <c r="A77" s="1">
        <f>AVGs!A77</f>
        <v>7.8125E-2</v>
      </c>
      <c r="B77">
        <f>STDEV('Plate 1 - Sheet1 (2)'!CB111:CC111,'Plate 1 - Sheet1 (2)'!CE111)</f>
        <v>25.98076211353316</v>
      </c>
      <c r="C77">
        <f>STDEV('Plate 1 - Sheet1 (2)'!CF111:CH111)</f>
        <v>26.764404221527766</v>
      </c>
      <c r="D77">
        <f>STDEV('Plate 1 - Sheet1 (2)'!CI111:CK111)</f>
        <v>92.958772223676291</v>
      </c>
      <c r="E77">
        <f>STDEV('Plate 1 - Sheet1 (2)'!CL111:CN111)</f>
        <v>70.187843201891681</v>
      </c>
      <c r="F77">
        <f>STDEV('Plate 1 - Sheet1 (2)'!CO111:CQ111)</f>
        <v>992.50407219987426</v>
      </c>
      <c r="G77">
        <f>STDEV('Plate 1 - Sheet1 (2)'!CR111,'Plate 1 - Sheet1 (2)'!G356:H356)</f>
        <v>12911.753521501252</v>
      </c>
      <c r="H77">
        <f>STDEV('Plate 1 - Sheet1 (2)'!I356:K356)</f>
        <v>4198.8503585306935</v>
      </c>
      <c r="I77">
        <f>STDEV('Plate 1 - Sheet1 (2)'!L356:N356)</f>
        <v>14.640127503998499</v>
      </c>
      <c r="J77">
        <f>STDEV('Plate 1 - Sheet1 (2)'!O356:Q356)</f>
        <v>14.933184523068078</v>
      </c>
      <c r="K77">
        <f>STDEV('Plate 1 - Sheet1 (2)'!R356:T356)</f>
        <v>133</v>
      </c>
      <c r="L77">
        <f>STDEV('Plate 1 - Sheet1 (2)'!U356:W356)</f>
        <v>794.10158879915093</v>
      </c>
      <c r="M77">
        <f>STDEV('Plate 1 - Sheet1 (2)'!X356,'Plate 1 - Sheet1 (2)'!AE356:AF356)</f>
        <v>7827.1206072220457</v>
      </c>
      <c r="N77">
        <f>STDEV('Plate 1 - Sheet1 (2)'!AG356:AI356)</f>
        <v>1210.6123794730224</v>
      </c>
      <c r="O77">
        <f>STDEV('Plate 1 - Sheet1 (2)'!AJ356:AL356)</f>
        <v>5611.5882184398861</v>
      </c>
      <c r="P77">
        <f>STDEV('Plate 1 - Sheet1 (2)'!AM356:AO356)</f>
        <v>25.423086620891123</v>
      </c>
      <c r="Q77">
        <f>STDEV('Plate 1 - Sheet1 (2)'!AP356:AR356)</f>
        <v>58.071794645364051</v>
      </c>
      <c r="R77">
        <f>STDEV('Plate 1 - Sheet1 (2)'!AS356:AU356)</f>
        <v>258.10140126185576</v>
      </c>
      <c r="S77">
        <f>STDEV('Plate 1 - Sheet1 (2)'!AV356,'Plate 1 - Sheet1 (2)'!BC356:BD356)</f>
        <v>896.62942921439571</v>
      </c>
      <c r="T77">
        <f>STDEV('Plate 1 - Sheet1 (2)'!BE356:BG356)</f>
        <v>166.73032117764302</v>
      </c>
      <c r="U77">
        <f>STDEV('Plate 1 - Sheet1 (2)'!BH356:BJ356)</f>
        <v>4152.9440561285364</v>
      </c>
      <c r="V77">
        <f>STDEV('Plate 1 - Sheet1 (2)'!BK356:BM356)</f>
        <v>3846.6310368078371</v>
      </c>
      <c r="W77">
        <f>STDEV('Plate 1 - Sheet1 (2)'!BN356:BP356)</f>
        <v>44.557079497351857</v>
      </c>
      <c r="X77">
        <f>STDEV('Plate 1 - Sheet1 (2)'!BQ356:BS356)</f>
        <v>35.697805721547276</v>
      </c>
      <c r="Y77">
        <f>STDEV('Plate 1 - Sheet1 (2)'!BT356,'Plate 1 - Sheet1 (2)'!CA356:CB356)</f>
        <v>1278.0079551134781</v>
      </c>
      <c r="Z77">
        <f>STDEV('Plate 1 - Sheet1 (2)'!CD356:CF356)</f>
        <v>201.35292399168182</v>
      </c>
      <c r="AA77">
        <f>STDEV('Plate 1 - Sheet1 (2)'!CG356:CI356)</f>
        <v>6095.05047832529</v>
      </c>
      <c r="AB77">
        <f>STDEV('Plate 1 - Sheet1 (2)'!CJ356:CL356)</f>
        <v>1491.6126619646714</v>
      </c>
      <c r="AC77">
        <f>STDEV('Plate 1 - Sheet1 (2)'!CM356:CN356,'Plate 1 - Sheet1 (2)'!CP356)</f>
        <v>3907.9187982010749</v>
      </c>
    </row>
    <row r="78" spans="1:29" x14ac:dyDescent="0.2">
      <c r="A78" s="1">
        <f>AVGs!A78</f>
        <v>7.9166666666666663E-2</v>
      </c>
      <c r="B78">
        <f>STDEV('Plate 1 - Sheet1 (2)'!CB112:CC112,'Plate 1 - Sheet1 (2)'!CE112)</f>
        <v>18.77054430040145</v>
      </c>
      <c r="C78">
        <f>STDEV('Plate 1 - Sheet1 (2)'!CF112:CH112)</f>
        <v>24.193663082165404</v>
      </c>
      <c r="D78">
        <f>STDEV('Plate 1 - Sheet1 (2)'!CI112:CK112)</f>
        <v>88.357229472182979</v>
      </c>
      <c r="E78">
        <f>STDEV('Plate 1 - Sheet1 (2)'!CL112:CN112)</f>
        <v>58.286647985051715</v>
      </c>
      <c r="F78">
        <f>STDEV('Plate 1 - Sheet1 (2)'!CO112:CQ112)</f>
        <v>1026.4196672576638</v>
      </c>
      <c r="G78">
        <f>STDEV('Plate 1 - Sheet1 (2)'!CR112,'Plate 1 - Sheet1 (2)'!G357:H357)</f>
        <v>13202.828939284187</v>
      </c>
      <c r="H78">
        <f>STDEV('Plate 1 - Sheet1 (2)'!I357:K357)</f>
        <v>4396.4765816882655</v>
      </c>
      <c r="I78">
        <f>STDEV('Plate 1 - Sheet1 (2)'!L357:N357)</f>
        <v>3.7859388972001828</v>
      </c>
      <c r="J78">
        <f>STDEV('Plate 1 - Sheet1 (2)'!O357:Q357)</f>
        <v>3.214550253664318</v>
      </c>
      <c r="K78">
        <f>STDEV('Plate 1 - Sheet1 (2)'!R357:T357)</f>
        <v>158.75242780295781</v>
      </c>
      <c r="L78">
        <f>STDEV('Plate 1 - Sheet1 (2)'!U357:W357)</f>
        <v>830.34450681629733</v>
      </c>
      <c r="M78">
        <f>STDEV('Plate 1 - Sheet1 (2)'!X357,'Plate 1 - Sheet1 (2)'!AE357:AF357)</f>
        <v>7982.0480454580074</v>
      </c>
      <c r="N78">
        <f>STDEV('Plate 1 - Sheet1 (2)'!AG357:AI357)</f>
        <v>1140.0820145936871</v>
      </c>
      <c r="O78">
        <f>STDEV('Plate 1 - Sheet1 (2)'!AJ357:AL357)</f>
        <v>5860.5321430736985</v>
      </c>
      <c r="P78">
        <f>STDEV('Plate 1 - Sheet1 (2)'!AM357:AO357)</f>
        <v>27.874719729532707</v>
      </c>
      <c r="Q78">
        <f>STDEV('Plate 1 - Sheet1 (2)'!AP357:AR357)</f>
        <v>53.730810528038752</v>
      </c>
      <c r="R78">
        <f>STDEV('Plate 1 - Sheet1 (2)'!AS357:AU357)</f>
        <v>233.73132723991768</v>
      </c>
      <c r="S78">
        <f>STDEV('Plate 1 - Sheet1 (2)'!AV357,'Plate 1 - Sheet1 (2)'!BC357:BD357)</f>
        <v>910.54049882473646</v>
      </c>
      <c r="T78">
        <f>STDEV('Plate 1 - Sheet1 (2)'!BE357:BG357)</f>
        <v>102.031041028372</v>
      </c>
      <c r="U78">
        <f>STDEV('Plate 1 - Sheet1 (2)'!BH357:BJ357)</f>
        <v>4211.5727861849118</v>
      </c>
      <c r="V78">
        <f>STDEV('Plate 1 - Sheet1 (2)'!BK357:BM357)</f>
        <v>4052.9523806726374</v>
      </c>
      <c r="W78">
        <f>STDEV('Plate 1 - Sheet1 (2)'!BN357:BP357)</f>
        <v>48.569537778323564</v>
      </c>
      <c r="X78">
        <f>STDEV('Plate 1 - Sheet1 (2)'!BQ357:BS357)</f>
        <v>9.7125348562223106</v>
      </c>
      <c r="Y78">
        <f>STDEV('Plate 1 - Sheet1 (2)'!BT357,'Plate 1 - Sheet1 (2)'!CA357:CB357)</f>
        <v>1281.2388536100518</v>
      </c>
      <c r="Z78">
        <f>STDEV('Plate 1 - Sheet1 (2)'!CD357:CF357)</f>
        <v>207.88538508835424</v>
      </c>
      <c r="AA78">
        <f>STDEV('Plate 1 - Sheet1 (2)'!CG357:CI357)</f>
        <v>6247.8468557842662</v>
      </c>
      <c r="AB78">
        <f>STDEV('Plate 1 - Sheet1 (2)'!CJ357:CL357)</f>
        <v>1397.4991949908235</v>
      </c>
      <c r="AC78">
        <f>STDEV('Plate 1 - Sheet1 (2)'!CM357:CN357,'Plate 1 - Sheet1 (2)'!CP357)</f>
        <v>3796.5387306510302</v>
      </c>
    </row>
    <row r="79" spans="1:29" x14ac:dyDescent="0.2">
      <c r="A79" s="1">
        <f>AVGs!A79</f>
        <v>8.020833333333334E-2</v>
      </c>
      <c r="B79">
        <f>STDEV('Plate 1 - Sheet1 (2)'!CB113:CC113,'Plate 1 - Sheet1 (2)'!CE113)</f>
        <v>13.576941236277534</v>
      </c>
      <c r="C79">
        <f>STDEV('Plate 1 - Sheet1 (2)'!CF113:CH113)</f>
        <v>17.7857620959388</v>
      </c>
      <c r="D79">
        <f>STDEV('Plate 1 - Sheet1 (2)'!CI113:CK113)</f>
        <v>80.802227692063042</v>
      </c>
      <c r="E79">
        <f>STDEV('Plate 1 - Sheet1 (2)'!CL113:CN113)</f>
        <v>81.11925377697537</v>
      </c>
      <c r="F79">
        <f>STDEV('Plate 1 - Sheet1 (2)'!CO113:CQ113)</f>
        <v>1004.4237153711575</v>
      </c>
      <c r="G79">
        <f>STDEV('Plate 1 - Sheet1 (2)'!CR113,'Plate 1 - Sheet1 (2)'!G358:H358)</f>
        <v>13285.156717178763</v>
      </c>
      <c r="H79">
        <f>STDEV('Plate 1 - Sheet1 (2)'!I358:K358)</f>
        <v>4283.1136260124285</v>
      </c>
      <c r="I79">
        <f>STDEV('Plate 1 - Sheet1 (2)'!L358:N358)</f>
        <v>15.56705923844749</v>
      </c>
      <c r="J79">
        <f>STDEV('Plate 1 - Sheet1 (2)'!O358:Q358)</f>
        <v>36.115555282084941</v>
      </c>
      <c r="K79">
        <f>STDEV('Plate 1 - Sheet1 (2)'!R358:T358)</f>
        <v>143.58388953268167</v>
      </c>
      <c r="L79">
        <f>STDEV('Plate 1 - Sheet1 (2)'!U358:W358)</f>
        <v>845.15225452774825</v>
      </c>
      <c r="M79">
        <f>STDEV('Plate 1 - Sheet1 (2)'!X358,'Plate 1 - Sheet1 (2)'!AE358:AF358)</f>
        <v>8244.1249990523556</v>
      </c>
      <c r="N79">
        <f>STDEV('Plate 1 - Sheet1 (2)'!AG358:AI358)</f>
        <v>1027.0785429232437</v>
      </c>
      <c r="O79">
        <f>STDEV('Plate 1 - Sheet1 (2)'!AJ358:AL358)</f>
        <v>6091.3818082052067</v>
      </c>
      <c r="P79">
        <f>STDEV('Plate 1 - Sheet1 (2)'!AM358:AO358)</f>
        <v>22</v>
      </c>
      <c r="Q79">
        <f>STDEV('Plate 1 - Sheet1 (2)'!AP358:AR358)</f>
        <v>40.447496832313369</v>
      </c>
      <c r="R79">
        <f>STDEV('Plate 1 - Sheet1 (2)'!AS358:AU358)</f>
        <v>252.23864361618638</v>
      </c>
      <c r="S79">
        <f>STDEV('Plate 1 - Sheet1 (2)'!AV358,'Plate 1 - Sheet1 (2)'!BC358:BD358)</f>
        <v>900.69658228136575</v>
      </c>
      <c r="T79">
        <f>STDEV('Plate 1 - Sheet1 (2)'!BE358:BG358)</f>
        <v>84.031740035139904</v>
      </c>
      <c r="U79">
        <f>STDEV('Plate 1 - Sheet1 (2)'!BH358:BJ358)</f>
        <v>4200.2908232645032</v>
      </c>
      <c r="V79">
        <f>STDEV('Plate 1 - Sheet1 (2)'!BK358:BM358)</f>
        <v>3973.9482046616226</v>
      </c>
      <c r="W79">
        <f>STDEV('Plate 1 - Sheet1 (2)'!BN358:BP358)</f>
        <v>52.69092268439919</v>
      </c>
      <c r="X79">
        <f>STDEV('Plate 1 - Sheet1 (2)'!BQ358:BS358)</f>
        <v>23.459184413217212</v>
      </c>
      <c r="Y79">
        <f>STDEV('Plate 1 - Sheet1 (2)'!BT358,'Plate 1 - Sheet1 (2)'!CA358:CB358)</f>
        <v>1297.2853708160483</v>
      </c>
      <c r="Z79">
        <f>STDEV('Plate 1 - Sheet1 (2)'!CD358:CF358)</f>
        <v>221.73031667621217</v>
      </c>
      <c r="AA79">
        <f>STDEV('Plate 1 - Sheet1 (2)'!CG358:CI358)</f>
        <v>6333.3306666661065</v>
      </c>
      <c r="AB79">
        <f>STDEV('Plate 1 - Sheet1 (2)'!CJ358:CL358)</f>
        <v>1380.5742766448075</v>
      </c>
      <c r="AC79">
        <f>STDEV('Plate 1 - Sheet1 (2)'!CM358:CN358,'Plate 1 - Sheet1 (2)'!CP358)</f>
        <v>4237.8986931418422</v>
      </c>
    </row>
    <row r="80" spans="1:29" x14ac:dyDescent="0.2">
      <c r="A80" s="1">
        <f>AVGs!A80</f>
        <v>8.1250000000000003E-2</v>
      </c>
      <c r="B80">
        <f>STDEV('Plate 1 - Sheet1 (2)'!CB114:CC114,'Plate 1 - Sheet1 (2)'!CE114)</f>
        <v>23.96525262402497</v>
      </c>
      <c r="C80">
        <f>STDEV('Plate 1 - Sheet1 (2)'!CF114:CH114)</f>
        <v>19.974984355438178</v>
      </c>
      <c r="D80">
        <f>STDEV('Plate 1 - Sheet1 (2)'!CI114:CK114)</f>
        <v>106.82852303263046</v>
      </c>
      <c r="E80">
        <f>STDEV('Plate 1 - Sheet1 (2)'!CL114:CN114)</f>
        <v>94.076210241130212</v>
      </c>
      <c r="F80">
        <f>STDEV('Plate 1 - Sheet1 (2)'!CO114:CQ114)</f>
        <v>1038.7025560765701</v>
      </c>
      <c r="G80">
        <f>STDEV('Plate 1 - Sheet1 (2)'!CR114,'Plate 1 - Sheet1 (2)'!G359:H359)</f>
        <v>13506.580482614141</v>
      </c>
      <c r="H80">
        <f>STDEV('Plate 1 - Sheet1 (2)'!I359:K359)</f>
        <v>4399.0416001670183</v>
      </c>
      <c r="I80">
        <f>STDEV('Plate 1 - Sheet1 (2)'!L359:N359)</f>
        <v>19.087517736293876</v>
      </c>
      <c r="J80">
        <f>STDEV('Plate 1 - Sheet1 (2)'!O359:Q359)</f>
        <v>26.727015047201458</v>
      </c>
      <c r="K80">
        <f>STDEV('Plate 1 - Sheet1 (2)'!R359:T359)</f>
        <v>145.21134023668171</v>
      </c>
      <c r="L80">
        <f>STDEV('Plate 1 - Sheet1 (2)'!U359:W359)</f>
        <v>833.55163807249266</v>
      </c>
      <c r="M80">
        <f>STDEV('Plate 1 - Sheet1 (2)'!X359,'Plate 1 - Sheet1 (2)'!AE359:AF359)</f>
        <v>8297.283651894757</v>
      </c>
      <c r="N80">
        <f>STDEV('Plate 1 - Sheet1 (2)'!AG359:AI359)</f>
        <v>1063.829403616952</v>
      </c>
      <c r="O80">
        <f>STDEV('Plate 1 - Sheet1 (2)'!AJ359:AL359)</f>
        <v>5616.622680342105</v>
      </c>
      <c r="P80">
        <f>STDEV('Plate 1 - Sheet1 (2)'!AM359:AO359)</f>
        <v>18.520259177452136</v>
      </c>
      <c r="Q80">
        <f>STDEV('Plate 1 - Sheet1 (2)'!AP359:AR359)</f>
        <v>42.43819034784589</v>
      </c>
      <c r="R80">
        <f>STDEV('Plate 1 - Sheet1 (2)'!AS359:AU359)</f>
        <v>247.61731226498176</v>
      </c>
      <c r="S80">
        <f>STDEV('Plate 1 - Sheet1 (2)'!AV359,'Plate 1 - Sheet1 (2)'!BC359:BD359)</f>
        <v>959.45731188695049</v>
      </c>
      <c r="T80">
        <f>STDEV('Plate 1 - Sheet1 (2)'!BE359:BG359)</f>
        <v>158.53180543138129</v>
      </c>
      <c r="U80">
        <f>STDEV('Plate 1 - Sheet1 (2)'!BH359:BJ359)</f>
        <v>4218.363703301713</v>
      </c>
      <c r="V80">
        <f>STDEV('Plate 1 - Sheet1 (2)'!BK359:BM359)</f>
        <v>3875.8689778336588</v>
      </c>
      <c r="W80">
        <f>STDEV('Plate 1 - Sheet1 (2)'!BN359:BP359)</f>
        <v>57.709040308545539</v>
      </c>
      <c r="X80">
        <f>STDEV('Plate 1 - Sheet1 (2)'!BQ359:BS359)</f>
        <v>16.46207763315433</v>
      </c>
      <c r="Y80">
        <f>STDEV('Plate 1 - Sheet1 (2)'!BT359,'Plate 1 - Sheet1 (2)'!CA359:CB359)</f>
        <v>1338.8756476984709</v>
      </c>
      <c r="Z80">
        <f>STDEV('Plate 1 - Sheet1 (2)'!CD359:CF359)</f>
        <v>184.43788475617836</v>
      </c>
      <c r="AA80">
        <f>STDEV('Plate 1 - Sheet1 (2)'!CG359:CI359)</f>
        <v>6434.9056714143062</v>
      </c>
      <c r="AB80">
        <f>STDEV('Plate 1 - Sheet1 (2)'!CJ359:CL359)</f>
        <v>1565.9284785711</v>
      </c>
      <c r="AC80">
        <f>STDEV('Plate 1 - Sheet1 (2)'!CM359:CN359,'Plate 1 - Sheet1 (2)'!CP359)</f>
        <v>3945.0843252500108</v>
      </c>
    </row>
    <row r="81" spans="1:29" x14ac:dyDescent="0.2">
      <c r="A81" s="1">
        <f>AVGs!A81</f>
        <v>8.2291666666666666E-2</v>
      </c>
      <c r="B81">
        <f>STDEV('Plate 1 - Sheet1 (2)'!CB115:CC115,'Plate 1 - Sheet1 (2)'!CE115)</f>
        <v>17.097758137642881</v>
      </c>
      <c r="C81">
        <f>STDEV('Plate 1 - Sheet1 (2)'!CF115:CH115)</f>
        <v>14.977761292440647</v>
      </c>
      <c r="D81">
        <f>STDEV('Plate 1 - Sheet1 (2)'!CI115:CK115)</f>
        <v>91.544160563813861</v>
      </c>
      <c r="E81">
        <f>STDEV('Plate 1 - Sheet1 (2)'!CL115:CN115)</f>
        <v>120.90216430375982</v>
      </c>
      <c r="F81">
        <f>STDEV('Plate 1 - Sheet1 (2)'!CO115:CQ115)</f>
        <v>1071.4004853461661</v>
      </c>
      <c r="G81">
        <f>STDEV('Plate 1 - Sheet1 (2)'!CR115,'Plate 1 - Sheet1 (2)'!G360:H360)</f>
        <v>13699.577742884387</v>
      </c>
      <c r="H81">
        <f>STDEV('Plate 1 - Sheet1 (2)'!I360:K360)</f>
        <v>4006.49426972426</v>
      </c>
      <c r="I81">
        <f>STDEV('Plate 1 - Sheet1 (2)'!L360:N360)</f>
        <v>7.2111025509279782</v>
      </c>
      <c r="J81">
        <f>STDEV('Plate 1 - Sheet1 (2)'!O360:Q360)</f>
        <v>24.637369989509839</v>
      </c>
      <c r="K81">
        <f>STDEV('Plate 1 - Sheet1 (2)'!R360:T360)</f>
        <v>158.41822285751513</v>
      </c>
      <c r="L81">
        <f>STDEV('Plate 1 - Sheet1 (2)'!U360:W360)</f>
        <v>859.8490177544752</v>
      </c>
      <c r="M81">
        <f>STDEV('Plate 1 - Sheet1 (2)'!X360,'Plate 1 - Sheet1 (2)'!AE360:AF360)</f>
        <v>8571.7664651653522</v>
      </c>
      <c r="N81">
        <f>STDEV('Plate 1 - Sheet1 (2)'!AG360:AI360)</f>
        <v>1131.0713210639431</v>
      </c>
      <c r="O81">
        <f>STDEV('Plate 1 - Sheet1 (2)'!AJ360:AL360)</f>
        <v>5691.2308276271251</v>
      </c>
      <c r="P81">
        <f>STDEV('Plate 1 - Sheet1 (2)'!AM360:AO360)</f>
        <v>30.805843601498726</v>
      </c>
      <c r="Q81">
        <f>STDEV('Plate 1 - Sheet1 (2)'!AP360:AR360)</f>
        <v>54.884727687520986</v>
      </c>
      <c r="R81">
        <f>STDEV('Plate 1 - Sheet1 (2)'!AS360:AU360)</f>
        <v>249.89864612144959</v>
      </c>
      <c r="S81">
        <f>STDEV('Plate 1 - Sheet1 (2)'!AV360,'Plate 1 - Sheet1 (2)'!BC360:BD360)</f>
        <v>935.76510585367146</v>
      </c>
      <c r="T81">
        <f>STDEV('Plate 1 - Sheet1 (2)'!BE360:BG360)</f>
        <v>97.618304294498657</v>
      </c>
      <c r="U81">
        <f>STDEV('Plate 1 - Sheet1 (2)'!BH360:BJ360)</f>
        <v>4092.340161814509</v>
      </c>
      <c r="V81">
        <f>STDEV('Plate 1 - Sheet1 (2)'!BK360:BM360)</f>
        <v>3882.9775087339012</v>
      </c>
      <c r="W81">
        <f>STDEV('Plate 1 - Sheet1 (2)'!BN360:BP360)</f>
        <v>53.153864707407052</v>
      </c>
      <c r="X81">
        <f>STDEV('Plate 1 - Sheet1 (2)'!BQ360:BS360)</f>
        <v>26.350205565295564</v>
      </c>
      <c r="Y81">
        <f>STDEV('Plate 1 - Sheet1 (2)'!BT360,'Plate 1 - Sheet1 (2)'!CA360:CB360)</f>
        <v>1386.0398022182956</v>
      </c>
      <c r="Z81">
        <f>STDEV('Plate 1 - Sheet1 (2)'!CD360:CF360)</f>
        <v>246.17270360460358</v>
      </c>
      <c r="AA81">
        <f>STDEV('Plate 1 - Sheet1 (2)'!CG360:CI360)</f>
        <v>6524.9986206895092</v>
      </c>
      <c r="AB81">
        <f>STDEV('Plate 1 - Sheet1 (2)'!CJ360:CL360)</f>
        <v>1406.3286718734469</v>
      </c>
      <c r="AC81">
        <f>STDEV('Plate 1 - Sheet1 (2)'!CM360:CN360,'Plate 1 - Sheet1 (2)'!CP360)</f>
        <v>4082.8353301759958</v>
      </c>
    </row>
    <row r="82" spans="1:29" x14ac:dyDescent="0.2">
      <c r="A82" s="1">
        <f>AVGs!A82</f>
        <v>8.3333333333333329E-2</v>
      </c>
      <c r="B82">
        <f>STDEV('Plate 1 - Sheet1 (2)'!CB116:CC116,'Plate 1 - Sheet1 (2)'!CE116)</f>
        <v>10.148891565092219</v>
      </c>
      <c r="C82">
        <f>STDEV('Plate 1 - Sheet1 (2)'!CF116:CH116)</f>
        <v>22.516660498395403</v>
      </c>
      <c r="D82">
        <f>STDEV('Plate 1 - Sheet1 (2)'!CI116:CK116)</f>
        <v>85.772956110886142</v>
      </c>
      <c r="E82">
        <f>STDEV('Plate 1 - Sheet1 (2)'!CL116:CN116)</f>
        <v>113.53853971229329</v>
      </c>
      <c r="F82">
        <f>STDEV('Plate 1 - Sheet1 (2)'!CO116:CQ116)</f>
        <v>1098.6311179523968</v>
      </c>
      <c r="G82">
        <f>STDEV('Plate 1 - Sheet1 (2)'!CR116,'Plate 1 - Sheet1 (2)'!G361:H361)</f>
        <v>14108.397688374582</v>
      </c>
      <c r="H82">
        <f>STDEV('Plate 1 - Sheet1 (2)'!I361:K361)</f>
        <v>3950.3854664239202</v>
      </c>
      <c r="I82">
        <f>STDEV('Plate 1 - Sheet1 (2)'!L361:N361)</f>
        <v>9.0737717258774655</v>
      </c>
      <c r="J82">
        <f>STDEV('Plate 1 - Sheet1 (2)'!O361:Q361)</f>
        <v>22.007574453658751</v>
      </c>
      <c r="K82">
        <f>STDEV('Plate 1 - Sheet1 (2)'!R361:T361)</f>
        <v>135.49292724468438</v>
      </c>
      <c r="L82">
        <f>STDEV('Plate 1 - Sheet1 (2)'!U361:W361)</f>
        <v>889.20207677070562</v>
      </c>
      <c r="M82">
        <f>STDEV('Plate 1 - Sheet1 (2)'!X361,'Plate 1 - Sheet1 (2)'!AE361:AF361)</f>
        <v>8670.4729013666438</v>
      </c>
      <c r="N82">
        <f>STDEV('Plate 1 - Sheet1 (2)'!AG361:AI361)</f>
        <v>1038.4278180660096</v>
      </c>
      <c r="O82">
        <f>STDEV('Plate 1 - Sheet1 (2)'!AJ361:AL361)</f>
        <v>5905.1724219817097</v>
      </c>
      <c r="P82">
        <f>STDEV('Plate 1 - Sheet1 (2)'!AM361:AO361)</f>
        <v>15.620499351813308</v>
      </c>
      <c r="Q82">
        <f>STDEV('Plate 1 - Sheet1 (2)'!AP361:AR361)</f>
        <v>51.810552335729184</v>
      </c>
      <c r="R82">
        <f>STDEV('Plate 1 - Sheet1 (2)'!AS361:AU361)</f>
        <v>234.43620312002471</v>
      </c>
      <c r="S82">
        <f>STDEV('Plate 1 - Sheet1 (2)'!AV361,'Plate 1 - Sheet1 (2)'!BC361:BD361)</f>
        <v>907.84928998889075</v>
      </c>
      <c r="T82">
        <f>STDEV('Plate 1 - Sheet1 (2)'!BE361:BG361)</f>
        <v>156.7556484894032</v>
      </c>
      <c r="U82">
        <f>STDEV('Plate 1 - Sheet1 (2)'!BH361:BJ361)</f>
        <v>4157.4988073760578</v>
      </c>
      <c r="V82">
        <f>STDEV('Plate 1 - Sheet1 (2)'!BK361:BM361)</f>
        <v>3982.0428593039196</v>
      </c>
      <c r="W82">
        <f>STDEV('Plate 1 - Sheet1 (2)'!BN361:BP361)</f>
        <v>40.513372277969324</v>
      </c>
      <c r="X82">
        <f>STDEV('Plate 1 - Sheet1 (2)'!BQ361:BS361)</f>
        <v>7.3711147958319936</v>
      </c>
      <c r="Y82">
        <f>STDEV('Plate 1 - Sheet1 (2)'!BT361,'Plate 1 - Sheet1 (2)'!CA361:CB361)</f>
        <v>1428.3659661772022</v>
      </c>
      <c r="Z82">
        <f>STDEV('Plate 1 - Sheet1 (2)'!CD361:CF361)</f>
        <v>201.6035713969373</v>
      </c>
      <c r="AA82">
        <f>STDEV('Plate 1 - Sheet1 (2)'!CG361:CI361)</f>
        <v>6713.7596769619331</v>
      </c>
      <c r="AB82">
        <f>STDEV('Plate 1 - Sheet1 (2)'!CJ361:CL361)</f>
        <v>1763.6448055093181</v>
      </c>
      <c r="AC82">
        <f>STDEV('Plate 1 - Sheet1 (2)'!CM361:CN361,'Plate 1 - Sheet1 (2)'!CP361)</f>
        <v>4702.9081782800458</v>
      </c>
    </row>
    <row r="83" spans="1:29" x14ac:dyDescent="0.2">
      <c r="A83" s="1">
        <f>AVGs!A83</f>
        <v>8.4374999999999992E-2</v>
      </c>
      <c r="B83">
        <f>STDEV('Plate 1 - Sheet1 (2)'!CB117:CC117,'Plate 1 - Sheet1 (2)'!CE117)</f>
        <v>18.876793513023692</v>
      </c>
      <c r="C83">
        <f>STDEV('Plate 1 - Sheet1 (2)'!CF117:CH117)</f>
        <v>16.703293088490067</v>
      </c>
      <c r="D83">
        <f>STDEV('Plate 1 - Sheet1 (2)'!CI117:CK117)</f>
        <v>105.07774899251189</v>
      </c>
      <c r="E83">
        <f>STDEV('Plate 1 - Sheet1 (2)'!CL117:CN117)</f>
        <v>112.88194423083495</v>
      </c>
      <c r="F83">
        <f>STDEV('Plate 1 - Sheet1 (2)'!CO117:CQ117)</f>
        <v>1217.3431452689638</v>
      </c>
      <c r="G83">
        <f>STDEV('Plate 1 - Sheet1 (2)'!CR117,'Plate 1 - Sheet1 (2)'!G362:H362)</f>
        <v>14173.875122915399</v>
      </c>
      <c r="H83">
        <f>STDEV('Plate 1 - Sheet1 (2)'!I362:K362)</f>
        <v>3723.9933315371732</v>
      </c>
      <c r="I83">
        <f>STDEV('Plate 1 - Sheet1 (2)'!L362:N362)</f>
        <v>3.6055512754639891</v>
      </c>
      <c r="J83">
        <f>STDEV('Plate 1 - Sheet1 (2)'!O362:Q362)</f>
        <v>22.605309110914629</v>
      </c>
      <c r="K83">
        <f>STDEV('Plate 1 - Sheet1 (2)'!R362:T362)</f>
        <v>183.95923461462868</v>
      </c>
      <c r="L83">
        <f>STDEV('Plate 1 - Sheet1 (2)'!U362:W362)</f>
        <v>970.05360676614157</v>
      </c>
      <c r="M83">
        <f>STDEV('Plate 1 - Sheet1 (2)'!X362,'Plate 1 - Sheet1 (2)'!AE362:AF362)</f>
        <v>8719.0863244570137</v>
      </c>
      <c r="N83">
        <f>STDEV('Plate 1 - Sheet1 (2)'!AG362:AI362)</f>
        <v>1100.1628667308005</v>
      </c>
      <c r="O83">
        <f>STDEV('Plate 1 - Sheet1 (2)'!AJ362:AL362)</f>
        <v>5974.8885345251419</v>
      </c>
      <c r="P83">
        <f>STDEV('Plate 1 - Sheet1 (2)'!AM362:AO362)</f>
        <v>25.514701644346147</v>
      </c>
      <c r="Q83">
        <f>STDEV('Plate 1 - Sheet1 (2)'!AP362:AR362)</f>
        <v>52.003205029433843</v>
      </c>
      <c r="R83">
        <f>STDEV('Plate 1 - Sheet1 (2)'!AS362:AU362)</f>
        <v>238.46243589574752</v>
      </c>
      <c r="S83">
        <f>STDEV('Plate 1 - Sheet1 (2)'!AV362,'Plate 1 - Sheet1 (2)'!BC362:BD362)</f>
        <v>952.94648328224605</v>
      </c>
      <c r="T83">
        <f>STDEV('Plate 1 - Sheet1 (2)'!BE362:BG362)</f>
        <v>138.78880838645935</v>
      </c>
      <c r="U83">
        <f>STDEV('Plate 1 - Sheet1 (2)'!BH362:BJ362)</f>
        <v>4065.3642313245859</v>
      </c>
      <c r="V83">
        <f>STDEV('Plate 1 - Sheet1 (2)'!BK362:BM362)</f>
        <v>3974.2780895822243</v>
      </c>
      <c r="W83">
        <f>STDEV('Plate 1 - Sheet1 (2)'!BN362:BP362)</f>
        <v>60.108235708594876</v>
      </c>
      <c r="X83">
        <f>STDEV('Plate 1 - Sheet1 (2)'!BQ362:BS362)</f>
        <v>11.357816691600547</v>
      </c>
      <c r="Y83">
        <f>STDEV('Plate 1 - Sheet1 (2)'!BT362,'Plate 1 - Sheet1 (2)'!CA362:CB362)</f>
        <v>1428.0766786135821</v>
      </c>
      <c r="Z83">
        <f>STDEV('Plate 1 - Sheet1 (2)'!CD362:CF362)</f>
        <v>232.74234681295107</v>
      </c>
      <c r="AA83">
        <f>STDEV('Plate 1 - Sheet1 (2)'!CG362:CI362)</f>
        <v>6749.2046938880139</v>
      </c>
      <c r="AB83">
        <f>STDEV('Plate 1 - Sheet1 (2)'!CJ362:CL362)</f>
        <v>1622.8925821918508</v>
      </c>
      <c r="AC83">
        <f>STDEV('Plate 1 - Sheet1 (2)'!CM362:CN362,'Plate 1 - Sheet1 (2)'!CP362)</f>
        <v>4541.7149844524592</v>
      </c>
    </row>
    <row r="84" spans="1:29" x14ac:dyDescent="0.2">
      <c r="A84" s="1">
        <f>AVGs!A84</f>
        <v>8.5416666666666655E-2</v>
      </c>
      <c r="B84">
        <f>STDEV('Plate 1 - Sheet1 (2)'!CB118:CC118,'Plate 1 - Sheet1 (2)'!CE118)</f>
        <v>18.823743871327334</v>
      </c>
      <c r="C84">
        <f>STDEV('Plate 1 - Sheet1 (2)'!CF118:CH118)</f>
        <v>17.502380790433435</v>
      </c>
      <c r="D84">
        <f>STDEV('Plate 1 - Sheet1 (2)'!CI118:CK118)</f>
        <v>97.171669396657649</v>
      </c>
      <c r="E84">
        <f>STDEV('Plate 1 - Sheet1 (2)'!CL118:CN118)</f>
        <v>107.22095566321602</v>
      </c>
      <c r="F84">
        <f>STDEV('Plate 1 - Sheet1 (2)'!CO118:CQ118)</f>
        <v>1267.6422997044554</v>
      </c>
      <c r="G84">
        <f>STDEV('Plate 1 - Sheet1 (2)'!CR118,'Plate 1 - Sheet1 (2)'!G363:H363)</f>
        <v>14406.283039007667</v>
      </c>
      <c r="H84">
        <f>STDEV('Plate 1 - Sheet1 (2)'!I363:K363)</f>
        <v>3808.9663077183204</v>
      </c>
      <c r="I84">
        <f>STDEV('Plate 1 - Sheet1 (2)'!L363:N363)</f>
        <v>5.2915026221291814</v>
      </c>
      <c r="J84">
        <f>STDEV('Plate 1 - Sheet1 (2)'!O363:Q363)</f>
        <v>20.256686138984659</v>
      </c>
      <c r="K84">
        <f>STDEV('Plate 1 - Sheet1 (2)'!R363:T363)</f>
        <v>163.35952171004092</v>
      </c>
      <c r="L84">
        <f>STDEV('Plate 1 - Sheet1 (2)'!U363:W363)</f>
        <v>898.23326591704449</v>
      </c>
      <c r="M84">
        <f>STDEV('Plate 1 - Sheet1 (2)'!X363,'Plate 1 - Sheet1 (2)'!AE363:AF363)</f>
        <v>8947.3041191187858</v>
      </c>
      <c r="N84">
        <f>STDEV('Plate 1 - Sheet1 (2)'!AG363:AI363)</f>
        <v>901.46343982068026</v>
      </c>
      <c r="O84">
        <f>STDEV('Plate 1 - Sheet1 (2)'!AJ363:AL363)</f>
        <v>5835.6011115679703</v>
      </c>
      <c r="P84">
        <f>STDEV('Plate 1 - Sheet1 (2)'!AM363:AO363)</f>
        <v>21.656407827707714</v>
      </c>
      <c r="Q84">
        <f>STDEV('Plate 1 - Sheet1 (2)'!AP363:AR363)</f>
        <v>45.709225910458528</v>
      </c>
      <c r="R84">
        <f>STDEV('Plate 1 - Sheet1 (2)'!AS363:AU363)</f>
        <v>236.54245566775847</v>
      </c>
      <c r="S84">
        <f>STDEV('Plate 1 - Sheet1 (2)'!AV363,'Plate 1 - Sheet1 (2)'!BC363:BD363)</f>
        <v>949.43421748604203</v>
      </c>
      <c r="T84">
        <f>STDEV('Plate 1 - Sheet1 (2)'!BE363:BG363)</f>
        <v>137.09850473291092</v>
      </c>
      <c r="U84">
        <f>STDEV('Plate 1 - Sheet1 (2)'!BH363:BJ363)</f>
        <v>4144.0818444298784</v>
      </c>
      <c r="V84">
        <f>STDEV('Plate 1 - Sheet1 (2)'!BK363:BM363)</f>
        <v>3999.680653918927</v>
      </c>
      <c r="W84">
        <f>STDEV('Plate 1 - Sheet1 (2)'!BN363:BP363)</f>
        <v>75.692359808195533</v>
      </c>
      <c r="X84">
        <f>STDEV('Plate 1 - Sheet1 (2)'!BQ363:BS363)</f>
        <v>10.692676621563626</v>
      </c>
      <c r="Y84">
        <f>STDEV('Plate 1 - Sheet1 (2)'!BT363,'Plate 1 - Sheet1 (2)'!CA363:CB363)</f>
        <v>1442.243160265748</v>
      </c>
      <c r="Z84">
        <f>STDEV('Plate 1 - Sheet1 (2)'!CD363:CF363)</f>
        <v>242.24849500736499</v>
      </c>
      <c r="AA84">
        <f>STDEV('Plate 1 - Sheet1 (2)'!CG363:CI363)</f>
        <v>6842.7616013809329</v>
      </c>
      <c r="AB84">
        <f>STDEV('Plate 1 - Sheet1 (2)'!CJ363:CL363)</f>
        <v>1812.1525873943397</v>
      </c>
      <c r="AC84">
        <f>STDEV('Plate 1 - Sheet1 (2)'!CM363:CN363,'Plate 1 - Sheet1 (2)'!CP363)</f>
        <v>4606.885715969086</v>
      </c>
    </row>
    <row r="85" spans="1:29" x14ac:dyDescent="0.2">
      <c r="A85" s="1">
        <f>AVGs!A85</f>
        <v>8.6458333333333345E-2</v>
      </c>
      <c r="B85">
        <f>STDEV('Plate 1 - Sheet1 (2)'!CB119:CC119,'Plate 1 - Sheet1 (2)'!CE119)</f>
        <v>22.941955743426348</v>
      </c>
      <c r="C85">
        <f>STDEV('Plate 1 - Sheet1 (2)'!CF119:CH119)</f>
        <v>14.177446878757825</v>
      </c>
      <c r="D85">
        <f>STDEV('Plate 1 - Sheet1 (2)'!CI119:CK119)</f>
        <v>95.615549641955894</v>
      </c>
      <c r="E85">
        <f>STDEV('Plate 1 - Sheet1 (2)'!CL119:CN119)</f>
        <v>105.98270299125859</v>
      </c>
      <c r="F85">
        <f>STDEV('Plate 1 - Sheet1 (2)'!CO119:CQ119)</f>
        <v>1215.1478648021948</v>
      </c>
      <c r="G85">
        <f>STDEV('Plate 1 - Sheet1 (2)'!CR119,'Plate 1 - Sheet1 (2)'!G364:H364)</f>
        <v>14787.279747584857</v>
      </c>
      <c r="H85">
        <f>STDEV('Plate 1 - Sheet1 (2)'!I364:K364)</f>
        <v>3710.8182835236398</v>
      </c>
      <c r="I85">
        <f>STDEV('Plate 1 - Sheet1 (2)'!L364:N364)</f>
        <v>6.110100926607787</v>
      </c>
      <c r="J85">
        <f>STDEV('Plate 1 - Sheet1 (2)'!O364:Q364)</f>
        <v>16.258331197676263</v>
      </c>
      <c r="K85">
        <f>STDEV('Plate 1 - Sheet1 (2)'!R364:T364)</f>
        <v>166.43417117086662</v>
      </c>
      <c r="L85">
        <f>STDEV('Plate 1 - Sheet1 (2)'!U364:W364)</f>
        <v>921.69915554552608</v>
      </c>
      <c r="M85">
        <f>STDEV('Plate 1 - Sheet1 (2)'!X364,'Plate 1 - Sheet1 (2)'!AE364:AF364)</f>
        <v>9099.3254878223452</v>
      </c>
      <c r="N85">
        <f>STDEV('Plate 1 - Sheet1 (2)'!AG364:AI364)</f>
        <v>1118.0412932147601</v>
      </c>
      <c r="O85">
        <f>STDEV('Plate 1 - Sheet1 (2)'!AJ364:AL364)</f>
        <v>5855.2132611317693</v>
      </c>
      <c r="P85">
        <f>STDEV('Plate 1 - Sheet1 (2)'!AM364:AO364)</f>
        <v>21.455380055672126</v>
      </c>
      <c r="Q85">
        <f>STDEV('Plate 1 - Sheet1 (2)'!AP364:AR364)</f>
        <v>45.62163229580166</v>
      </c>
      <c r="R85">
        <f>STDEV('Plate 1 - Sheet1 (2)'!AS364:AU364)</f>
        <v>226.70906466217886</v>
      </c>
      <c r="S85">
        <f>STDEV('Plate 1 - Sheet1 (2)'!AV364,'Plate 1 - Sheet1 (2)'!BC364:BD364)</f>
        <v>959.44793153841022</v>
      </c>
      <c r="T85">
        <f>STDEV('Plate 1 - Sheet1 (2)'!BE364:BG364)</f>
        <v>113.09435588628344</v>
      </c>
      <c r="U85">
        <f>STDEV('Plate 1 - Sheet1 (2)'!BH364:BJ364)</f>
        <v>4097.7102142538097</v>
      </c>
      <c r="V85">
        <f>STDEV('Plate 1 - Sheet1 (2)'!BK364:BM364)</f>
        <v>3996.5300365859048</v>
      </c>
      <c r="W85">
        <f>STDEV('Plate 1 - Sheet1 (2)'!BN364:BP364)</f>
        <v>75.142087629592339</v>
      </c>
      <c r="X85">
        <f>STDEV('Plate 1 - Sheet1 (2)'!BQ364:BS364)</f>
        <v>27.537852736430512</v>
      </c>
      <c r="Y85">
        <f>STDEV('Plate 1 - Sheet1 (2)'!BT364,'Plate 1 - Sheet1 (2)'!CA364:CB364)</f>
        <v>1506.5626439016733</v>
      </c>
      <c r="Z85">
        <f>STDEV('Plate 1 - Sheet1 (2)'!CD364:CF364)</f>
        <v>258.25246045939883</v>
      </c>
      <c r="AA85">
        <f>STDEV('Plate 1 - Sheet1 (2)'!CG364:CI364)</f>
        <v>7044.0628428012578</v>
      </c>
      <c r="AB85">
        <f>STDEV('Plate 1 - Sheet1 (2)'!CJ364:CL364)</f>
        <v>1959.5969823750324</v>
      </c>
      <c r="AC85">
        <f>STDEV('Plate 1 - Sheet1 (2)'!CM364:CN364,'Plate 1 - Sheet1 (2)'!CP364)</f>
        <v>4858.4938338268303</v>
      </c>
    </row>
    <row r="86" spans="1:29" x14ac:dyDescent="0.2">
      <c r="A86" s="1">
        <f>AVGs!A86</f>
        <v>8.7500000000000008E-2</v>
      </c>
      <c r="B86">
        <f>STDEV('Plate 1 - Sheet1 (2)'!CB120:CC120,'Plate 1 - Sheet1 (2)'!CE120)</f>
        <v>21.93931022920578</v>
      </c>
      <c r="C86">
        <f>STDEV('Plate 1 - Sheet1 (2)'!CF120:CH120)</f>
        <v>25.146238950056393</v>
      </c>
      <c r="D86">
        <f>STDEV('Plate 1 - Sheet1 (2)'!CI120:CK120)</f>
        <v>112.32245248984431</v>
      </c>
      <c r="E86">
        <f>STDEV('Plate 1 - Sheet1 (2)'!CL120:CN120)</f>
        <v>108.48655830716233</v>
      </c>
      <c r="F86">
        <f>STDEV('Plate 1 - Sheet1 (2)'!CO120:CQ120)</f>
        <v>1251.4972366463032</v>
      </c>
      <c r="G86">
        <f>STDEV('Plate 1 - Sheet1 (2)'!CR120,'Plate 1 - Sheet1 (2)'!G365:H365)</f>
        <v>15115.081078181487</v>
      </c>
      <c r="H86">
        <f>STDEV('Plate 1 - Sheet1 (2)'!I365:K365)</f>
        <v>3822.5915729166427</v>
      </c>
      <c r="I86">
        <f>STDEV('Plate 1 - Sheet1 (2)'!L365:N365)</f>
        <v>14.422205101855956</v>
      </c>
      <c r="J86">
        <f>STDEV('Plate 1 - Sheet1 (2)'!O365:Q365)</f>
        <v>21.079215671683169</v>
      </c>
      <c r="K86">
        <f>STDEV('Plate 1 - Sheet1 (2)'!R365:T365)</f>
        <v>188.51790365904242</v>
      </c>
      <c r="L86">
        <f>STDEV('Plate 1 - Sheet1 (2)'!U365:W365)</f>
        <v>923.44481878092517</v>
      </c>
      <c r="M86">
        <f>STDEV('Plate 1 - Sheet1 (2)'!X365,'Plate 1 - Sheet1 (2)'!AE365:AF365)</f>
        <v>9409.6047915591735</v>
      </c>
      <c r="N86">
        <f>STDEV('Plate 1 - Sheet1 (2)'!AG365:AI365)</f>
        <v>1020.0769578811198</v>
      </c>
      <c r="O86">
        <f>STDEV('Plate 1 - Sheet1 (2)'!AJ365:AL365)</f>
        <v>5879.7599440793501</v>
      </c>
      <c r="P86">
        <f>STDEV('Plate 1 - Sheet1 (2)'!AM365:AO365)</f>
        <v>24.020824298928627</v>
      </c>
      <c r="Q86">
        <f>STDEV('Plate 1 - Sheet1 (2)'!AP365:AR365)</f>
        <v>33.151168908501553</v>
      </c>
      <c r="R86">
        <f>STDEV('Plate 1 - Sheet1 (2)'!AS365:AU365)</f>
        <v>220.66339373202229</v>
      </c>
      <c r="S86">
        <f>STDEV('Plate 1 - Sheet1 (2)'!AV365,'Plate 1 - Sheet1 (2)'!BC365:BD365)</f>
        <v>965.58807642458692</v>
      </c>
      <c r="T86">
        <f>STDEV('Plate 1 - Sheet1 (2)'!BE365:BG365)</f>
        <v>112.08181535527221</v>
      </c>
      <c r="U86">
        <f>STDEV('Plate 1 - Sheet1 (2)'!BH365:BJ365)</f>
        <v>4075.789862100351</v>
      </c>
      <c r="V86">
        <f>STDEV('Plate 1 - Sheet1 (2)'!BK365:BM365)</f>
        <v>3930.8557592463249</v>
      </c>
      <c r="W86">
        <f>STDEV('Plate 1 - Sheet1 (2)'!BN365:BP365)</f>
        <v>45.21430452117265</v>
      </c>
      <c r="X86">
        <f>STDEV('Plate 1 - Sheet1 (2)'!BQ365:BS365)</f>
        <v>11.930353445448853</v>
      </c>
      <c r="Y86">
        <f>STDEV('Plate 1 - Sheet1 (2)'!BT365,'Plate 1 - Sheet1 (2)'!CA365:CB365)</f>
        <v>1519.7599591163507</v>
      </c>
      <c r="Z86">
        <f>STDEV('Plate 1 - Sheet1 (2)'!CD365:CF365)</f>
        <v>215.30520972176527</v>
      </c>
      <c r="AA86">
        <f>STDEV('Plate 1 - Sheet1 (2)'!CG365:CI365)</f>
        <v>7111.8318549677015</v>
      </c>
      <c r="AB86">
        <f>STDEV('Plate 1 - Sheet1 (2)'!CJ365:CL365)</f>
        <v>1807.6737353110304</v>
      </c>
      <c r="AC86">
        <f>STDEV('Plate 1 - Sheet1 (2)'!CM365:CN365,'Plate 1 - Sheet1 (2)'!CP365)</f>
        <v>4886.7112662812397</v>
      </c>
    </row>
    <row r="87" spans="1:29" x14ac:dyDescent="0.2">
      <c r="A87" s="1">
        <f>AVGs!A87</f>
        <v>8.8541666666666671E-2</v>
      </c>
      <c r="B87">
        <f>STDEV('Plate 1 - Sheet1 (2)'!CB121:CC121,'Plate 1 - Sheet1 (2)'!CE121)</f>
        <v>36.555893277737525</v>
      </c>
      <c r="C87">
        <f>STDEV('Plate 1 - Sheet1 (2)'!CF121:CH121)</f>
        <v>15.716233645501712</v>
      </c>
      <c r="D87">
        <f>STDEV('Plate 1 - Sheet1 (2)'!CI121:CK121)</f>
        <v>111.27593330695247</v>
      </c>
      <c r="E87">
        <f>STDEV('Plate 1 - Sheet1 (2)'!CL121:CN121)</f>
        <v>109.23369443537099</v>
      </c>
      <c r="F87">
        <f>STDEV('Plate 1 - Sheet1 (2)'!CO121:CQ121)</f>
        <v>1288.9392279441779</v>
      </c>
      <c r="G87">
        <f>STDEV('Plate 1 - Sheet1 (2)'!CR121,'Plate 1 - Sheet1 (2)'!G366:H366)</f>
        <v>15084.842071872456</v>
      </c>
      <c r="H87">
        <f>STDEV('Plate 1 - Sheet1 (2)'!I366:K366)</f>
        <v>3874.6019580510888</v>
      </c>
      <c r="I87">
        <f>STDEV('Plate 1 - Sheet1 (2)'!L366:N366)</f>
        <v>19.03505538035898</v>
      </c>
      <c r="J87">
        <f>STDEV('Plate 1 - Sheet1 (2)'!O366:Q366)</f>
        <v>12.013880860626733</v>
      </c>
      <c r="K87">
        <f>STDEV('Plate 1 - Sheet1 (2)'!R366:T366)</f>
        <v>152.39094461286078</v>
      </c>
      <c r="L87">
        <f>STDEV('Plate 1 - Sheet1 (2)'!U366:W366)</f>
        <v>987.92256781591948</v>
      </c>
      <c r="M87">
        <f>STDEV('Plate 1 - Sheet1 (2)'!X366,'Plate 1 - Sheet1 (2)'!AE366:AF366)</f>
        <v>9430.483391640113</v>
      </c>
      <c r="N87">
        <f>STDEV('Plate 1 - Sheet1 (2)'!AG366:AI366)</f>
        <v>1017.7702753241191</v>
      </c>
      <c r="O87">
        <f>STDEV('Plate 1 - Sheet1 (2)'!AJ366:AL366)</f>
        <v>5424.6176209326804</v>
      </c>
      <c r="P87">
        <f>STDEV('Plate 1 - Sheet1 (2)'!AM366:AO366)</f>
        <v>22.120880030716076</v>
      </c>
      <c r="Q87">
        <f>STDEV('Plate 1 - Sheet1 (2)'!AP366:AR366)</f>
        <v>34.961884007206095</v>
      </c>
      <c r="R87">
        <f>STDEV('Plate 1 - Sheet1 (2)'!AS366:AU366)</f>
        <v>227.86253165743045</v>
      </c>
      <c r="S87">
        <f>STDEV('Plate 1 - Sheet1 (2)'!AV366,'Plate 1 - Sheet1 (2)'!BC366:BD366)</f>
        <v>969.46239397582303</v>
      </c>
      <c r="T87">
        <f>STDEV('Plate 1 - Sheet1 (2)'!BE366:BG366)</f>
        <v>130.53862774417897</v>
      </c>
      <c r="U87">
        <f>STDEV('Plate 1 - Sheet1 (2)'!BH366:BJ366)</f>
        <v>4088.1979322598049</v>
      </c>
      <c r="V87">
        <f>STDEV('Plate 1 - Sheet1 (2)'!BK366:BM366)</f>
        <v>3841.1357695348388</v>
      </c>
      <c r="W87">
        <f>STDEV('Plate 1 - Sheet1 (2)'!BN366:BP366)</f>
        <v>54.418134232380048</v>
      </c>
      <c r="X87">
        <f>STDEV('Plate 1 - Sheet1 (2)'!BQ366:BS366)</f>
        <v>7.2111025509279782</v>
      </c>
      <c r="Y87">
        <f>STDEV('Plate 1 - Sheet1 (2)'!BT366,'Plate 1 - Sheet1 (2)'!CA366:CB366)</f>
        <v>1540.4029775787023</v>
      </c>
      <c r="Z87">
        <f>STDEV('Plate 1 - Sheet1 (2)'!CD366:CF366)</f>
        <v>273.63540219301547</v>
      </c>
      <c r="AA87">
        <f>STDEV('Plate 1 - Sheet1 (2)'!CG366:CI366)</f>
        <v>7237.144556614393</v>
      </c>
      <c r="AB87">
        <f>STDEV('Plate 1 - Sheet1 (2)'!CJ366:CL366)</f>
        <v>1789.1747632172026</v>
      </c>
      <c r="AC87">
        <f>STDEV('Plate 1 - Sheet1 (2)'!CM366:CN366,'Plate 1 - Sheet1 (2)'!CP366)</f>
        <v>4922.9405846506006</v>
      </c>
    </row>
    <row r="88" spans="1:29" x14ac:dyDescent="0.2">
      <c r="A88" s="1">
        <f>AVGs!A88</f>
        <v>8.9583333333333334E-2</v>
      </c>
      <c r="B88">
        <f>STDEV('Plate 1 - Sheet1 (2)'!CB122:CC122,'Plate 1 - Sheet1 (2)'!CE122)</f>
        <v>21.501937897160186</v>
      </c>
      <c r="C88">
        <f>STDEV('Plate 1 - Sheet1 (2)'!CF122:CH122)</f>
        <v>22.338307903688676</v>
      </c>
      <c r="D88">
        <f>STDEV('Plate 1 - Sheet1 (2)'!CI122:CK122)</f>
        <v>126.31838082137237</v>
      </c>
      <c r="E88">
        <f>STDEV('Plate 1 - Sheet1 (2)'!CL122:CN122)</f>
        <v>116.98005528009179</v>
      </c>
      <c r="F88">
        <f>STDEV('Plate 1 - Sheet1 (2)'!CO122:CQ122)</f>
        <v>1231.5934123457032</v>
      </c>
      <c r="G88">
        <f>STDEV('Plate 1 - Sheet1 (2)'!CR122,'Plate 1 - Sheet1 (2)'!G367:H367)</f>
        <v>15598.605236793874</v>
      </c>
      <c r="H88">
        <f>STDEV('Plate 1 - Sheet1 (2)'!I367:K367)</f>
        <v>3426.1642303505146</v>
      </c>
      <c r="I88">
        <f>STDEV('Plate 1 - Sheet1 (2)'!L367:N367)</f>
        <v>4.0414518843273806</v>
      </c>
      <c r="J88">
        <f>STDEV('Plate 1 - Sheet1 (2)'!O367:Q367)</f>
        <v>34.770677301427419</v>
      </c>
      <c r="K88">
        <f>STDEV('Plate 1 - Sheet1 (2)'!R367:T367)</f>
        <v>185.70496313597363</v>
      </c>
      <c r="L88">
        <f>STDEV('Plate 1 - Sheet1 (2)'!U367:W367)</f>
        <v>939.15990828683073</v>
      </c>
      <c r="M88">
        <f>STDEV('Plate 1 - Sheet1 (2)'!X367,'Plate 1 - Sheet1 (2)'!AE367:AF367)</f>
        <v>9488.787558657501</v>
      </c>
      <c r="N88">
        <f>STDEV('Plate 1 - Sheet1 (2)'!AG367:AI367)</f>
        <v>790.71760656591766</v>
      </c>
      <c r="O88">
        <f>STDEV('Plate 1 - Sheet1 (2)'!AJ367:AL367)</f>
        <v>6008.972374707675</v>
      </c>
      <c r="P88">
        <f>STDEV('Plate 1 - Sheet1 (2)'!AM367:AO367)</f>
        <v>32.129944496269104</v>
      </c>
      <c r="Q88">
        <f>STDEV('Plate 1 - Sheet1 (2)'!AP367:AR367)</f>
        <v>53.454030094402924</v>
      </c>
      <c r="R88">
        <f>STDEV('Plate 1 - Sheet1 (2)'!AS367:AU367)</f>
        <v>266.24487475505231</v>
      </c>
      <c r="S88">
        <f>STDEV('Plate 1 - Sheet1 (2)'!AV367,'Plate 1 - Sheet1 (2)'!BC367:BD367)</f>
        <v>986.42908175566981</v>
      </c>
      <c r="T88">
        <f>STDEV('Plate 1 - Sheet1 (2)'!BE367:BG367)</f>
        <v>187.16392102468183</v>
      </c>
      <c r="U88">
        <f>STDEV('Plate 1 - Sheet1 (2)'!BH367:BJ367)</f>
        <v>3995.2121762596466</v>
      </c>
      <c r="V88">
        <f>STDEV('Plate 1 - Sheet1 (2)'!BK367:BM367)</f>
        <v>3925.859948257621</v>
      </c>
      <c r="W88">
        <f>STDEV('Plate 1 - Sheet1 (2)'!BN367:BP367)</f>
        <v>63.634372263214267</v>
      </c>
      <c r="X88">
        <f>STDEV('Plate 1 - Sheet1 (2)'!BQ367:BS367)</f>
        <v>17.058722109231979</v>
      </c>
      <c r="Y88">
        <f>STDEV('Plate 1 - Sheet1 (2)'!BT367,'Plate 1 - Sheet1 (2)'!CA367:CB367)</f>
        <v>1615.1937964219649</v>
      </c>
      <c r="Z88">
        <f>STDEV('Plate 1 - Sheet1 (2)'!CD367:CF367)</f>
        <v>261.97391727676501</v>
      </c>
      <c r="AA88">
        <f>STDEV('Plate 1 - Sheet1 (2)'!CG367:CI367)</f>
        <v>7373.1076442252861</v>
      </c>
      <c r="AB88">
        <f>STDEV('Plate 1 - Sheet1 (2)'!CJ367:CL367)</f>
        <v>1788.4608839259899</v>
      </c>
      <c r="AC88">
        <f>STDEV('Plate 1 - Sheet1 (2)'!CM367:CN367,'Plate 1 - Sheet1 (2)'!CP367)</f>
        <v>5249.1412948532197</v>
      </c>
    </row>
    <row r="89" spans="1:29" x14ac:dyDescent="0.2">
      <c r="A89" s="1">
        <f>AVGs!A89</f>
        <v>9.0624999999999997E-2</v>
      </c>
      <c r="B89">
        <f>STDEV('Plate 1 - Sheet1 (2)'!CB123:CC123,'Plate 1 - Sheet1 (2)'!CE123)</f>
        <v>24.684678108764825</v>
      </c>
      <c r="C89">
        <f>STDEV('Plate 1 - Sheet1 (2)'!CF123:CH123)</f>
        <v>22.6789182575654</v>
      </c>
      <c r="D89">
        <f>STDEV('Plate 1 - Sheet1 (2)'!CI123:CK123)</f>
        <v>102.88990880224033</v>
      </c>
      <c r="E89">
        <f>STDEV('Plate 1 - Sheet1 (2)'!CL123:CN123)</f>
        <v>93.546779741474793</v>
      </c>
      <c r="F89">
        <f>STDEV('Plate 1 - Sheet1 (2)'!CO123:CQ123)</f>
        <v>1420.747338551088</v>
      </c>
      <c r="G89">
        <f>STDEV('Plate 1 - Sheet1 (2)'!CR123,'Plate 1 - Sheet1 (2)'!G368:H368)</f>
        <v>15683.868442872545</v>
      </c>
      <c r="H89">
        <f>STDEV('Plate 1 - Sheet1 (2)'!I368:K368)</f>
        <v>3548.3969620097469</v>
      </c>
      <c r="I89">
        <f>STDEV('Plate 1 - Sheet1 (2)'!L368:N368)</f>
        <v>5.5677643628300215</v>
      </c>
      <c r="J89">
        <f>STDEV('Plate 1 - Sheet1 (2)'!O368:Q368)</f>
        <v>12.489995996796797</v>
      </c>
      <c r="K89">
        <f>STDEV('Plate 1 - Sheet1 (2)'!R368:T368)</f>
        <v>185.39687160251654</v>
      </c>
      <c r="L89">
        <f>STDEV('Plate 1 - Sheet1 (2)'!U368:W368)</f>
        <v>1038.3732469589152</v>
      </c>
      <c r="M89">
        <f>STDEV('Plate 1 - Sheet1 (2)'!X368,'Plate 1 - Sheet1 (2)'!AE368:AF368)</f>
        <v>9709.9060242620271</v>
      </c>
      <c r="N89">
        <f>STDEV('Plate 1 - Sheet1 (2)'!AG368:AI368)</f>
        <v>928.79563593577097</v>
      </c>
      <c r="O89">
        <f>STDEV('Plate 1 - Sheet1 (2)'!AJ368:AL368)</f>
        <v>5821.048130133724</v>
      </c>
      <c r="P89">
        <f>STDEV('Plate 1 - Sheet1 (2)'!AM368:AO368)</f>
        <v>25.006665778014735</v>
      </c>
      <c r="Q89">
        <f>STDEV('Plate 1 - Sheet1 (2)'!AP368:AR368)</f>
        <v>51.643005334701428</v>
      </c>
      <c r="R89">
        <f>STDEV('Plate 1 - Sheet1 (2)'!AS368:AU368)</f>
        <v>257.76151768640716</v>
      </c>
      <c r="S89">
        <f>STDEV('Plate 1 - Sheet1 (2)'!AV368,'Plate 1 - Sheet1 (2)'!BC368:BD368)</f>
        <v>1032.6553151947653</v>
      </c>
      <c r="T89">
        <f>STDEV('Plate 1 - Sheet1 (2)'!BE368:BG368)</f>
        <v>168.63372537346535</v>
      </c>
      <c r="U89">
        <f>STDEV('Plate 1 - Sheet1 (2)'!BH368:BJ368)</f>
        <v>4052.8341112526855</v>
      </c>
      <c r="V89">
        <f>STDEV('Plate 1 - Sheet1 (2)'!BK368:BM368)</f>
        <v>4142.0237807139638</v>
      </c>
      <c r="W89">
        <f>STDEV('Plate 1 - Sheet1 (2)'!BN368:BP368)</f>
        <v>67.089492470878028</v>
      </c>
      <c r="X89">
        <f>STDEV('Plate 1 - Sheet1 (2)'!BQ368:BS368)</f>
        <v>27.42869543622761</v>
      </c>
      <c r="Y89">
        <f>STDEV('Plate 1 - Sheet1 (2)'!BT368,'Plate 1 - Sheet1 (2)'!CA368:CB368)</f>
        <v>1628.7569902638429</v>
      </c>
      <c r="Z89">
        <f>STDEV('Plate 1 - Sheet1 (2)'!CD368:CF368)</f>
        <v>242.75364741509722</v>
      </c>
      <c r="AA89">
        <f>STDEV('Plate 1 - Sheet1 (2)'!CG368:CI368)</f>
        <v>7413.9879507140649</v>
      </c>
      <c r="AB89">
        <f>STDEV('Plate 1 - Sheet1 (2)'!CJ368:CL368)</f>
        <v>1823.7371886687329</v>
      </c>
      <c r="AC89">
        <f>STDEV('Plate 1 - Sheet1 (2)'!CM368:CN368,'Plate 1 - Sheet1 (2)'!CP368)</f>
        <v>4790.525788818315</v>
      </c>
    </row>
    <row r="90" spans="1:29" x14ac:dyDescent="0.2">
      <c r="A90" s="1">
        <f>AVGs!A90</f>
        <v>9.1666666666666674E-2</v>
      </c>
      <c r="B90">
        <f>STDEV('Plate 1 - Sheet1 (2)'!CB124:CC124,'Plate 1 - Sheet1 (2)'!CE124)</f>
        <v>26.95057204092959</v>
      </c>
      <c r="C90">
        <f>STDEV('Plate 1 - Sheet1 (2)'!CF124:CH124)</f>
        <v>26.457513110645905</v>
      </c>
      <c r="D90">
        <f>STDEV('Plate 1 - Sheet1 (2)'!CI124:CK124)</f>
        <v>130.81666560496029</v>
      </c>
      <c r="E90">
        <f>STDEV('Plate 1 - Sheet1 (2)'!CL124:CN124)</f>
        <v>119.14696806885183</v>
      </c>
      <c r="F90">
        <f>STDEV('Plate 1 - Sheet1 (2)'!CO124:CQ124)</f>
        <v>1489.1421467856362</v>
      </c>
      <c r="G90">
        <f>STDEV('Plate 1 - Sheet1 (2)'!CR124,'Plate 1 - Sheet1 (2)'!G369:H369)</f>
        <v>15965.857696973251</v>
      </c>
      <c r="H90">
        <f>STDEV('Plate 1 - Sheet1 (2)'!I369:K369)</f>
        <v>3436.2573147733469</v>
      </c>
      <c r="I90">
        <f>STDEV('Plate 1 - Sheet1 (2)'!L369:N369)</f>
        <v>23.459184413217208</v>
      </c>
      <c r="J90">
        <f>STDEV('Plate 1 - Sheet1 (2)'!O369:Q369)</f>
        <v>12.288205727444508</v>
      </c>
      <c r="K90">
        <f>STDEV('Plate 1 - Sheet1 (2)'!R369:T369)</f>
        <v>188.46838815391121</v>
      </c>
      <c r="L90">
        <f>STDEV('Plate 1 - Sheet1 (2)'!U369:W369)</f>
        <v>1006.2948540727655</v>
      </c>
      <c r="M90">
        <f>STDEV('Plate 1 - Sheet1 (2)'!X369,'Plate 1 - Sheet1 (2)'!AE369:AF369)</f>
        <v>9986.0553439951145</v>
      </c>
      <c r="N90">
        <f>STDEV('Plate 1 - Sheet1 (2)'!AG369:AI369)</f>
        <v>1221.3276928545154</v>
      </c>
      <c r="O90">
        <f>STDEV('Plate 1 - Sheet1 (2)'!AJ369:AL369)</f>
        <v>6457.1241534705932</v>
      </c>
      <c r="P90">
        <f>STDEV('Plate 1 - Sheet1 (2)'!AM369:AO369)</f>
        <v>29.871948937646053</v>
      </c>
      <c r="Q90">
        <f>STDEV('Plate 1 - Sheet1 (2)'!AP369:AR369)</f>
        <v>61.231800017093519</v>
      </c>
      <c r="R90">
        <f>STDEV('Plate 1 - Sheet1 (2)'!AS369:AU369)</f>
        <v>249.03078792256488</v>
      </c>
      <c r="S90">
        <f>STDEV('Plate 1 - Sheet1 (2)'!AV369,'Plate 1 - Sheet1 (2)'!BC369:BD369)</f>
        <v>992.83247999515709</v>
      </c>
      <c r="T90">
        <f>STDEV('Plate 1 - Sheet1 (2)'!BE369:BG369)</f>
        <v>133.421637425619</v>
      </c>
      <c r="U90">
        <f>STDEV('Plate 1 - Sheet1 (2)'!BH369:BJ369)</f>
        <v>4030.2419695761869</v>
      </c>
      <c r="V90">
        <f>STDEV('Plate 1 - Sheet1 (2)'!BK369:BM369)</f>
        <v>3979.2595207316313</v>
      </c>
      <c r="W90">
        <f>STDEV('Plate 1 - Sheet1 (2)'!BN369:BP369)</f>
        <v>68.537094579018557</v>
      </c>
      <c r="X90">
        <f>STDEV('Plate 1 - Sheet1 (2)'!BQ369:BS369)</f>
        <v>35.92121007612819</v>
      </c>
      <c r="Y90">
        <f>STDEV('Plate 1 - Sheet1 (2)'!BT369,'Plate 1 - Sheet1 (2)'!CA369:CB369)</f>
        <v>1663.9309881522527</v>
      </c>
      <c r="Z90">
        <f>STDEV('Plate 1 - Sheet1 (2)'!CD369:CF369)</f>
        <v>267.27202123180297</v>
      </c>
      <c r="AA90">
        <f>STDEV('Plate 1 - Sheet1 (2)'!CG369:CI369)</f>
        <v>7573.1173458050516</v>
      </c>
      <c r="AB90">
        <f>STDEV('Plate 1 - Sheet1 (2)'!CJ369:CL369)</f>
        <v>1708.0355187563675</v>
      </c>
      <c r="AC90">
        <f>STDEV('Plate 1 - Sheet1 (2)'!CM369:CN369,'Plate 1 - Sheet1 (2)'!CP369)</f>
        <v>5212.406002349906</v>
      </c>
    </row>
    <row r="91" spans="1:29" x14ac:dyDescent="0.2">
      <c r="A91" s="1">
        <f>AVGs!A91</f>
        <v>9.2708333333333337E-2</v>
      </c>
      <c r="B91">
        <f>STDEV('Plate 1 - Sheet1 (2)'!CB125:CC125,'Plate 1 - Sheet1 (2)'!CE125)</f>
        <v>21.501937897160186</v>
      </c>
      <c r="C91">
        <f>STDEV('Plate 1 - Sheet1 (2)'!CF125:CH125)</f>
        <v>19.28730152198591</v>
      </c>
      <c r="D91">
        <f>STDEV('Plate 1 - Sheet1 (2)'!CI125:CK125)</f>
        <v>128.64291663360248</v>
      </c>
      <c r="E91">
        <f>STDEV('Plate 1 - Sheet1 (2)'!CL125:CN125)</f>
        <v>106.06758851474531</v>
      </c>
      <c r="F91">
        <f>STDEV('Plate 1 - Sheet1 (2)'!CO125:CQ125)</f>
        <v>1427.7426238646797</v>
      </c>
      <c r="G91">
        <f>STDEV('Plate 1 - Sheet1 (2)'!CR125,'Plate 1 - Sheet1 (2)'!G370:H370)</f>
        <v>16340.323018023029</v>
      </c>
      <c r="H91">
        <f>STDEV('Plate 1 - Sheet1 (2)'!I370:K370)</f>
        <v>3568.5550764046407</v>
      </c>
      <c r="I91">
        <f>STDEV('Plate 1 - Sheet1 (2)'!L370:N370)</f>
        <v>13.650396819628847</v>
      </c>
      <c r="J91">
        <f>STDEV('Plate 1 - Sheet1 (2)'!O370:Q370)</f>
        <v>15.01110699893027</v>
      </c>
      <c r="K91">
        <f>STDEV('Plate 1 - Sheet1 (2)'!R370:T370)</f>
        <v>192.14664538662478</v>
      </c>
      <c r="L91">
        <f>STDEV('Plate 1 - Sheet1 (2)'!U370:W370)</f>
        <v>1031.9720603453025</v>
      </c>
      <c r="M91">
        <f>STDEV('Plate 1 - Sheet1 (2)'!X370,'Plate 1 - Sheet1 (2)'!AE370:AF370)</f>
        <v>10082.862093671618</v>
      </c>
      <c r="N91">
        <f>STDEV('Plate 1 - Sheet1 (2)'!AG370:AI370)</f>
        <v>1113.648059307787</v>
      </c>
      <c r="O91">
        <f>STDEV('Plate 1 - Sheet1 (2)'!AJ370:AL370)</f>
        <v>5525.8355325989687</v>
      </c>
      <c r="P91">
        <f>STDEV('Plate 1 - Sheet1 (2)'!AM370:AO370)</f>
        <v>29.484459183327974</v>
      </c>
      <c r="Q91">
        <f>STDEV('Plate 1 - Sheet1 (2)'!AP370:AR370)</f>
        <v>45.62163229580166</v>
      </c>
      <c r="R91">
        <f>STDEV('Plate 1 - Sheet1 (2)'!AS370:AU370)</f>
        <v>245.77293043240846</v>
      </c>
      <c r="S91">
        <f>STDEV('Plate 1 - Sheet1 (2)'!AV370,'Plate 1 - Sheet1 (2)'!BC370:BD370)</f>
        <v>988.27948138840463</v>
      </c>
      <c r="T91">
        <f>STDEV('Plate 1 - Sheet1 (2)'!BE370:BG370)</f>
        <v>142.20525072349943</v>
      </c>
      <c r="U91">
        <f>STDEV('Plate 1 - Sheet1 (2)'!BH370:BJ370)</f>
        <v>4004.7833066638377</v>
      </c>
      <c r="V91">
        <f>STDEV('Plate 1 - Sheet1 (2)'!BK370:BM370)</f>
        <v>3971.9252678434591</v>
      </c>
      <c r="W91">
        <f>STDEV('Plate 1 - Sheet1 (2)'!BN370:BP370)</f>
        <v>69.92376801441219</v>
      </c>
      <c r="X91">
        <f>STDEV('Plate 1 - Sheet1 (2)'!BQ370:BS370)</f>
        <v>16.703293088490067</v>
      </c>
      <c r="Y91">
        <f>STDEV('Plate 1 - Sheet1 (2)'!BT370,'Plate 1 - Sheet1 (2)'!CA370:CB370)</f>
        <v>1706.4498234639073</v>
      </c>
      <c r="Z91">
        <f>STDEV('Plate 1 - Sheet1 (2)'!CD370:CF370)</f>
        <v>234.44402316971102</v>
      </c>
      <c r="AA91">
        <f>STDEV('Plate 1 - Sheet1 (2)'!CG370:CI370)</f>
        <v>7619.3644310620384</v>
      </c>
      <c r="AB91">
        <f>STDEV('Plate 1 - Sheet1 (2)'!CJ370:CL370)</f>
        <v>1654.673482392624</v>
      </c>
      <c r="AC91">
        <f>STDEV('Plate 1 - Sheet1 (2)'!CM370:CN370,'Plate 1 - Sheet1 (2)'!CP370)</f>
        <v>5238.5243151101249</v>
      </c>
    </row>
    <row r="92" spans="1:29" x14ac:dyDescent="0.2">
      <c r="A92" s="1">
        <f>AVGs!A92</f>
        <v>9.375E-2</v>
      </c>
      <c r="B92">
        <f>STDEV('Plate 1 - Sheet1 (2)'!CB126:CC126,'Plate 1 - Sheet1 (2)'!CE126)</f>
        <v>18.520259177452136</v>
      </c>
      <c r="C92">
        <f>STDEV('Plate 1 - Sheet1 (2)'!CF126:CH126)</f>
        <v>21.385353243127252</v>
      </c>
      <c r="D92">
        <f>STDEV('Plate 1 - Sheet1 (2)'!CI126:CK126)</f>
        <v>131.46482419263336</v>
      </c>
      <c r="E92">
        <f>STDEV('Plate 1 - Sheet1 (2)'!CL126:CN126)</f>
        <v>109.91360243391171</v>
      </c>
      <c r="F92">
        <f>STDEV('Plate 1 - Sheet1 (2)'!CO126:CQ126)</f>
        <v>1426.6661604360472</v>
      </c>
      <c r="G92">
        <f>STDEV('Plate 1 - Sheet1 (2)'!CR126,'Plate 1 - Sheet1 (2)'!G371:H371)</f>
        <v>16465.33256066616</v>
      </c>
      <c r="H92">
        <f>STDEV('Plate 1 - Sheet1 (2)'!I371:K371)</f>
        <v>3726.0148953003395</v>
      </c>
      <c r="I92">
        <f>STDEV('Plate 1 - Sheet1 (2)'!L371:N371)</f>
        <v>16.258331197676267</v>
      </c>
      <c r="J92">
        <f>STDEV('Plate 1 - Sheet1 (2)'!O371:Q371)</f>
        <v>18.448125469362282</v>
      </c>
      <c r="K92">
        <f>STDEV('Plate 1 - Sheet1 (2)'!R371:T371)</f>
        <v>184.71690050813797</v>
      </c>
      <c r="L92">
        <f>STDEV('Plate 1 - Sheet1 (2)'!U371:W371)</f>
        <v>1081.2494315990775</v>
      </c>
      <c r="M92">
        <f>STDEV('Plate 1 - Sheet1 (2)'!X371,'Plate 1 - Sheet1 (2)'!AE371:AF371)</f>
        <v>10230.483973563194</v>
      </c>
      <c r="N92">
        <f>STDEV('Plate 1 - Sheet1 (2)'!AG371:AI371)</f>
        <v>941.16966235282644</v>
      </c>
      <c r="O92">
        <f>STDEV('Plate 1 - Sheet1 (2)'!AJ371:AL371)</f>
        <v>6138.0845003415625</v>
      </c>
      <c r="P92">
        <f>STDEV('Plate 1 - Sheet1 (2)'!AM371:AO371)</f>
        <v>33.955853692699293</v>
      </c>
      <c r="Q92">
        <f>STDEV('Plate 1 - Sheet1 (2)'!AP371:AR371)</f>
        <v>47.72141378179542</v>
      </c>
      <c r="R92">
        <f>STDEV('Plate 1 - Sheet1 (2)'!AS371:AU371)</f>
        <v>257.29425437295231</v>
      </c>
      <c r="S92">
        <f>STDEV('Plate 1 - Sheet1 (2)'!AV371,'Plate 1 - Sheet1 (2)'!BC371:BD371)</f>
        <v>1026.3288946531711</v>
      </c>
      <c r="T92">
        <f>STDEV('Plate 1 - Sheet1 (2)'!BE371:BG371)</f>
        <v>84.25556361451747</v>
      </c>
      <c r="U92">
        <f>STDEV('Plate 1 - Sheet1 (2)'!BH371:BJ371)</f>
        <v>3932.2223148409785</v>
      </c>
      <c r="V92">
        <f>STDEV('Plate 1 - Sheet1 (2)'!BK371:BM371)</f>
        <v>4133.116177091234</v>
      </c>
      <c r="W92">
        <f>STDEV('Plate 1 - Sheet1 (2)'!BN371:BP371)</f>
        <v>59.07904309764448</v>
      </c>
      <c r="X92">
        <f>STDEV('Plate 1 - Sheet1 (2)'!BQ371:BS371)</f>
        <v>4.6188021535170067</v>
      </c>
      <c r="Y92">
        <f>STDEV('Plate 1 - Sheet1 (2)'!BT371,'Plate 1 - Sheet1 (2)'!CA371:CB371)</f>
        <v>1691.5108631043431</v>
      </c>
      <c r="Z92">
        <f>STDEV('Plate 1 - Sheet1 (2)'!CD371:CF371)</f>
        <v>246.60900226877362</v>
      </c>
      <c r="AA92">
        <f>STDEV('Plate 1 - Sheet1 (2)'!CG371:CI371)</f>
        <v>7713.4683724854503</v>
      </c>
      <c r="AB92">
        <f>STDEV('Plate 1 - Sheet1 (2)'!CJ371:CL371)</f>
        <v>1849.7614260583264</v>
      </c>
      <c r="AC92">
        <f>STDEV('Plate 1 - Sheet1 (2)'!CM371:CN371,'Plate 1 - Sheet1 (2)'!CP371)</f>
        <v>5016.5498436010112</v>
      </c>
    </row>
    <row r="93" spans="1:29" x14ac:dyDescent="0.2">
      <c r="A93" s="1">
        <f>AVGs!A93</f>
        <v>9.4791666666666663E-2</v>
      </c>
      <c r="B93">
        <f>STDEV('Plate 1 - Sheet1 (2)'!CB127:CC127,'Plate 1 - Sheet1 (2)'!CE127)</f>
        <v>15.307950004273378</v>
      </c>
      <c r="C93">
        <f>STDEV('Plate 1 - Sheet1 (2)'!CF127:CH127)</f>
        <v>28.589042189855419</v>
      </c>
      <c r="D93">
        <f>STDEV('Plate 1 - Sheet1 (2)'!CI127:CK127)</f>
        <v>111.44654922128964</v>
      </c>
      <c r="E93">
        <f>STDEV('Plate 1 - Sheet1 (2)'!CL127:CN127)</f>
        <v>145.8846576351788</v>
      </c>
      <c r="F93">
        <f>STDEV('Plate 1 - Sheet1 (2)'!CO127:CQ127)</f>
        <v>1418.8266278865788</v>
      </c>
      <c r="G93">
        <f>STDEV('Plate 1 - Sheet1 (2)'!CR127,'Plate 1 - Sheet1 (2)'!G372:H372)</f>
        <v>17021.079205894475</v>
      </c>
      <c r="H93">
        <f>STDEV('Plate 1 - Sheet1 (2)'!I372:K372)</f>
        <v>3567.6935126212848</v>
      </c>
      <c r="I93">
        <f>STDEV('Plate 1 - Sheet1 (2)'!L372:N372)</f>
        <v>24.419937209856485</v>
      </c>
      <c r="J93">
        <f>STDEV('Plate 1 - Sheet1 (2)'!O372:Q372)</f>
        <v>6.8068592855540455</v>
      </c>
      <c r="K93">
        <f>STDEV('Plate 1 - Sheet1 (2)'!R372:T372)</f>
        <v>187.50199998933346</v>
      </c>
      <c r="L93">
        <f>STDEV('Plate 1 - Sheet1 (2)'!U372:W372)</f>
        <v>1086.9670341520614</v>
      </c>
      <c r="M93">
        <f>STDEV('Plate 1 - Sheet1 (2)'!X372,'Plate 1 - Sheet1 (2)'!AE372:AF372)</f>
        <v>10456.733763465531</v>
      </c>
      <c r="N93">
        <f>STDEV('Plate 1 - Sheet1 (2)'!AG372:AI372)</f>
        <v>908.83130081073534</v>
      </c>
      <c r="O93">
        <f>STDEV('Plate 1 - Sheet1 (2)'!AJ372:AL372)</f>
        <v>6347.8736859938645</v>
      </c>
      <c r="P93">
        <f>STDEV('Plate 1 - Sheet1 (2)'!AM372:AO372)</f>
        <v>34.122328955294556</v>
      </c>
      <c r="Q93">
        <f>STDEV('Plate 1 - Sheet1 (2)'!AP372:AR372)</f>
        <v>61.733297336202611</v>
      </c>
      <c r="R93">
        <f>STDEV('Plate 1 - Sheet1 (2)'!AS372:AU372)</f>
        <v>234.14810128064991</v>
      </c>
      <c r="S93">
        <f>STDEV('Plate 1 - Sheet1 (2)'!AV372,'Plate 1 - Sheet1 (2)'!BC372:BD372)</f>
        <v>1021.192603446252</v>
      </c>
      <c r="T93">
        <f>STDEV('Plate 1 - Sheet1 (2)'!BE372:BG372)</f>
        <v>105.87413911495732</v>
      </c>
      <c r="U93">
        <f>STDEV('Plate 1 - Sheet1 (2)'!BH372:BJ372)</f>
        <v>3906.8754779235028</v>
      </c>
      <c r="V93">
        <f>STDEV('Plate 1 - Sheet1 (2)'!BK372:BM372)</f>
        <v>3845.8179884128681</v>
      </c>
      <c r="W93">
        <f>STDEV('Plate 1 - Sheet1 (2)'!BN372:BP372)</f>
        <v>65.886265640116534</v>
      </c>
      <c r="X93">
        <f>STDEV('Plate 1 - Sheet1 (2)'!BQ372:BS372)</f>
        <v>19.295940851208403</v>
      </c>
      <c r="Y93">
        <f>STDEV('Plate 1 - Sheet1 (2)'!BT372,'Plate 1 - Sheet1 (2)'!CA372:CB372)</f>
        <v>1757.9426422194019</v>
      </c>
      <c r="Z93">
        <f>STDEV('Plate 1 - Sheet1 (2)'!CD372:CF372)</f>
        <v>232.30224564849419</v>
      </c>
      <c r="AA93">
        <f>STDEV('Plate 1 - Sheet1 (2)'!CG372:CI372)</f>
        <v>7866.5416162377223</v>
      </c>
      <c r="AB93">
        <f>STDEV('Plate 1 - Sheet1 (2)'!CJ372:CL372)</f>
        <v>1912.8056182825617</v>
      </c>
      <c r="AC93">
        <f>STDEV('Plate 1 - Sheet1 (2)'!CM372:CN372,'Plate 1 - Sheet1 (2)'!CP372)</f>
        <v>4936.8359300264374</v>
      </c>
    </row>
    <row r="94" spans="1:29" x14ac:dyDescent="0.2">
      <c r="A94" s="1">
        <f>AVGs!A94</f>
        <v>9.5833333333333326E-2</v>
      </c>
      <c r="B94">
        <f>STDEV('Plate 1 - Sheet1 (2)'!CB128:CC128,'Plate 1 - Sheet1 (2)'!CE128)</f>
        <v>22.678918257565403</v>
      </c>
      <c r="C94">
        <f>STDEV('Plate 1 - Sheet1 (2)'!CF128:CH128)</f>
        <v>34.645827069552453</v>
      </c>
      <c r="D94">
        <f>STDEV('Plate 1 - Sheet1 (2)'!CI128:CK128)</f>
        <v>128.10282328400626</v>
      </c>
      <c r="E94">
        <f>STDEV('Plate 1 - Sheet1 (2)'!CL128:CN128)</f>
        <v>113.47393239565346</v>
      </c>
      <c r="F94">
        <f>STDEV('Plate 1 - Sheet1 (2)'!CO128:CQ128)</f>
        <v>1474.7305968661981</v>
      </c>
      <c r="G94">
        <f>STDEV('Plate 1 - Sheet1 (2)'!CR128,'Plate 1 - Sheet1 (2)'!G373:H373)</f>
        <v>16766.821016519501</v>
      </c>
      <c r="H94">
        <f>STDEV('Plate 1 - Sheet1 (2)'!I373:K373)</f>
        <v>3862.2558606769348</v>
      </c>
      <c r="I94">
        <f>STDEV('Plate 1 - Sheet1 (2)'!L373:N373)</f>
        <v>24.433583445741231</v>
      </c>
      <c r="J94">
        <f>STDEV('Plate 1 - Sheet1 (2)'!O373:Q373)</f>
        <v>23.245071162148186</v>
      </c>
      <c r="K94">
        <f>STDEV('Plate 1 - Sheet1 (2)'!R373:T373)</f>
        <v>217.51551668789057</v>
      </c>
      <c r="L94">
        <f>STDEV('Plate 1 - Sheet1 (2)'!U373:W373)</f>
        <v>1052.6605974070314</v>
      </c>
      <c r="M94">
        <f>STDEV('Plate 1 - Sheet1 (2)'!X373,'Plate 1 - Sheet1 (2)'!AE373:AF373)</f>
        <v>10575.174246003391</v>
      </c>
      <c r="N94">
        <f>STDEV('Plate 1 - Sheet1 (2)'!AG373:AI373)</f>
        <v>1113.0877473646601</v>
      </c>
      <c r="O94">
        <f>STDEV('Plate 1 - Sheet1 (2)'!AJ373:AL373)</f>
        <v>5721.0212375064648</v>
      </c>
      <c r="P94">
        <f>STDEV('Plate 1 - Sheet1 (2)'!AM373:AO373)</f>
        <v>33.080709383768259</v>
      </c>
      <c r="Q94">
        <f>STDEV('Plate 1 - Sheet1 (2)'!AP373:AR373)</f>
        <v>49.084960357866571</v>
      </c>
      <c r="R94">
        <f>STDEV('Plate 1 - Sheet1 (2)'!AS373:AU373)</f>
        <v>260.43489269553243</v>
      </c>
      <c r="S94">
        <f>STDEV('Plate 1 - Sheet1 (2)'!AV373,'Plate 1 - Sheet1 (2)'!BC373:BD373)</f>
        <v>989.89241839707006</v>
      </c>
      <c r="T94">
        <f>STDEV('Plate 1 - Sheet1 (2)'!BE373:BG373)</f>
        <v>124.30205147140573</v>
      </c>
      <c r="U94">
        <f>STDEV('Plate 1 - Sheet1 (2)'!BH373:BJ373)</f>
        <v>3861.9303894986692</v>
      </c>
      <c r="V94">
        <f>STDEV('Plate 1 - Sheet1 (2)'!BK373:BM373)</f>
        <v>3867.8447486940322</v>
      </c>
      <c r="W94">
        <f>STDEV('Plate 1 - Sheet1 (2)'!BN373:BP373)</f>
        <v>77.929455278476055</v>
      </c>
      <c r="X94">
        <f>STDEV('Plate 1 - Sheet1 (2)'!BQ373:BS373)</f>
        <v>54.286278192559855</v>
      </c>
      <c r="Y94">
        <f>STDEV('Plate 1 - Sheet1 (2)'!BT373,'Plate 1 - Sheet1 (2)'!CA373:CB373)</f>
        <v>1789.4434889093313</v>
      </c>
      <c r="Z94">
        <f>STDEV('Plate 1 - Sheet1 (2)'!CD373:CF373)</f>
        <v>267.94091388463488</v>
      </c>
      <c r="AA94">
        <f>STDEV('Plate 1 - Sheet1 (2)'!CG373:CI373)</f>
        <v>7925.8782688944539</v>
      </c>
      <c r="AB94">
        <f>STDEV('Plate 1 - Sheet1 (2)'!CJ373:CL373)</f>
        <v>1548.8409645064703</v>
      </c>
      <c r="AC94">
        <f>STDEV('Plate 1 - Sheet1 (2)'!CM373:CN373,'Plate 1 - Sheet1 (2)'!CP373)</f>
        <v>5204.9070116573648</v>
      </c>
    </row>
    <row r="95" spans="1:29" x14ac:dyDescent="0.2">
      <c r="A95" s="1">
        <f>AVGs!A95</f>
        <v>9.6875000000000003E-2</v>
      </c>
      <c r="B95">
        <f>STDEV('Plate 1 - Sheet1 (2)'!CB129:CC129,'Plate 1 - Sheet1 (2)'!CE129)</f>
        <v>18.610033136277146</v>
      </c>
      <c r="C95">
        <f>STDEV('Plate 1 - Sheet1 (2)'!CF129:CH129)</f>
        <v>22.501851775650227</v>
      </c>
      <c r="D95">
        <f>STDEV('Plate 1 - Sheet1 (2)'!CI129:CK129)</f>
        <v>148.40934382084322</v>
      </c>
      <c r="E95">
        <f>STDEV('Plate 1 - Sheet1 (2)'!CL129:CN129)</f>
        <v>106.7145725756328</v>
      </c>
      <c r="F95">
        <f>STDEV('Plate 1 - Sheet1 (2)'!CO129:CQ129)</f>
        <v>1504.8465038003046</v>
      </c>
      <c r="G95">
        <f>STDEV('Plate 1 - Sheet1 (2)'!CR129,'Plate 1 - Sheet1 (2)'!G374:H374)</f>
        <v>17102.909586773043</v>
      </c>
      <c r="H95">
        <f>STDEV('Plate 1 - Sheet1 (2)'!I374:K374)</f>
        <v>3740.6972612067925</v>
      </c>
      <c r="I95">
        <f>STDEV('Plate 1 - Sheet1 (2)'!L374:N374)</f>
        <v>21.455380055672126</v>
      </c>
      <c r="J95">
        <f>STDEV('Plate 1 - Sheet1 (2)'!O374:Q374)</f>
        <v>15.01110699893027</v>
      </c>
      <c r="K95">
        <f>STDEV('Plate 1 - Sheet1 (2)'!R374:T374)</f>
        <v>208.56733525011373</v>
      </c>
      <c r="L95">
        <f>STDEV('Plate 1 - Sheet1 (2)'!U374:W374)</f>
        <v>1139.0813550108387</v>
      </c>
      <c r="M95">
        <f>STDEV('Plate 1 - Sheet1 (2)'!X374,'Plate 1 - Sheet1 (2)'!AE374:AF374)</f>
        <v>10729.885786903791</v>
      </c>
      <c r="N95">
        <f>STDEV('Plate 1 - Sheet1 (2)'!AG374:AI374)</f>
        <v>989.93787683874382</v>
      </c>
      <c r="O95">
        <f>STDEV('Plate 1 - Sheet1 (2)'!AJ374:AL374)</f>
        <v>6234.8715303524896</v>
      </c>
      <c r="P95">
        <f>STDEV('Plate 1 - Sheet1 (2)'!AM374:AO374)</f>
        <v>26.159765544311234</v>
      </c>
      <c r="Q95">
        <f>STDEV('Plate 1 - Sheet1 (2)'!AP374:AR374)</f>
        <v>47.93050524804984</v>
      </c>
      <c r="R95">
        <f>STDEV('Plate 1 - Sheet1 (2)'!AS374:AU374)</f>
        <v>233.41165352226955</v>
      </c>
      <c r="S95">
        <f>STDEV('Plate 1 - Sheet1 (2)'!AV374,'Plate 1 - Sheet1 (2)'!BC374:BD374)</f>
        <v>1013.1539863219214</v>
      </c>
      <c r="T95">
        <f>STDEV('Plate 1 - Sheet1 (2)'!BE374:BG374)</f>
        <v>146.02853602407077</v>
      </c>
      <c r="U95">
        <f>STDEV('Plate 1 - Sheet1 (2)'!BH374:BJ374)</f>
        <v>3895.8516826662362</v>
      </c>
      <c r="V95">
        <f>STDEV('Plate 1 - Sheet1 (2)'!BK374:BM374)</f>
        <v>3818.5443998117048</v>
      </c>
      <c r="W95">
        <f>STDEV('Plate 1 - Sheet1 (2)'!BN374:BP374)</f>
        <v>78.50053078376817</v>
      </c>
      <c r="X95">
        <f>STDEV('Plate 1 - Sheet1 (2)'!BQ374:BS374)</f>
        <v>48.644972333565299</v>
      </c>
      <c r="Y95">
        <f>STDEV('Plate 1 - Sheet1 (2)'!BT374,'Plate 1 - Sheet1 (2)'!CA374:CB374)</f>
        <v>1824.5878986773973</v>
      </c>
      <c r="Z95">
        <f>STDEV('Plate 1 - Sheet1 (2)'!CD374:CF374)</f>
        <v>276.78692165635283</v>
      </c>
      <c r="AA95">
        <f>STDEV('Plate 1 - Sheet1 (2)'!CG374:CI374)</f>
        <v>7971.9246316892204</v>
      </c>
      <c r="AB95">
        <f>STDEV('Plate 1 - Sheet1 (2)'!CJ374:CL374)</f>
        <v>1955.2393715348512</v>
      </c>
      <c r="AC95">
        <f>STDEV('Plate 1 - Sheet1 (2)'!CM374:CN374,'Plate 1 - Sheet1 (2)'!CP374)</f>
        <v>5065.2815321559374</v>
      </c>
    </row>
    <row r="96" spans="1:29" x14ac:dyDescent="0.2">
      <c r="A96" s="1">
        <f>AVGs!A96</f>
        <v>9.7916666666666666E-2</v>
      </c>
      <c r="B96">
        <f>STDEV('Plate 1 - Sheet1 (2)'!CB130:CC130,'Plate 1 - Sheet1 (2)'!CE130)</f>
        <v>25.238858928247925</v>
      </c>
      <c r="C96">
        <f>STDEV('Plate 1 - Sheet1 (2)'!CF130:CH130)</f>
        <v>17.435595774162696</v>
      </c>
      <c r="D96">
        <f>STDEV('Plate 1 - Sheet1 (2)'!CI130:CK130)</f>
        <v>135.23313203501573</v>
      </c>
      <c r="E96">
        <f>STDEV('Plate 1 - Sheet1 (2)'!CL130:CN130)</f>
        <v>132.53804485253784</v>
      </c>
      <c r="F96">
        <f>STDEV('Plate 1 - Sheet1 (2)'!CO130:CQ130)</f>
        <v>1524.7236908152681</v>
      </c>
      <c r="G96">
        <f>STDEV('Plate 1 - Sheet1 (2)'!CR130,'Plate 1 - Sheet1 (2)'!G375:H375)</f>
        <v>17484.348553301414</v>
      </c>
      <c r="H96">
        <f>STDEV('Plate 1 - Sheet1 (2)'!I375:K375)</f>
        <v>3842.0502773042067</v>
      </c>
      <c r="I96">
        <f>STDEV('Plate 1 - Sheet1 (2)'!L375:N375)</f>
        <v>4</v>
      </c>
      <c r="J96">
        <f>STDEV('Plate 1 - Sheet1 (2)'!O375:Q375)</f>
        <v>20.420577856662138</v>
      </c>
      <c r="K96">
        <f>STDEV('Plate 1 - Sheet1 (2)'!R375:T375)</f>
        <v>242.78042205526648</v>
      </c>
      <c r="L96">
        <f>STDEV('Plate 1 - Sheet1 (2)'!U375:W375)</f>
        <v>1104.6276899178874</v>
      </c>
      <c r="M96">
        <f>STDEV('Plate 1 - Sheet1 (2)'!X375,'Plate 1 - Sheet1 (2)'!AE375:AF375)</f>
        <v>10942.476700150353</v>
      </c>
      <c r="N96">
        <f>STDEV('Plate 1 - Sheet1 (2)'!AG375:AI375)</f>
        <v>1073.2655775715534</v>
      </c>
      <c r="O96">
        <f>STDEV('Plate 1 - Sheet1 (2)'!AJ375:AL375)</f>
        <v>5690.7899568806206</v>
      </c>
      <c r="P96">
        <f>STDEV('Plate 1 - Sheet1 (2)'!AM375:AO375)</f>
        <v>27.537852736430509</v>
      </c>
      <c r="Q96">
        <f>STDEV('Plate 1 - Sheet1 (2)'!AP375:AR375)</f>
        <v>53.225933528685054</v>
      </c>
      <c r="R96">
        <f>STDEV('Plate 1 - Sheet1 (2)'!AS375:AU375)</f>
        <v>262.0731450059954</v>
      </c>
      <c r="S96">
        <f>STDEV('Plate 1 - Sheet1 (2)'!AV375,'Plate 1 - Sheet1 (2)'!BC375:BD375)</f>
        <v>1029.7438192741599</v>
      </c>
      <c r="T96">
        <f>STDEV('Plate 1 - Sheet1 (2)'!BE375:BG375)</f>
        <v>133.5514881983724</v>
      </c>
      <c r="U96">
        <f>STDEV('Plate 1 - Sheet1 (2)'!BH375:BJ375)</f>
        <v>3909.9336311502784</v>
      </c>
      <c r="V96">
        <f>STDEV('Plate 1 - Sheet1 (2)'!BK375:BM375)</f>
        <v>3703.0477087573868</v>
      </c>
      <c r="W96">
        <f>STDEV('Plate 1 - Sheet1 (2)'!BN375:BP375)</f>
        <v>64.60908088909278</v>
      </c>
      <c r="X96">
        <f>STDEV('Plate 1 - Sheet1 (2)'!BQ375:BS375)</f>
        <v>46.522396040330229</v>
      </c>
      <c r="Y96">
        <f>STDEV('Plate 1 - Sheet1 (2)'!BT375,'Plate 1 - Sheet1 (2)'!CA375:CB375)</f>
        <v>1842.9332597790947</v>
      </c>
      <c r="Z96">
        <f>STDEV('Plate 1 - Sheet1 (2)'!CD375:CF375)</f>
        <v>317.09672551657377</v>
      </c>
      <c r="AA96">
        <f>STDEV('Plate 1 - Sheet1 (2)'!CG375:CI375)</f>
        <v>8046.746609655358</v>
      </c>
      <c r="AB96">
        <f>STDEV('Plate 1 - Sheet1 (2)'!CJ375:CL375)</f>
        <v>2041.7766773082701</v>
      </c>
      <c r="AC96">
        <f>STDEV('Plate 1 - Sheet1 (2)'!CM375:CN375,'Plate 1 - Sheet1 (2)'!CP375)</f>
        <v>5104.2008515862044</v>
      </c>
    </row>
    <row r="97" spans="1:29" x14ac:dyDescent="0.2">
      <c r="A97" s="1">
        <f>AVGs!A97</f>
        <v>9.8958333333333329E-2</v>
      </c>
      <c r="B97">
        <f>STDEV('Plate 1 - Sheet1 (2)'!CB131:CC131,'Plate 1 - Sheet1 (2)'!CE131)</f>
        <v>23.544284515213736</v>
      </c>
      <c r="C97">
        <f>STDEV('Plate 1 - Sheet1 (2)'!CF131:CH131)</f>
        <v>25.865034312755125</v>
      </c>
      <c r="D97">
        <f>STDEV('Plate 1 - Sheet1 (2)'!CI131:CK131)</f>
        <v>124.99733330488827</v>
      </c>
      <c r="E97">
        <f>STDEV('Plate 1 - Sheet1 (2)'!CL131:CN131)</f>
        <v>91.504098268875367</v>
      </c>
      <c r="F97">
        <f>STDEV('Plate 1 - Sheet1 (2)'!CO131:CQ131)</f>
        <v>1518.1937733152949</v>
      </c>
      <c r="G97">
        <f>STDEV('Plate 1 - Sheet1 (2)'!CR131,'Plate 1 - Sheet1 (2)'!G376:H376)</f>
        <v>17680.700165246093</v>
      </c>
      <c r="H97">
        <f>STDEV('Plate 1 - Sheet1 (2)'!I376:K376)</f>
        <v>3545.5874454500954</v>
      </c>
      <c r="I97">
        <f>STDEV('Plate 1 - Sheet1 (2)'!L376:N376)</f>
        <v>22.501851775650227</v>
      </c>
      <c r="J97">
        <f>STDEV('Plate 1 - Sheet1 (2)'!O376:Q376)</f>
        <v>21.361959960016154</v>
      </c>
      <c r="K97">
        <f>STDEV('Plate 1 - Sheet1 (2)'!R376:T376)</f>
        <v>193.10446223050707</v>
      </c>
      <c r="L97">
        <f>STDEV('Plate 1 - Sheet1 (2)'!U376:W376)</f>
        <v>1120.7717579120774</v>
      </c>
      <c r="M97">
        <f>STDEV('Plate 1 - Sheet1 (2)'!X376,'Plate 1 - Sheet1 (2)'!AE376:AF376)</f>
        <v>11240.099391612752</v>
      </c>
      <c r="N97">
        <f>STDEV('Plate 1 - Sheet1 (2)'!AG376:AI376)</f>
        <v>1004.0041500578239</v>
      </c>
      <c r="O97">
        <f>STDEV('Plate 1 - Sheet1 (2)'!AJ376:AL376)</f>
        <v>6043.5001723614878</v>
      </c>
      <c r="P97">
        <f>STDEV('Plate 1 - Sheet1 (2)'!AM376:AO376)</f>
        <v>35.042830935870462</v>
      </c>
      <c r="Q97">
        <f>STDEV('Plate 1 - Sheet1 (2)'!AP376:AR376)</f>
        <v>43.405068828421413</v>
      </c>
      <c r="R97">
        <f>STDEV('Plate 1 - Sheet1 (2)'!AS376:AU376)</f>
        <v>248.61281811952796</v>
      </c>
      <c r="S97">
        <f>STDEV('Plate 1 - Sheet1 (2)'!AV376,'Plate 1 - Sheet1 (2)'!BC376:BD376)</f>
        <v>1050.2772649797453</v>
      </c>
      <c r="T97">
        <f>STDEV('Plate 1 - Sheet1 (2)'!BE376:BG376)</f>
        <v>110.89183919477574</v>
      </c>
      <c r="U97">
        <f>STDEV('Plate 1 - Sheet1 (2)'!BH376:BJ376)</f>
        <v>3805.9164905884813</v>
      </c>
      <c r="V97">
        <f>STDEV('Plate 1 - Sheet1 (2)'!BK376:BM376)</f>
        <v>3862.9963758719732</v>
      </c>
      <c r="W97">
        <f>STDEV('Plate 1 - Sheet1 (2)'!BN376:BP376)</f>
        <v>52.735187493740838</v>
      </c>
      <c r="X97">
        <f>STDEV('Plate 1 - Sheet1 (2)'!BQ376:BS376)</f>
        <v>39.67786956646404</v>
      </c>
      <c r="Y97">
        <f>STDEV('Plate 1 - Sheet1 (2)'!BT376,'Plate 1 - Sheet1 (2)'!CA376:CB376)</f>
        <v>1805.421095848094</v>
      </c>
      <c r="Z97">
        <f>STDEV('Plate 1 - Sheet1 (2)'!CD376:CF376)</f>
        <v>276.26617599699028</v>
      </c>
      <c r="AA97">
        <f>STDEV('Plate 1 - Sheet1 (2)'!CG376:CI376)</f>
        <v>8195.2258256458863</v>
      </c>
      <c r="AB97">
        <f>STDEV('Plate 1 - Sheet1 (2)'!CJ376:CL376)</f>
        <v>2062.2706741195088</v>
      </c>
      <c r="AC97">
        <f>STDEV('Plate 1 - Sheet1 (2)'!CM376:CN376,'Plate 1 - Sheet1 (2)'!CP376)</f>
        <v>5414.7423145827852</v>
      </c>
    </row>
    <row r="98" spans="1:29" x14ac:dyDescent="0.2">
      <c r="A98" s="1">
        <f>AVGs!A98</f>
        <v>9.9999999999999992E-2</v>
      </c>
      <c r="B98">
        <f>STDEV('Plate 1 - Sheet1 (2)'!CB132:CC132,'Plate 1 - Sheet1 (2)'!CE132)</f>
        <v>22.854612955229264</v>
      </c>
      <c r="C98">
        <f>STDEV('Plate 1 - Sheet1 (2)'!CF132:CH132)</f>
        <v>29.704096238285612</v>
      </c>
      <c r="D98">
        <f>STDEV('Plate 1 - Sheet1 (2)'!CI132:CK132)</f>
        <v>153.59796005589806</v>
      </c>
      <c r="E98">
        <f>STDEV('Plate 1 - Sheet1 (2)'!CL132:CN132)</f>
        <v>145.83552379307312</v>
      </c>
      <c r="F98">
        <f>STDEV('Plate 1 - Sheet1 (2)'!CO132:CQ132)</f>
        <v>1615.2313559776301</v>
      </c>
      <c r="G98">
        <f>STDEV('Plate 1 - Sheet1 (2)'!CR132,'Plate 1 - Sheet1 (2)'!G377:H377)</f>
        <v>18046.089853483496</v>
      </c>
      <c r="H98">
        <f>STDEV('Plate 1 - Sheet1 (2)'!I377:K377)</f>
        <v>3481.4110644966936</v>
      </c>
      <c r="I98">
        <f>STDEV('Plate 1 - Sheet1 (2)'!L377:N377)</f>
        <v>9.0184995056457886</v>
      </c>
      <c r="J98">
        <f>STDEV('Plate 1 - Sheet1 (2)'!O377:Q377)</f>
        <v>15.01110699893027</v>
      </c>
      <c r="K98">
        <f>STDEV('Plate 1 - Sheet1 (2)'!R377:T377)</f>
        <v>241.11684580993781</v>
      </c>
      <c r="L98">
        <f>STDEV('Plate 1 - Sheet1 (2)'!U377:W377)</f>
        <v>1120.0831814349006</v>
      </c>
      <c r="M98">
        <f>STDEV('Plate 1 - Sheet1 (2)'!X377,'Plate 1 - Sheet1 (2)'!AE377:AF377)</f>
        <v>11364.14454912174</v>
      </c>
      <c r="N98">
        <f>STDEV('Plate 1 - Sheet1 (2)'!AG377:AI377)</f>
        <v>1090.1114621909082</v>
      </c>
      <c r="O98">
        <f>STDEV('Plate 1 - Sheet1 (2)'!AJ377:AL377)</f>
        <v>6122.5093167208279</v>
      </c>
      <c r="P98">
        <f>STDEV('Plate 1 - Sheet1 (2)'!AM377:AO377)</f>
        <v>27.184554438136374</v>
      </c>
      <c r="Q98">
        <f>STDEV('Plate 1 - Sheet1 (2)'!AP377:AR377)</f>
        <v>39.310727967481512</v>
      </c>
      <c r="R98">
        <f>STDEV('Plate 1 - Sheet1 (2)'!AS377:AU377)</f>
        <v>264.37158193219915</v>
      </c>
      <c r="S98">
        <f>STDEV('Plate 1 - Sheet1 (2)'!AV377,'Plate 1 - Sheet1 (2)'!BC377:BD377)</f>
        <v>1010.3030898365766</v>
      </c>
      <c r="T98">
        <f>STDEV('Plate 1 - Sheet1 (2)'!BE377:BG377)</f>
        <v>118.50035161691856</v>
      </c>
      <c r="U98">
        <f>STDEV('Plate 1 - Sheet1 (2)'!BH377:BJ377)</f>
        <v>3825.561527410061</v>
      </c>
      <c r="V98">
        <f>STDEV('Plate 1 - Sheet1 (2)'!BK377:BM377)</f>
        <v>3801.6983485454671</v>
      </c>
      <c r="W98">
        <f>STDEV('Plate 1 - Sheet1 (2)'!BN377:BP377)</f>
        <v>77.468273075713611</v>
      </c>
      <c r="X98">
        <f>STDEV('Plate 1 - Sheet1 (2)'!BQ377:BS377)</f>
        <v>55.108982933819419</v>
      </c>
      <c r="Y98">
        <f>STDEV('Plate 1 - Sheet1 (2)'!BT377,'Plate 1 - Sheet1 (2)'!CA377:CB377)</f>
        <v>1872.3511956895265</v>
      </c>
      <c r="Z98">
        <f>STDEV('Plate 1 - Sheet1 (2)'!CD377:CF377)</f>
        <v>340.63323384543673</v>
      </c>
      <c r="AA98">
        <f>STDEV('Plate 1 - Sheet1 (2)'!CG377:CI377)</f>
        <v>8204.3077912358531</v>
      </c>
      <c r="AB98">
        <f>STDEV('Plate 1 - Sheet1 (2)'!CJ377:CL377)</f>
        <v>1651.959745272263</v>
      </c>
      <c r="AC98">
        <f>STDEV('Plate 1 - Sheet1 (2)'!CM377:CN377,'Plate 1 - Sheet1 (2)'!CP377)</f>
        <v>5369.3684296510455</v>
      </c>
    </row>
    <row r="99" spans="1:29" x14ac:dyDescent="0.2">
      <c r="A99" s="1">
        <f>AVGs!A99</f>
        <v>0.10104166666666665</v>
      </c>
      <c r="B99">
        <f>STDEV('Plate 1 - Sheet1 (2)'!CB133:CC133,'Plate 1 - Sheet1 (2)'!CE133)</f>
        <v>25.159491250818249</v>
      </c>
      <c r="C99">
        <f>STDEV('Plate 1 - Sheet1 (2)'!CF133:CH133)</f>
        <v>24.172987679087857</v>
      </c>
      <c r="D99">
        <f>STDEV('Plate 1 - Sheet1 (2)'!CI133:CK133)</f>
        <v>148.46211637990345</v>
      </c>
      <c r="E99">
        <f>STDEV('Plate 1 - Sheet1 (2)'!CL133:CN133)</f>
        <v>155.48954948806045</v>
      </c>
      <c r="F99">
        <f>STDEV('Plate 1 - Sheet1 (2)'!CO133:CQ133)</f>
        <v>1692.2459435121518</v>
      </c>
      <c r="G99">
        <f>STDEV('Plate 1 - Sheet1 (2)'!CR133,'Plate 1 - Sheet1 (2)'!G378:H378)</f>
        <v>18109.780626317184</v>
      </c>
      <c r="H99">
        <f>STDEV('Plate 1 - Sheet1 (2)'!I378:K378)</f>
        <v>3228.9553006093679</v>
      </c>
      <c r="I99">
        <f>STDEV('Plate 1 - Sheet1 (2)'!L378:N378)</f>
        <v>21.656407827707714</v>
      </c>
      <c r="J99">
        <f>STDEV('Plate 1 - Sheet1 (2)'!O378:Q378)</f>
        <v>34.385074281340927</v>
      </c>
      <c r="K99">
        <f>STDEV('Plate 1 - Sheet1 (2)'!R378:T378)</f>
        <v>208.26025384920024</v>
      </c>
      <c r="L99">
        <f>STDEV('Plate 1 - Sheet1 (2)'!U378:W378)</f>
        <v>1169.6683290574299</v>
      </c>
      <c r="M99">
        <f>STDEV('Plate 1 - Sheet1 (2)'!X378,'Plate 1 - Sheet1 (2)'!AE378:AF378)</f>
        <v>11540.186191450006</v>
      </c>
      <c r="N99">
        <f>STDEV('Plate 1 - Sheet1 (2)'!AG378:AI378)</f>
        <v>1121.1379635590499</v>
      </c>
      <c r="O99">
        <f>STDEV('Plate 1 - Sheet1 (2)'!AJ378:AL378)</f>
        <v>6432.4972081869828</v>
      </c>
      <c r="P99">
        <f>STDEV('Plate 1 - Sheet1 (2)'!AM378:AO378)</f>
        <v>40.509258201058188</v>
      </c>
      <c r="Q99">
        <f>STDEV('Plate 1 - Sheet1 (2)'!AP378:AR378)</f>
        <v>53.225933528685054</v>
      </c>
      <c r="R99">
        <f>STDEV('Plate 1 - Sheet1 (2)'!AS378:AU378)</f>
        <v>245.44653185571801</v>
      </c>
      <c r="S99">
        <f>STDEV('Plate 1 - Sheet1 (2)'!AV378,'Plate 1 - Sheet1 (2)'!BC378:BD378)</f>
        <v>1012.6328719399415</v>
      </c>
      <c r="T99">
        <f>STDEV('Plate 1 - Sheet1 (2)'!BE378:BG378)</f>
        <v>113.28871670794639</v>
      </c>
      <c r="U99">
        <f>STDEV('Plate 1 - Sheet1 (2)'!BH378:BJ378)</f>
        <v>3885.828139963648</v>
      </c>
      <c r="V99">
        <f>STDEV('Plate 1 - Sheet1 (2)'!BK378:BM378)</f>
        <v>3649.8414120798911</v>
      </c>
      <c r="W99">
        <f>STDEV('Plate 1 - Sheet1 (2)'!BN378:BP378)</f>
        <v>64.469631093510472</v>
      </c>
      <c r="X99">
        <f>STDEV('Plate 1 - Sheet1 (2)'!BQ378:BS378)</f>
        <v>71.358251099645088</v>
      </c>
      <c r="Y99">
        <f>STDEV('Plate 1 - Sheet1 (2)'!BT378,'Plate 1 - Sheet1 (2)'!CA378:CB378)</f>
        <v>1906.9902988741185</v>
      </c>
      <c r="Z99">
        <f>STDEV('Plate 1 - Sheet1 (2)'!CD378:CF378)</f>
        <v>280.30400163631867</v>
      </c>
      <c r="AA99">
        <f>STDEV('Plate 1 - Sheet1 (2)'!CG378:CI378)</f>
        <v>8346.6648628858529</v>
      </c>
      <c r="AB99">
        <f>STDEV('Plate 1 - Sheet1 (2)'!CJ378:CL378)</f>
        <v>1753.677944587698</v>
      </c>
      <c r="AC99">
        <f>STDEV('Plate 1 - Sheet1 (2)'!CM378:CN378,'Plate 1 - Sheet1 (2)'!CP378)</f>
        <v>4877.9324513568245</v>
      </c>
    </row>
    <row r="100" spans="1:29" x14ac:dyDescent="0.2">
      <c r="A100" s="1">
        <f>AVGs!A100</f>
        <v>0.10208333333333335</v>
      </c>
      <c r="B100">
        <f>STDEV('Plate 1 - Sheet1 (2)'!CB134:CC134,'Plate 1 - Sheet1 (2)'!CE134)</f>
        <v>14.977761292440647</v>
      </c>
      <c r="C100">
        <f>STDEV('Plate 1 - Sheet1 (2)'!CF134:CH134)</f>
        <v>27.610384519838423</v>
      </c>
      <c r="D100">
        <f>STDEV('Plate 1 - Sheet1 (2)'!CI134:CK134)</f>
        <v>155.55492063362462</v>
      </c>
      <c r="E100">
        <f>STDEV('Plate 1 - Sheet1 (2)'!CL134:CN134)</f>
        <v>141.15358066068794</v>
      </c>
      <c r="F100">
        <f>STDEV('Plate 1 - Sheet1 (2)'!CO134:CQ134)</f>
        <v>1837.8436640077232</v>
      </c>
      <c r="G100">
        <f>STDEV('Plate 1 - Sheet1 (2)'!CR134,'Plate 1 - Sheet1 (2)'!G379:H379)</f>
        <v>18355.667253830172</v>
      </c>
      <c r="H100">
        <f>STDEV('Plate 1 - Sheet1 (2)'!I379:K379)</f>
        <v>3250.5333408534666</v>
      </c>
      <c r="I100">
        <f>STDEV('Plate 1 - Sheet1 (2)'!L379:N379)</f>
        <v>5.2915026221291814</v>
      </c>
      <c r="J100">
        <f>STDEV('Plate 1 - Sheet1 (2)'!O379:Q379)</f>
        <v>33.406586176980134</v>
      </c>
      <c r="K100">
        <f>STDEV('Plate 1 - Sheet1 (2)'!R379:T379)</f>
        <v>214.17516195861742</v>
      </c>
      <c r="L100">
        <f>STDEV('Plate 1 - Sheet1 (2)'!U379:W379)</f>
        <v>1171.0257611740778</v>
      </c>
      <c r="M100">
        <f>STDEV('Plate 1 - Sheet1 (2)'!X379,'Plate 1 - Sheet1 (2)'!AE379:AF379)</f>
        <v>11573.160458578288</v>
      </c>
      <c r="N100">
        <f>STDEV('Plate 1 - Sheet1 (2)'!AG379:AI379)</f>
        <v>1079.5759970161125</v>
      </c>
      <c r="O100">
        <f>STDEV('Plate 1 - Sheet1 (2)'!AJ379:AL379)</f>
        <v>6401.9354104833019</v>
      </c>
      <c r="P100">
        <f>STDEV('Plate 1 - Sheet1 (2)'!AM379:AO379)</f>
        <v>44.836740886613768</v>
      </c>
      <c r="Q100">
        <f>STDEV('Plate 1 - Sheet1 (2)'!AP379:AR379)</f>
        <v>47.342722073549311</v>
      </c>
      <c r="R100">
        <f>STDEV('Plate 1 - Sheet1 (2)'!AS379:AU379)</f>
        <v>256.50016244309376</v>
      </c>
      <c r="S100">
        <f>STDEV('Plate 1 - Sheet1 (2)'!AV379,'Plate 1 - Sheet1 (2)'!BC379:BD379)</f>
        <v>1048.3798611826412</v>
      </c>
      <c r="T100">
        <f>STDEV('Plate 1 - Sheet1 (2)'!BE379:BG379)</f>
        <v>131.03180275541251</v>
      </c>
      <c r="U100">
        <f>STDEV('Plate 1 - Sheet1 (2)'!BH379:BJ379)</f>
        <v>3871.3786088851271</v>
      </c>
      <c r="V100">
        <f>STDEV('Plate 1 - Sheet1 (2)'!BK379:BM379)</f>
        <v>3822.5007957269718</v>
      </c>
      <c r="W100">
        <f>STDEV('Plate 1 - Sheet1 (2)'!BN379:BP379)</f>
        <v>57.873425104561889</v>
      </c>
      <c r="X100">
        <f>STDEV('Plate 1 - Sheet1 (2)'!BQ379:BS379)</f>
        <v>97.43886972524534</v>
      </c>
      <c r="Y100">
        <f>STDEV('Plate 1 - Sheet1 (2)'!BT379,'Plate 1 - Sheet1 (2)'!CA379:CB379)</f>
        <v>1884.297570272098</v>
      </c>
      <c r="Z100">
        <f>STDEV('Plate 1 - Sheet1 (2)'!CD379:CF379)</f>
        <v>345.4103839396455</v>
      </c>
      <c r="AA100">
        <f>STDEV('Plate 1 - Sheet1 (2)'!CG379:CI379)</f>
        <v>8401.8407506926724</v>
      </c>
      <c r="AB100">
        <f>STDEV('Plate 1 - Sheet1 (2)'!CJ379:CL379)</f>
        <v>1726.1892518879074</v>
      </c>
      <c r="AC100">
        <f>STDEV('Plate 1 - Sheet1 (2)'!CM379:CN379,'Plate 1 - Sheet1 (2)'!CP379)</f>
        <v>5018.5267094370765</v>
      </c>
    </row>
    <row r="101" spans="1:29" x14ac:dyDescent="0.2">
      <c r="A101" s="1">
        <f>AVGs!A101</f>
        <v>0.10312500000000001</v>
      </c>
      <c r="B101">
        <f>STDEV('Plate 1 - Sheet1 (2)'!CB135:CC135,'Plate 1 - Sheet1 (2)'!CE135)</f>
        <v>19.553345834749955</v>
      </c>
      <c r="C101">
        <f>STDEV('Plate 1 - Sheet1 (2)'!CF135:CH135)</f>
        <v>32.083225108042576</v>
      </c>
      <c r="D101">
        <f>STDEV('Plate 1 - Sheet1 (2)'!CI135:CK135)</f>
        <v>146.94329972248906</v>
      </c>
      <c r="E101">
        <f>STDEV('Plate 1 - Sheet1 (2)'!CL135:CN135)</f>
        <v>160.87365643054594</v>
      </c>
      <c r="F101">
        <f>STDEV('Plate 1 - Sheet1 (2)'!CO135:CQ135)</f>
        <v>1797.9172209346384</v>
      </c>
      <c r="G101">
        <f>STDEV('Plate 1 - Sheet1 (2)'!CR135,'Plate 1 - Sheet1 (2)'!G380:H380)</f>
        <v>18833.777183560393</v>
      </c>
      <c r="H101">
        <f>STDEV('Plate 1 - Sheet1 (2)'!I380:K380)</f>
        <v>3543.8737750282999</v>
      </c>
      <c r="I101">
        <f>STDEV('Plate 1 - Sheet1 (2)'!L380:N380)</f>
        <v>13.74772708486752</v>
      </c>
      <c r="J101">
        <f>STDEV('Plate 1 - Sheet1 (2)'!O380:Q380)</f>
        <v>32.746501085357707</v>
      </c>
      <c r="K101">
        <f>STDEV('Plate 1 - Sheet1 (2)'!R380:T380)</f>
        <v>248.54979380397805</v>
      </c>
      <c r="L101">
        <f>STDEV('Plate 1 - Sheet1 (2)'!U380:W380)</f>
        <v>1169.5011757155271</v>
      </c>
      <c r="M101">
        <f>STDEV('Plate 1 - Sheet1 (2)'!X380,'Plate 1 - Sheet1 (2)'!AE380:AF380)</f>
        <v>11972.30271640896</v>
      </c>
      <c r="N101">
        <f>STDEV('Plate 1 - Sheet1 (2)'!AG380:AI380)</f>
        <v>1073.486997281911</v>
      </c>
      <c r="O101">
        <f>STDEV('Plate 1 - Sheet1 (2)'!AJ380:AL380)</f>
        <v>6090.8433734582277</v>
      </c>
      <c r="P101">
        <f>STDEV('Plate 1 - Sheet1 (2)'!AM380:AO380)</f>
        <v>33.724372986511305</v>
      </c>
      <c r="Q101">
        <f>STDEV('Plate 1 - Sheet1 (2)'!AP380:AR380)</f>
        <v>55.018178813915675</v>
      </c>
      <c r="R101">
        <f>STDEV('Plate 1 - Sheet1 (2)'!AS380:AU380)</f>
        <v>263.62662991435445</v>
      </c>
      <c r="S101">
        <f>STDEV('Plate 1 - Sheet1 (2)'!AV380,'Plate 1 - Sheet1 (2)'!BC380:BD380)</f>
        <v>1045.3128718235512</v>
      </c>
      <c r="T101">
        <f>STDEV('Plate 1 - Sheet1 (2)'!BE380:BG380)</f>
        <v>136.9634987870856</v>
      </c>
      <c r="U101">
        <f>STDEV('Plate 1 - Sheet1 (2)'!BH380:BJ380)</f>
        <v>3796.1133193482706</v>
      </c>
      <c r="V101">
        <f>STDEV('Plate 1 - Sheet1 (2)'!BK380:BM380)</f>
        <v>3827.4687457900945</v>
      </c>
      <c r="W101">
        <f>STDEV('Plate 1 - Sheet1 (2)'!BN380:BP380)</f>
        <v>93.297016744016702</v>
      </c>
      <c r="X101">
        <f>STDEV('Plate 1 - Sheet1 (2)'!BQ380:BS380)</f>
        <v>62.984124983998946</v>
      </c>
      <c r="Y101">
        <f>STDEV('Plate 1 - Sheet1 (2)'!BT380,'Plate 1 - Sheet1 (2)'!CA380:CB380)</f>
        <v>1900.9494995922432</v>
      </c>
      <c r="Z101">
        <f>STDEV('Plate 1 - Sheet1 (2)'!CD380:CF380)</f>
        <v>293.7368436770119</v>
      </c>
      <c r="AA101">
        <f>STDEV('Plate 1 - Sheet1 (2)'!CG380:CI380)</f>
        <v>8507.330799571233</v>
      </c>
      <c r="AB101">
        <f>STDEV('Plate 1 - Sheet1 (2)'!CJ380:CL380)</f>
        <v>1700.4300436458225</v>
      </c>
      <c r="AC101">
        <f>STDEV('Plate 1 - Sheet1 (2)'!CM380:CN380,'Plate 1 - Sheet1 (2)'!CP380)</f>
        <v>4514.8777761234396</v>
      </c>
    </row>
    <row r="102" spans="1:29" x14ac:dyDescent="0.2">
      <c r="A102" s="1">
        <f>AVGs!A102</f>
        <v>0.10416666666666667</v>
      </c>
      <c r="B102">
        <f>STDEV('Plate 1 - Sheet1 (2)'!CB136:CC136,'Plate 1 - Sheet1 (2)'!CE136)</f>
        <v>30.369941279714858</v>
      </c>
      <c r="C102">
        <f>STDEV('Plate 1 - Sheet1 (2)'!CF136:CH136)</f>
        <v>15.534906930308058</v>
      </c>
      <c r="D102">
        <f>STDEV('Plate 1 - Sheet1 (2)'!CI136:CK136)</f>
        <v>154.29949233012235</v>
      </c>
      <c r="E102">
        <f>STDEV('Plate 1 - Sheet1 (2)'!CL136:CN136)</f>
        <v>125.28500841414879</v>
      </c>
      <c r="F102">
        <f>STDEV('Plate 1 - Sheet1 (2)'!CO136:CQ136)</f>
        <v>1836.355357767118</v>
      </c>
      <c r="G102">
        <f>STDEV('Plate 1 - Sheet1 (2)'!CR136,'Plate 1 - Sheet1 (2)'!G381:H381)</f>
        <v>18828.603355887371</v>
      </c>
      <c r="H102">
        <f>STDEV('Plate 1 - Sheet1 (2)'!I381:K381)</f>
        <v>3347.445643073735</v>
      </c>
      <c r="I102">
        <f>STDEV('Plate 1 - Sheet1 (2)'!L381:N381)</f>
        <v>5.1316014394468841</v>
      </c>
      <c r="J102">
        <f>STDEV('Plate 1 - Sheet1 (2)'!O381:Q381)</f>
        <v>18.339392937971894</v>
      </c>
      <c r="K102">
        <f>STDEV('Plate 1 - Sheet1 (2)'!R381:T381)</f>
        <v>253.92715490864697</v>
      </c>
      <c r="L102">
        <f>STDEV('Plate 1 - Sheet1 (2)'!U381:W381)</f>
        <v>1222.5886470927169</v>
      </c>
      <c r="M102">
        <f>STDEV('Plate 1 - Sheet1 (2)'!X381,'Plate 1 - Sheet1 (2)'!AE381:AF381)</f>
        <v>11990.857030810324</v>
      </c>
      <c r="N102">
        <f>STDEV('Plate 1 - Sheet1 (2)'!AG381:AI381)</f>
        <v>1046.6204342230917</v>
      </c>
      <c r="O102">
        <f>STDEV('Plate 1 - Sheet1 (2)'!AJ381:AL381)</f>
        <v>6430.596473111962</v>
      </c>
      <c r="P102">
        <f>STDEV('Plate 1 - Sheet1 (2)'!AM381:AO381)</f>
        <v>38.837267325770149</v>
      </c>
      <c r="Q102">
        <f>STDEV('Plate 1 - Sheet1 (2)'!AP381:AR381)</f>
        <v>47.035447625523176</v>
      </c>
      <c r="R102">
        <f>STDEV('Plate 1 - Sheet1 (2)'!AS381:AU381)</f>
        <v>227.55512152736421</v>
      </c>
      <c r="S102">
        <f>STDEV('Plate 1 - Sheet1 (2)'!AV381,'Plate 1 - Sheet1 (2)'!BC381:BD381)</f>
        <v>1086.0253219883964</v>
      </c>
      <c r="T102">
        <f>STDEV('Plate 1 - Sheet1 (2)'!BE381:BG381)</f>
        <v>103.9631344916713</v>
      </c>
      <c r="U102">
        <f>STDEV('Plate 1 - Sheet1 (2)'!BH381:BJ381)</f>
        <v>3768.7436898786314</v>
      </c>
      <c r="V102">
        <f>STDEV('Plate 1 - Sheet1 (2)'!BK381:BM381)</f>
        <v>3752.2934764398869</v>
      </c>
      <c r="W102">
        <f>STDEV('Plate 1 - Sheet1 (2)'!BN381:BP381)</f>
        <v>65.76726642740546</v>
      </c>
      <c r="X102">
        <f>STDEV('Plate 1 - Sheet1 (2)'!BQ381:BS381)</f>
        <v>95.521376316159376</v>
      </c>
      <c r="Y102">
        <f>STDEV('Plate 1 - Sheet1 (2)'!BT381,'Plate 1 - Sheet1 (2)'!CA381:CB381)</f>
        <v>1986.3812155105909</v>
      </c>
      <c r="Z102">
        <f>STDEV('Plate 1 - Sheet1 (2)'!CD381:CF381)</f>
        <v>299.61141500283327</v>
      </c>
      <c r="AA102">
        <f>STDEV('Plate 1 - Sheet1 (2)'!CG381:CI381)</f>
        <v>8630.0176902097555</v>
      </c>
      <c r="AB102">
        <f>STDEV('Plate 1 - Sheet1 (2)'!CJ381:CL381)</f>
        <v>1823.0426032688686</v>
      </c>
      <c r="AC102">
        <f>STDEV('Plate 1 - Sheet1 (2)'!CM381:CN381,'Plate 1 - Sheet1 (2)'!CP381)</f>
        <v>5160.3349697476033</v>
      </c>
    </row>
    <row r="103" spans="1:29" x14ac:dyDescent="0.2">
      <c r="A103" s="1">
        <f>AVGs!A103</f>
        <v>0.10520833333333333</v>
      </c>
      <c r="B103">
        <f>STDEV('Plate 1 - Sheet1 (2)'!CB137:CC137,'Plate 1 - Sheet1 (2)'!CE137)</f>
        <v>31.469562013687582</v>
      </c>
      <c r="C103">
        <f>STDEV('Plate 1 - Sheet1 (2)'!CF137:CH137)</f>
        <v>15.176736583776281</v>
      </c>
      <c r="D103">
        <f>STDEV('Plate 1 - Sheet1 (2)'!CI137:CK137)</f>
        <v>176.17888636269672</v>
      </c>
      <c r="E103">
        <f>STDEV('Plate 1 - Sheet1 (2)'!CL137:CN137)</f>
        <v>138.52436608770313</v>
      </c>
      <c r="F103">
        <f>STDEV('Plate 1 - Sheet1 (2)'!CO137:CQ137)</f>
        <v>1775.6712345852015</v>
      </c>
      <c r="G103">
        <f>STDEV('Plate 1 - Sheet1 (2)'!CR137,'Plate 1 - Sheet1 (2)'!G382:H382)</f>
        <v>19357.061510811331</v>
      </c>
      <c r="H103">
        <f>STDEV('Plate 1 - Sheet1 (2)'!I382:K382)</f>
        <v>3468.8378457345048</v>
      </c>
      <c r="I103">
        <f>STDEV('Plate 1 - Sheet1 (2)'!L382:N382)</f>
        <v>19.087517736293876</v>
      </c>
      <c r="J103">
        <f>STDEV('Plate 1 - Sheet1 (2)'!O382:Q382)</f>
        <v>20.074859899884732</v>
      </c>
      <c r="K103">
        <f>STDEV('Plate 1 - Sheet1 (2)'!R382:T382)</f>
        <v>222.05479804168459</v>
      </c>
      <c r="L103">
        <f>STDEV('Plate 1 - Sheet1 (2)'!U382:W382)</f>
        <v>1274.8781641134688</v>
      </c>
      <c r="M103">
        <f>STDEV('Plate 1 - Sheet1 (2)'!X382,'Plate 1 - Sheet1 (2)'!AE382:AF382)</f>
        <v>12226.034530187348</v>
      </c>
      <c r="N103">
        <f>STDEV('Plate 1 - Sheet1 (2)'!AG382:AI382)</f>
        <v>944.6212644935182</v>
      </c>
      <c r="O103">
        <f>STDEV('Plate 1 - Sheet1 (2)'!AJ382:AL382)</f>
        <v>6091.6744277196349</v>
      </c>
      <c r="P103">
        <f>STDEV('Plate 1 - Sheet1 (2)'!AM382:AO382)</f>
        <v>19.672315572906001</v>
      </c>
      <c r="Q103">
        <f>STDEV('Plate 1 - Sheet1 (2)'!AP382:AR382)</f>
        <v>51.739733281106119</v>
      </c>
      <c r="R103">
        <f>STDEV('Plate 1 - Sheet1 (2)'!AS382:AU382)</f>
        <v>258.46147359584074</v>
      </c>
      <c r="S103">
        <f>STDEV('Plate 1 - Sheet1 (2)'!AV382,'Plate 1 - Sheet1 (2)'!BC382:BD382)</f>
        <v>1069.0492660926971</v>
      </c>
      <c r="T103">
        <f>STDEV('Plate 1 - Sheet1 (2)'!BE382:BG382)</f>
        <v>138.42808000305911</v>
      </c>
      <c r="U103">
        <f>STDEV('Plate 1 - Sheet1 (2)'!BH382:BJ382)</f>
        <v>3707.4306916425753</v>
      </c>
      <c r="V103">
        <f>STDEV('Plate 1 - Sheet1 (2)'!BK382:BM382)</f>
        <v>3777.6687255501906</v>
      </c>
      <c r="W103">
        <f>STDEV('Plate 1 - Sheet1 (2)'!BN382:BP382)</f>
        <v>75.745186865789265</v>
      </c>
      <c r="X103">
        <f>STDEV('Plate 1 - Sheet1 (2)'!BQ382:BS382)</f>
        <v>111.5541721915112</v>
      </c>
      <c r="Y103">
        <f>STDEV('Plate 1 - Sheet1 (2)'!BT382,'Plate 1 - Sheet1 (2)'!CA382:CB382)</f>
        <v>1975.1155240474761</v>
      </c>
      <c r="Z103">
        <f>STDEV('Plate 1 - Sheet1 (2)'!CD382:CF382)</f>
        <v>336.80310766578935</v>
      </c>
      <c r="AA103">
        <f>STDEV('Plate 1 - Sheet1 (2)'!CG382:CI382)</f>
        <v>8833.068851386437</v>
      </c>
      <c r="AB103">
        <f>STDEV('Plate 1 - Sheet1 (2)'!CJ382:CL382)</f>
        <v>1581.7700001369772</v>
      </c>
      <c r="AC103">
        <f>STDEV('Plate 1 - Sheet1 (2)'!CM382:CN382,'Plate 1 - Sheet1 (2)'!CP382)</f>
        <v>4833.6814472339129</v>
      </c>
    </row>
    <row r="104" spans="1:29" x14ac:dyDescent="0.2">
      <c r="A104" s="1">
        <f>AVGs!A104</f>
        <v>0.10625</v>
      </c>
      <c r="B104">
        <f>STDEV('Plate 1 - Sheet1 (2)'!CB138:CC138,'Plate 1 - Sheet1 (2)'!CE138)</f>
        <v>22.744962812309307</v>
      </c>
      <c r="C104">
        <f>STDEV('Plate 1 - Sheet1 (2)'!CF138:CH138)</f>
        <v>18.502252115170556</v>
      </c>
      <c r="D104">
        <f>STDEV('Plate 1 - Sheet1 (2)'!CI138:CK138)</f>
        <v>168.96843886753967</v>
      </c>
      <c r="E104">
        <f>STDEV('Plate 1 - Sheet1 (2)'!CL138:CN138)</f>
        <v>138.30883317175855</v>
      </c>
      <c r="F104">
        <f>STDEV('Plate 1 - Sheet1 (2)'!CO138:CQ138)</f>
        <v>1924.916967906235</v>
      </c>
      <c r="G104">
        <f>STDEV('Plate 1 - Sheet1 (2)'!CR138,'Plate 1 - Sheet1 (2)'!G383:H383)</f>
        <v>19527.226027609078</v>
      </c>
      <c r="H104">
        <f>STDEV('Plate 1 - Sheet1 (2)'!I383:K383)</f>
        <v>3424.9679317233517</v>
      </c>
      <c r="I104">
        <f>STDEV('Plate 1 - Sheet1 (2)'!L383:N383)</f>
        <v>26.689573494781314</v>
      </c>
      <c r="J104">
        <f>STDEV('Plate 1 - Sheet1 (2)'!O383:Q383)</f>
        <v>26.633312473917574</v>
      </c>
      <c r="K104">
        <f>STDEV('Plate 1 - Sheet1 (2)'!R383:T383)</f>
        <v>248.9183266321171</v>
      </c>
      <c r="L104">
        <f>STDEV('Plate 1 - Sheet1 (2)'!U383:W383)</f>
        <v>1216.6537442236095</v>
      </c>
      <c r="M104">
        <f>STDEV('Plate 1 - Sheet1 (2)'!X383,'Plate 1 - Sheet1 (2)'!AE383:AF383)</f>
        <v>12537.676911347387</v>
      </c>
      <c r="N104">
        <f>STDEV('Plate 1 - Sheet1 (2)'!AG383:AI383)</f>
        <v>934.61596391245109</v>
      </c>
      <c r="O104">
        <f>STDEV('Plate 1 - Sheet1 (2)'!AJ383:AL383)</f>
        <v>5694.8543733210017</v>
      </c>
      <c r="P104">
        <f>STDEV('Plate 1 - Sheet1 (2)'!AM383:AO383)</f>
        <v>39.425034347903029</v>
      </c>
      <c r="Q104">
        <f>STDEV('Plate 1 - Sheet1 (2)'!AP383:AR383)</f>
        <v>44.049214900305927</v>
      </c>
      <c r="R104">
        <f>STDEV('Plate 1 - Sheet1 (2)'!AS383:AU383)</f>
        <v>236.8719766737583</v>
      </c>
      <c r="S104">
        <f>STDEV('Plate 1 - Sheet1 (2)'!AV383,'Plate 1 - Sheet1 (2)'!BC383:BD383)</f>
        <v>1071.8518243364304</v>
      </c>
      <c r="T104">
        <f>STDEV('Plate 1 - Sheet1 (2)'!BE383:BG383)</f>
        <v>99.51381813597547</v>
      </c>
      <c r="U104">
        <f>STDEV('Plate 1 - Sheet1 (2)'!BH383:BJ383)</f>
        <v>3663.2323158653207</v>
      </c>
      <c r="V104">
        <f>STDEV('Plate 1 - Sheet1 (2)'!BK383:BM383)</f>
        <v>3712.2936306278361</v>
      </c>
      <c r="W104">
        <f>STDEV('Plate 1 - Sheet1 (2)'!BN383:BP383)</f>
        <v>83.578306595272281</v>
      </c>
      <c r="X104">
        <f>STDEV('Plate 1 - Sheet1 (2)'!BQ383:BS383)</f>
        <v>82.923659671612015</v>
      </c>
      <c r="Y104">
        <f>STDEV('Plate 1 - Sheet1 (2)'!BT383,'Plate 1 - Sheet1 (2)'!CA383:CB383)</f>
        <v>2039.7785010469483</v>
      </c>
      <c r="Z104">
        <f>STDEV('Plate 1 - Sheet1 (2)'!CD383:CF383)</f>
        <v>346.41160488644141</v>
      </c>
      <c r="AA104">
        <f>STDEV('Plate 1 - Sheet1 (2)'!CG383:CI383)</f>
        <v>8872.1154749022517</v>
      </c>
      <c r="AB104">
        <f>STDEV('Plate 1 - Sheet1 (2)'!CJ383:CL383)</f>
        <v>1764.9788478430366</v>
      </c>
      <c r="AC104">
        <f>STDEV('Plate 1 - Sheet1 (2)'!CM383:CN383,'Plate 1 - Sheet1 (2)'!CP383)</f>
        <v>5293.9532487546585</v>
      </c>
    </row>
    <row r="105" spans="1:29" x14ac:dyDescent="0.2">
      <c r="A105" s="1">
        <f>AVGs!A105</f>
        <v>0.10729166666666667</v>
      </c>
      <c r="B105">
        <f>STDEV('Plate 1 - Sheet1 (2)'!CB139:CC139,'Plate 1 - Sheet1 (2)'!CE139)</f>
        <v>22.854612955229264</v>
      </c>
      <c r="C105">
        <f>STDEV('Plate 1 - Sheet1 (2)'!CF139:CH139)</f>
        <v>19.553345834749951</v>
      </c>
      <c r="D105">
        <f>STDEV('Plate 1 - Sheet1 (2)'!CI139:CK139)</f>
        <v>174.09863104956767</v>
      </c>
      <c r="E105">
        <f>STDEV('Plate 1 - Sheet1 (2)'!CL139:CN139)</f>
        <v>133.80582946942184</v>
      </c>
      <c r="F105">
        <f>STDEV('Plate 1 - Sheet1 (2)'!CO139:CQ139)</f>
        <v>1988.6860821490488</v>
      </c>
      <c r="G105">
        <f>STDEV('Plate 1 - Sheet1 (2)'!CR139,'Plate 1 - Sheet1 (2)'!G384:H384)</f>
        <v>19452.105421607543</v>
      </c>
      <c r="H105">
        <f>STDEV('Plate 1 - Sheet1 (2)'!I384:K384)</f>
        <v>3787.1859385740931</v>
      </c>
      <c r="I105">
        <f>STDEV('Plate 1 - Sheet1 (2)'!L384:N384)</f>
        <v>21.962088546705509</v>
      </c>
      <c r="J105">
        <f>STDEV('Plate 1 - Sheet1 (2)'!O384:Q384)</f>
        <v>13.650396819628845</v>
      </c>
      <c r="K105">
        <f>STDEV('Plate 1 - Sheet1 (2)'!R384:T384)</f>
        <v>251.59689982191753</v>
      </c>
      <c r="L105">
        <f>STDEV('Plate 1 - Sheet1 (2)'!U384:W384)</f>
        <v>1304.3589741069475</v>
      </c>
      <c r="M105">
        <f>STDEV('Plate 1 - Sheet1 (2)'!X384,'Plate 1 - Sheet1 (2)'!AE384:AF384)</f>
        <v>12483.339069869622</v>
      </c>
      <c r="N105">
        <f>STDEV('Plate 1 - Sheet1 (2)'!AG384:AI384)</f>
        <v>976.00614752162289</v>
      </c>
      <c r="O105">
        <f>STDEV('Plate 1 - Sheet1 (2)'!AJ384:AL384)</f>
        <v>5724.3974646536672</v>
      </c>
      <c r="P105">
        <f>STDEV('Plate 1 - Sheet1 (2)'!AM384:AO384)</f>
        <v>40.583247775406051</v>
      </c>
      <c r="Q105">
        <f>STDEV('Plate 1 - Sheet1 (2)'!AP384:AR384)</f>
        <v>46.808118953873802</v>
      </c>
      <c r="R105">
        <f>STDEV('Plate 1 - Sheet1 (2)'!AS384:AU384)</f>
        <v>251.46238950056426</v>
      </c>
      <c r="S105">
        <f>STDEV('Plate 1 - Sheet1 (2)'!AV384,'Plate 1 - Sheet1 (2)'!BC384:BD384)</f>
        <v>1093.7929420141638</v>
      </c>
      <c r="T105">
        <f>STDEV('Plate 1 - Sheet1 (2)'!BE384:BG384)</f>
        <v>131.39381010281014</v>
      </c>
      <c r="U105">
        <f>STDEV('Plate 1 - Sheet1 (2)'!BH384:BJ384)</f>
        <v>3760.5266031944707</v>
      </c>
      <c r="V105">
        <f>STDEV('Plate 1 - Sheet1 (2)'!BK384:BM384)</f>
        <v>3775.7575840264603</v>
      </c>
      <c r="W105">
        <f>STDEV('Plate 1 - Sheet1 (2)'!BN384:BP384)</f>
        <v>61.506097258727124</v>
      </c>
      <c r="X105">
        <f>STDEV('Plate 1 - Sheet1 (2)'!BQ384:BS384)</f>
        <v>114.09352888456615</v>
      </c>
      <c r="Y105">
        <f>STDEV('Plate 1 - Sheet1 (2)'!BT384,'Plate 1 - Sheet1 (2)'!CA384:CB384)</f>
        <v>2033.2747805777103</v>
      </c>
      <c r="Z105">
        <f>STDEV('Plate 1 - Sheet1 (2)'!CD384:CF384)</f>
        <v>298.1649431662504</v>
      </c>
      <c r="AA105">
        <f>STDEV('Plate 1 - Sheet1 (2)'!CG384:CI384)</f>
        <v>8997.7341777434904</v>
      </c>
      <c r="AB105">
        <f>STDEV('Plate 1 - Sheet1 (2)'!CJ384:CL384)</f>
        <v>1808.6295917074895</v>
      </c>
      <c r="AC105">
        <f>STDEV('Plate 1 - Sheet1 (2)'!CM384:CN384,'Plate 1 - Sheet1 (2)'!CP384)</f>
        <v>5332.4234953099267</v>
      </c>
    </row>
    <row r="106" spans="1:29" x14ac:dyDescent="0.2">
      <c r="A106" s="1">
        <f>AVGs!A106</f>
        <v>0.10833333333333334</v>
      </c>
      <c r="B106">
        <f>STDEV('Plate 1 - Sheet1 (2)'!CB140:CC140,'Plate 1 - Sheet1 (2)'!CE140)</f>
        <v>25.006665778014735</v>
      </c>
      <c r="C106">
        <f>STDEV('Plate 1 - Sheet1 (2)'!CF140:CH140)</f>
        <v>25.482019804821856</v>
      </c>
      <c r="D106">
        <f>STDEV('Plate 1 - Sheet1 (2)'!CI140:CK140)</f>
        <v>170.62532051251947</v>
      </c>
      <c r="E106">
        <f>STDEV('Plate 1 - Sheet1 (2)'!CL140:CN140)</f>
        <v>146.65037788336357</v>
      </c>
      <c r="F106">
        <f>STDEV('Plate 1 - Sheet1 (2)'!CO140:CQ140)</f>
        <v>2021.2587662147566</v>
      </c>
      <c r="G106">
        <f>STDEV('Plate 1 - Sheet1 (2)'!CR140,'Plate 1 - Sheet1 (2)'!G385:H385)</f>
        <v>19791.900776159258</v>
      </c>
      <c r="H106">
        <f>STDEV('Plate 1 - Sheet1 (2)'!I385:K385)</f>
        <v>3513.6541283019496</v>
      </c>
      <c r="I106">
        <f>STDEV('Plate 1 - Sheet1 (2)'!L385:N385)</f>
        <v>12.096831541082704</v>
      </c>
      <c r="J106">
        <f>STDEV('Plate 1 - Sheet1 (2)'!O385:Q385)</f>
        <v>42.508822613664563</v>
      </c>
      <c r="K106">
        <f>STDEV('Plate 1 - Sheet1 (2)'!R385:T385)</f>
        <v>269.2235749954549</v>
      </c>
      <c r="L106">
        <f>STDEV('Plate 1 - Sheet1 (2)'!U385:W385)</f>
        <v>1268.877062602993</v>
      </c>
      <c r="M106">
        <f>STDEV('Plate 1 - Sheet1 (2)'!X385,'Plate 1 - Sheet1 (2)'!AE385:AF385)</f>
        <v>12570.034778525212</v>
      </c>
      <c r="N106">
        <f>STDEV('Plate 1 - Sheet1 (2)'!AG385:AI385)</f>
        <v>1109.1484721773427</v>
      </c>
      <c r="O106">
        <f>STDEV('Plate 1 - Sheet1 (2)'!AJ385:AL385)</f>
        <v>6051.7978595896057</v>
      </c>
      <c r="P106">
        <f>STDEV('Plate 1 - Sheet1 (2)'!AM385:AO385)</f>
        <v>44.657959350303209</v>
      </c>
      <c r="Q106">
        <f>STDEV('Plate 1 - Sheet1 (2)'!AP385:AR385)</f>
        <v>51.797683345879477</v>
      </c>
      <c r="R106">
        <f>STDEV('Plate 1 - Sheet1 (2)'!AS385:AU385)</f>
        <v>260.09229131214175</v>
      </c>
      <c r="S106">
        <f>STDEV('Plate 1 - Sheet1 (2)'!AV385,'Plate 1 - Sheet1 (2)'!BC385:BD385)</f>
        <v>1076.051268914885</v>
      </c>
      <c r="T106">
        <f>STDEV('Plate 1 - Sheet1 (2)'!BE385:BG385)</f>
        <v>118.30610015266893</v>
      </c>
      <c r="U106">
        <f>STDEV('Plate 1 - Sheet1 (2)'!BH385:BJ385)</f>
        <v>3681.632835215014</v>
      </c>
      <c r="V106">
        <f>STDEV('Plate 1 - Sheet1 (2)'!BK385:BM385)</f>
        <v>3594.3892851683904</v>
      </c>
      <c r="W106">
        <f>STDEV('Plate 1 - Sheet1 (2)'!BN385:BP385)</f>
        <v>71.895757872074768</v>
      </c>
      <c r="X106">
        <f>STDEV('Plate 1 - Sheet1 (2)'!BQ385:BS385)</f>
        <v>138.52436608770313</v>
      </c>
      <c r="Y106">
        <f>STDEV('Plate 1 - Sheet1 (2)'!BT385,'Plate 1 - Sheet1 (2)'!CA385:CB385)</f>
        <v>2101.2877797515825</v>
      </c>
      <c r="Z106">
        <f>STDEV('Plate 1 - Sheet1 (2)'!CD385:CF385)</f>
        <v>259.50786757501851</v>
      </c>
      <c r="AA106">
        <f>STDEV('Plate 1 - Sheet1 (2)'!CG385:CI385)</f>
        <v>9103.0960117973045</v>
      </c>
      <c r="AB106">
        <f>STDEV('Plate 1 - Sheet1 (2)'!CJ385:CL385)</f>
        <v>2005.7218983032849</v>
      </c>
      <c r="AC106">
        <f>STDEV('Plate 1 - Sheet1 (2)'!CM385:CN385,'Plate 1 - Sheet1 (2)'!CP385)</f>
        <v>5305.3188719749287</v>
      </c>
    </row>
    <row r="107" spans="1:29" x14ac:dyDescent="0.2">
      <c r="A107" s="1">
        <f>AVGs!A107</f>
        <v>0.109375</v>
      </c>
      <c r="B107">
        <f>STDEV('Plate 1 - Sheet1 (2)'!CB141:CC141,'Plate 1 - Sheet1 (2)'!CE141)</f>
        <v>30.512292604784715</v>
      </c>
      <c r="C107">
        <f>STDEV('Plate 1 - Sheet1 (2)'!CF141:CH141)</f>
        <v>20.033305601755625</v>
      </c>
      <c r="D107">
        <f>STDEV('Plate 1 - Sheet1 (2)'!CI141:CK141)</f>
        <v>188.38612829328355</v>
      </c>
      <c r="E107">
        <f>STDEV('Plate 1 - Sheet1 (2)'!CL141:CN141)</f>
        <v>159.88433319121671</v>
      </c>
      <c r="F107">
        <f>STDEV('Plate 1 - Sheet1 (2)'!CO141:CQ141)</f>
        <v>2057.1126204788434</v>
      </c>
      <c r="G107">
        <f>STDEV('Plate 1 - Sheet1 (2)'!CR141,'Plate 1 - Sheet1 (2)'!G386:H386)</f>
        <v>20377.966197178106</v>
      </c>
      <c r="H107">
        <f>STDEV('Plate 1 - Sheet1 (2)'!I386:K386)</f>
        <v>3272.532709283947</v>
      </c>
      <c r="I107">
        <f>STDEV('Plate 1 - Sheet1 (2)'!L386:N386)</f>
        <v>5.1316014394468841</v>
      </c>
      <c r="J107">
        <f>STDEV('Plate 1 - Sheet1 (2)'!O386:Q386)</f>
        <v>12.662279942148386</v>
      </c>
      <c r="K107">
        <f>STDEV('Plate 1 - Sheet1 (2)'!R386:T386)</f>
        <v>262.42967311897741</v>
      </c>
      <c r="L107">
        <f>STDEV('Plate 1 - Sheet1 (2)'!U386:W386)</f>
        <v>1266.2941996234524</v>
      </c>
      <c r="M107">
        <f>STDEV('Plate 1 - Sheet1 (2)'!X386,'Plate 1 - Sheet1 (2)'!AE386:AF386)</f>
        <v>12746.978504728091</v>
      </c>
      <c r="N107">
        <f>STDEV('Plate 1 - Sheet1 (2)'!AG386:AI386)</f>
        <v>1170.5948630219309</v>
      </c>
      <c r="O107">
        <f>STDEV('Plate 1 - Sheet1 (2)'!AJ386:AL386)</f>
        <v>5700.5067610988181</v>
      </c>
      <c r="P107">
        <f>STDEV('Plate 1 - Sheet1 (2)'!AM386:AO386)</f>
        <v>41.78915329763614</v>
      </c>
      <c r="Q107">
        <f>STDEV('Plate 1 - Sheet1 (2)'!AP386:AR386)</f>
        <v>35.388321990924254</v>
      </c>
      <c r="R107">
        <f>STDEV('Plate 1 - Sheet1 (2)'!AS386:AU386)</f>
        <v>257.40499865646257</v>
      </c>
      <c r="S107">
        <f>STDEV('Plate 1 - Sheet1 (2)'!AV386,'Plate 1 - Sheet1 (2)'!BC386:BD386)</f>
        <v>1091.000152765037</v>
      </c>
      <c r="T107">
        <f>STDEV('Plate 1 - Sheet1 (2)'!BE386:BG386)</f>
        <v>105.08250726611605</v>
      </c>
      <c r="U107">
        <f>STDEV('Plate 1 - Sheet1 (2)'!BH386:BJ386)</f>
        <v>3615.8368326018253</v>
      </c>
      <c r="V107">
        <f>STDEV('Plate 1 - Sheet1 (2)'!BK386:BM386)</f>
        <v>3520.2086585882944</v>
      </c>
      <c r="W107">
        <f>STDEV('Plate 1 - Sheet1 (2)'!BN386:BP386)</f>
        <v>65.01025560119983</v>
      </c>
      <c r="X107">
        <f>STDEV('Plate 1 - Sheet1 (2)'!BQ386:BS386)</f>
        <v>147.65161699080713</v>
      </c>
      <c r="Y107">
        <f>STDEV('Plate 1 - Sheet1 (2)'!BT386,'Plate 1 - Sheet1 (2)'!CA386:CB386)</f>
        <v>2135.6582123551511</v>
      </c>
      <c r="Z107">
        <f>STDEV('Plate 1 - Sheet1 (2)'!CD386:CF386)</f>
        <v>299.16383471268716</v>
      </c>
      <c r="AA107">
        <f>STDEV('Plate 1 - Sheet1 (2)'!CG386:CI386)</f>
        <v>9205.6798952241061</v>
      </c>
      <c r="AB107">
        <f>STDEV('Plate 1 - Sheet1 (2)'!CJ386:CL386)</f>
        <v>1762.9311765730768</v>
      </c>
      <c r="AC107">
        <f>STDEV('Plate 1 - Sheet1 (2)'!CM386:CN386,'Plate 1 - Sheet1 (2)'!CP386)</f>
        <v>5379.7931496790225</v>
      </c>
    </row>
    <row r="108" spans="1:29" x14ac:dyDescent="0.2">
      <c r="A108" s="1">
        <f>AVGs!A108</f>
        <v>0.11041666666666666</v>
      </c>
      <c r="B108">
        <f>STDEV('Plate 1 - Sheet1 (2)'!CB142:CC142,'Plate 1 - Sheet1 (2)'!CE142)</f>
        <v>41.581245772583578</v>
      </c>
      <c r="C108">
        <f>STDEV('Plate 1 - Sheet1 (2)'!CF142:CH142)</f>
        <v>21.571586249817916</v>
      </c>
      <c r="D108">
        <f>STDEV('Plate 1 - Sheet1 (2)'!CI142:CK142)</f>
        <v>171.76437348880006</v>
      </c>
      <c r="E108">
        <f>STDEV('Plate 1 - Sheet1 (2)'!CL142:CN142)</f>
        <v>168.35775400418402</v>
      </c>
      <c r="F108">
        <f>STDEV('Plate 1 - Sheet1 (2)'!CO142:CQ142)</f>
        <v>2044.2634370354522</v>
      </c>
      <c r="G108">
        <f>STDEV('Plate 1 - Sheet1 (2)'!CR142,'Plate 1 - Sheet1 (2)'!G387:H387)</f>
        <v>20454.996952660087</v>
      </c>
      <c r="H108">
        <f>STDEV('Plate 1 - Sheet1 (2)'!I387:K387)</f>
        <v>2944.5821435307253</v>
      </c>
      <c r="I108">
        <f>STDEV('Plate 1 - Sheet1 (2)'!L387:N387)</f>
        <v>10.263202878893768</v>
      </c>
      <c r="J108">
        <f>STDEV('Plate 1 - Sheet1 (2)'!O387:Q387)</f>
        <v>27.465129406819358</v>
      </c>
      <c r="K108">
        <f>STDEV('Plate 1 - Sheet1 (2)'!R387:T387)</f>
        <v>212.50490190424625</v>
      </c>
      <c r="L108">
        <f>STDEV('Plate 1 - Sheet1 (2)'!U387:W387)</f>
        <v>1337.1257731916353</v>
      </c>
      <c r="M108">
        <f>STDEV('Plate 1 - Sheet1 (2)'!X387,'Plate 1 - Sheet1 (2)'!AE387:AF387)</f>
        <v>12804.2844782518</v>
      </c>
      <c r="N108">
        <f>STDEV('Plate 1 - Sheet1 (2)'!AG387:AI387)</f>
        <v>964.41916889562765</v>
      </c>
      <c r="O108">
        <f>STDEV('Plate 1 - Sheet1 (2)'!AJ387:AL387)</f>
        <v>5746.5539528776144</v>
      </c>
      <c r="P108">
        <f>STDEV('Plate 1 - Sheet1 (2)'!AM387:AO387)</f>
        <v>41.476901202155076</v>
      </c>
      <c r="Q108">
        <f>STDEV('Plate 1 - Sheet1 (2)'!AP387:AR387)</f>
        <v>48.28043081829324</v>
      </c>
      <c r="R108">
        <f>STDEV('Plate 1 - Sheet1 (2)'!AS387:AU387)</f>
        <v>269.96357779028915</v>
      </c>
      <c r="S108">
        <f>STDEV('Plate 1 - Sheet1 (2)'!AV387,'Plate 1 - Sheet1 (2)'!BC387:BD387)</f>
        <v>1087.5800353690454</v>
      </c>
      <c r="T108">
        <f>STDEV('Plate 1 - Sheet1 (2)'!BE387:BG387)</f>
        <v>62.308372899100277</v>
      </c>
      <c r="U108">
        <f>STDEV('Plate 1 - Sheet1 (2)'!BH387:BJ387)</f>
        <v>3616.543976413579</v>
      </c>
      <c r="V108">
        <f>STDEV('Plate 1 - Sheet1 (2)'!BK387:BM387)</f>
        <v>3522.4227930975767</v>
      </c>
      <c r="W108">
        <f>STDEV('Plate 1 - Sheet1 (2)'!BN387:BP387)</f>
        <v>78.822585595754219</v>
      </c>
      <c r="X108">
        <f>STDEV('Plate 1 - Sheet1 (2)'!BQ387:BS387)</f>
        <v>174.9466585372048</v>
      </c>
      <c r="Y108">
        <f>STDEV('Plate 1 - Sheet1 (2)'!BT387,'Plate 1 - Sheet1 (2)'!CA387:CB387)</f>
        <v>2119.2944580685339</v>
      </c>
      <c r="Z108">
        <f>STDEV('Plate 1 - Sheet1 (2)'!CD387:CF387)</f>
        <v>311.29246698241832</v>
      </c>
      <c r="AA108">
        <f>STDEV('Plate 1 - Sheet1 (2)'!CG387:CI387)</f>
        <v>9287.2041182119665</v>
      </c>
      <c r="AB108">
        <f>STDEV('Plate 1 - Sheet1 (2)'!CJ387:CL387)</f>
        <v>1987.4549890081369</v>
      </c>
      <c r="AC108">
        <f>STDEV('Plate 1 - Sheet1 (2)'!CM387:CN387,'Plate 1 - Sheet1 (2)'!CP387)</f>
        <v>5192.9764104990891</v>
      </c>
    </row>
    <row r="109" spans="1:29" x14ac:dyDescent="0.2">
      <c r="A109" s="1">
        <f>AVGs!A109</f>
        <v>0.11145833333333333</v>
      </c>
      <c r="B109">
        <f>STDEV('Plate 1 - Sheet1 (2)'!CB143:CC143,'Plate 1 - Sheet1 (2)'!CE143)</f>
        <v>24.846193538112299</v>
      </c>
      <c r="C109">
        <f>STDEV('Plate 1 - Sheet1 (2)'!CF143:CH143)</f>
        <v>34.588051886935368</v>
      </c>
      <c r="D109">
        <f>STDEV('Plate 1 - Sheet1 (2)'!CI143:CK143)</f>
        <v>183.34212100151314</v>
      </c>
      <c r="E109">
        <f>STDEV('Plate 1 - Sheet1 (2)'!CL143:CN143)</f>
        <v>143.23523775011978</v>
      </c>
      <c r="F109">
        <f>STDEV('Plate 1 - Sheet1 (2)'!CO143:CQ143)</f>
        <v>2323.6525844741363</v>
      </c>
      <c r="G109">
        <f>STDEV('Plate 1 - Sheet1 (2)'!CR143,'Plate 1 - Sheet1 (2)'!G388:H388)</f>
        <v>20799.06061180008</v>
      </c>
      <c r="H109">
        <f>STDEV('Plate 1 - Sheet1 (2)'!I388:K388)</f>
        <v>3207.0285831799711</v>
      </c>
      <c r="I109">
        <f>STDEV('Plate 1 - Sheet1 (2)'!L388:N388)</f>
        <v>22.368132093076824</v>
      </c>
      <c r="J109">
        <f>STDEV('Plate 1 - Sheet1 (2)'!O388:Q388)</f>
        <v>23.797758998135379</v>
      </c>
      <c r="K109">
        <f>STDEV('Plate 1 - Sheet1 (2)'!R388:T388)</f>
        <v>269.02230390805892</v>
      </c>
      <c r="L109">
        <f>STDEV('Plate 1 - Sheet1 (2)'!U388:W388)</f>
        <v>1302.7023195393981</v>
      </c>
      <c r="M109">
        <f>STDEV('Plate 1 - Sheet1 (2)'!X388,'Plate 1 - Sheet1 (2)'!AE388:AF388)</f>
        <v>13183.72295673722</v>
      </c>
      <c r="N109">
        <f>STDEV('Plate 1 - Sheet1 (2)'!AG388:AI388)</f>
        <v>886.5342632972513</v>
      </c>
      <c r="O109">
        <f>STDEV('Plate 1 - Sheet1 (2)'!AJ388:AL388)</f>
        <v>5840.9641612779424</v>
      </c>
      <c r="P109">
        <f>STDEV('Plate 1 - Sheet1 (2)'!AM388:AO388)</f>
        <v>48.013886880082339</v>
      </c>
      <c r="Q109">
        <f>STDEV('Plate 1 - Sheet1 (2)'!AP388:AR388)</f>
        <v>49.742671151973063</v>
      </c>
      <c r="R109">
        <f>STDEV('Plate 1 - Sheet1 (2)'!AS388:AU388)</f>
        <v>238.969314627074</v>
      </c>
      <c r="S109">
        <f>STDEV('Plate 1 - Sheet1 (2)'!AV388,'Plate 1 - Sheet1 (2)'!BC388:BD388)</f>
        <v>1083.212967672255</v>
      </c>
      <c r="T109">
        <f>STDEV('Plate 1 - Sheet1 (2)'!BE388:BG388)</f>
        <v>51.97114584074513</v>
      </c>
      <c r="U109">
        <f>STDEV('Plate 1 - Sheet1 (2)'!BH388:BJ388)</f>
        <v>3613.3458179366116</v>
      </c>
      <c r="V109">
        <f>STDEV('Plate 1 - Sheet1 (2)'!BK388:BM388)</f>
        <v>3354.8478852748794</v>
      </c>
      <c r="W109">
        <f>STDEV('Plate 1 - Sheet1 (2)'!BN388:BP388)</f>
        <v>90.732206703757257</v>
      </c>
      <c r="X109">
        <f>STDEV('Plate 1 - Sheet1 (2)'!BQ388:BS388)</f>
        <v>166.00903589865223</v>
      </c>
      <c r="Y109">
        <f>STDEV('Plate 1 - Sheet1 (2)'!BT388,'Plate 1 - Sheet1 (2)'!CA388:CB388)</f>
        <v>2101.2720750377225</v>
      </c>
      <c r="Z109">
        <f>STDEV('Plate 1 - Sheet1 (2)'!CD388:CF388)</f>
        <v>364.47542212518709</v>
      </c>
      <c r="AA109">
        <f>STDEV('Plate 1 - Sheet1 (2)'!CG388:CI388)</f>
        <v>9432.3045434294581</v>
      </c>
      <c r="AB109">
        <f>STDEV('Plate 1 - Sheet1 (2)'!CJ388:CL388)</f>
        <v>2002.2313386153294</v>
      </c>
      <c r="AC109">
        <f>STDEV('Plate 1 - Sheet1 (2)'!CM388:CN388,'Plate 1 - Sheet1 (2)'!CP388)</f>
        <v>5239.1165603881473</v>
      </c>
    </row>
    <row r="110" spans="1:29" x14ac:dyDescent="0.2">
      <c r="A110" s="1">
        <f>AVGs!A110</f>
        <v>0.1125</v>
      </c>
      <c r="B110">
        <f>STDEV('Plate 1 - Sheet1 (2)'!CB144:CC144,'Plate 1 - Sheet1 (2)'!CE144)</f>
        <v>31.796226191169293</v>
      </c>
      <c r="C110">
        <f>STDEV('Plate 1 - Sheet1 (2)'!CF144:CH144)</f>
        <v>29.816103031751148</v>
      </c>
      <c r="D110">
        <f>STDEV('Plate 1 - Sheet1 (2)'!CI144:CK144)</f>
        <v>197.57783276471073</v>
      </c>
      <c r="E110">
        <f>STDEV('Plate 1 - Sheet1 (2)'!CL144:CN144)</f>
        <v>172.08234462992806</v>
      </c>
      <c r="F110">
        <f>STDEV('Plate 1 - Sheet1 (2)'!CO144:CQ144)</f>
        <v>2161.5754285551388</v>
      </c>
      <c r="G110">
        <f>STDEV('Plate 1 - Sheet1 (2)'!CR144,'Plate 1 - Sheet1 (2)'!G389:H389)</f>
        <v>20866.276963879624</v>
      </c>
      <c r="H110">
        <f>STDEV('Plate 1 - Sheet1 (2)'!I389:K389)</f>
        <v>3299.0267251620335</v>
      </c>
      <c r="I110">
        <f>STDEV('Plate 1 - Sheet1 (2)'!L389:N389)</f>
        <v>7.6376261582597333</v>
      </c>
      <c r="J110">
        <f>STDEV('Plate 1 - Sheet1 (2)'!O389:Q389)</f>
        <v>17.7857620959388</v>
      </c>
      <c r="K110">
        <f>STDEV('Plate 1 - Sheet1 (2)'!R389:T389)</f>
        <v>272.68724453727816</v>
      </c>
      <c r="L110">
        <f>STDEV('Plate 1 - Sheet1 (2)'!U389:W389)</f>
        <v>1289.4095547963029</v>
      </c>
      <c r="M110">
        <f>STDEV('Plate 1 - Sheet1 (2)'!X389,'Plate 1 - Sheet1 (2)'!AE389:AF389)</f>
        <v>13175.798128892739</v>
      </c>
      <c r="N110">
        <f>STDEV('Plate 1 - Sheet1 (2)'!AG389:AI389)</f>
        <v>940.77326350897818</v>
      </c>
      <c r="O110">
        <f>STDEV('Plate 1 - Sheet1 (2)'!AJ389:AL389)</f>
        <v>5640.7659349890891</v>
      </c>
      <c r="P110">
        <f>STDEV('Plate 1 - Sheet1 (2)'!AM389:AO389)</f>
        <v>49.662192192183213</v>
      </c>
      <c r="Q110">
        <f>STDEV('Plate 1 - Sheet1 (2)'!AP389:AR389)</f>
        <v>49.571497186723477</v>
      </c>
      <c r="R110">
        <f>STDEV('Plate 1 - Sheet1 (2)'!AS389:AU389)</f>
        <v>258.72056998494241</v>
      </c>
      <c r="S110">
        <f>STDEV('Plate 1 - Sheet1 (2)'!AV389,'Plate 1 - Sheet1 (2)'!BC389:BD389)</f>
        <v>1084.2656501060983</v>
      </c>
      <c r="T110">
        <f>STDEV('Plate 1 - Sheet1 (2)'!BE389:BG389)</f>
        <v>73.368930754100546</v>
      </c>
      <c r="U110">
        <f>STDEV('Plate 1 - Sheet1 (2)'!BH389:BJ389)</f>
        <v>3626.699096055991</v>
      </c>
      <c r="V110">
        <f>STDEV('Plate 1 - Sheet1 (2)'!BK389:BM389)</f>
        <v>3334.4820187449404</v>
      </c>
      <c r="W110">
        <f>STDEV('Plate 1 - Sheet1 (2)'!BN389:BP389)</f>
        <v>81.794457839962078</v>
      </c>
      <c r="X110">
        <f>STDEV('Plate 1 - Sheet1 (2)'!BQ389:BS389)</f>
        <v>181.85250433616065</v>
      </c>
      <c r="Y110">
        <f>STDEV('Plate 1 - Sheet1 (2)'!BT389,'Plate 1 - Sheet1 (2)'!CA389:CB389)</f>
        <v>2142.5582839213498</v>
      </c>
      <c r="Z110">
        <f>STDEV('Plate 1 - Sheet1 (2)'!CD389:CF389)</f>
        <v>304.96939737182373</v>
      </c>
      <c r="AA110">
        <f>STDEV('Plate 1 - Sheet1 (2)'!CG389:CI389)</f>
        <v>9453.9126468004415</v>
      </c>
      <c r="AB110">
        <f>STDEV('Plate 1 - Sheet1 (2)'!CJ389:CL389)</f>
        <v>2144.2901700407369</v>
      </c>
      <c r="AC110">
        <f>STDEV('Plate 1 - Sheet1 (2)'!CM389:CN389,'Plate 1 - Sheet1 (2)'!CP389)</f>
        <v>4997.5830491682009</v>
      </c>
    </row>
    <row r="111" spans="1:29" x14ac:dyDescent="0.2">
      <c r="A111" s="1">
        <f>AVGs!A111</f>
        <v>0.11354166666666667</v>
      </c>
      <c r="B111">
        <f>STDEV('Plate 1 - Sheet1 (2)'!CB145:CC145,'Plate 1 - Sheet1 (2)'!CE145)</f>
        <v>24.337899115029078</v>
      </c>
      <c r="C111">
        <f>STDEV('Plate 1 - Sheet1 (2)'!CF145:CH145)</f>
        <v>38.43175770115127</v>
      </c>
      <c r="D111">
        <f>STDEV('Plate 1 - Sheet1 (2)'!CI145:CK145)</f>
        <v>185.19269244042403</v>
      </c>
      <c r="E111">
        <f>STDEV('Plate 1 - Sheet1 (2)'!CL145:CN145)</f>
        <v>173.92335476678608</v>
      </c>
      <c r="F111">
        <f>STDEV('Plate 1 - Sheet1 (2)'!CO145:CQ145)</f>
        <v>2325.4399583734689</v>
      </c>
      <c r="G111">
        <f>STDEV('Plate 1 - Sheet1 (2)'!CR145,'Plate 1 - Sheet1 (2)'!G390:H390)</f>
        <v>21205.488188988566</v>
      </c>
      <c r="H111">
        <f>STDEV('Plate 1 - Sheet1 (2)'!I390:K390)</f>
        <v>3305.5672735553271</v>
      </c>
      <c r="I111">
        <f>STDEV('Plate 1 - Sheet1 (2)'!L390:N390)</f>
        <v>14</v>
      </c>
      <c r="J111">
        <f>STDEV('Plate 1 - Sheet1 (2)'!O390:Q390)</f>
        <v>34.770677301427419</v>
      </c>
      <c r="K111">
        <f>STDEV('Plate 1 - Sheet1 (2)'!R390:T390)</f>
        <v>245.94104984731607</v>
      </c>
      <c r="L111">
        <f>STDEV('Plate 1 - Sheet1 (2)'!U390:W390)</f>
        <v>1336.6608894305723</v>
      </c>
      <c r="M111">
        <f>STDEV('Plate 1 - Sheet1 (2)'!X390,'Plate 1 - Sheet1 (2)'!AE390:AF390)</f>
        <v>13409.087826296514</v>
      </c>
      <c r="N111">
        <f>STDEV('Plate 1 - Sheet1 (2)'!AG390:AI390)</f>
        <v>960.43792095064634</v>
      </c>
      <c r="O111">
        <f>STDEV('Plate 1 - Sheet1 (2)'!AJ390:AL390)</f>
        <v>5662.847369771971</v>
      </c>
      <c r="P111">
        <f>STDEV('Plate 1 - Sheet1 (2)'!AM390:AO390)</f>
        <v>53.125637251080036</v>
      </c>
      <c r="Q111">
        <f>STDEV('Plate 1 - Sheet1 (2)'!AP390:AR390)</f>
        <v>35.791060336346561</v>
      </c>
      <c r="R111">
        <f>STDEV('Plate 1 - Sheet1 (2)'!AS390:AU390)</f>
        <v>250.29382733099911</v>
      </c>
      <c r="S111">
        <f>STDEV('Plate 1 - Sheet1 (2)'!AV390,'Plate 1 - Sheet1 (2)'!BC390:BD390)</f>
        <v>1105.3625347972193</v>
      </c>
      <c r="T111">
        <f>STDEV('Plate 1 - Sheet1 (2)'!BE390:BG390)</f>
        <v>90.162815691022729</v>
      </c>
      <c r="U111">
        <f>STDEV('Plate 1 - Sheet1 (2)'!BH390:BJ390)</f>
        <v>3519.7382004916217</v>
      </c>
      <c r="V111">
        <f>STDEV('Plate 1 - Sheet1 (2)'!BK390:BM390)</f>
        <v>3411.5144730749716</v>
      </c>
      <c r="W111">
        <f>STDEV('Plate 1 - Sheet1 (2)'!BN390:BP390)</f>
        <v>85.406869356822426</v>
      </c>
      <c r="X111">
        <f>STDEV('Plate 1 - Sheet1 (2)'!BQ390:BS390)</f>
        <v>165.17566406707738</v>
      </c>
      <c r="Y111">
        <f>STDEV('Plate 1 - Sheet1 (2)'!BT390,'Plate 1 - Sheet1 (2)'!CA390:CB390)</f>
        <v>2177.7659041626434</v>
      </c>
      <c r="Z111">
        <f>STDEV('Plate 1 - Sheet1 (2)'!CD390:CF390)</f>
        <v>351.0075972587108</v>
      </c>
      <c r="AA111">
        <f>STDEV('Plate 1 - Sheet1 (2)'!CG390:CI390)</f>
        <v>9614.9964291898377</v>
      </c>
      <c r="AB111">
        <f>STDEV('Plate 1 - Sheet1 (2)'!CJ390:CL390)</f>
        <v>1940.1729304368721</v>
      </c>
      <c r="AC111">
        <f>STDEV('Plate 1 - Sheet1 (2)'!CM390:CN390,'Plate 1 - Sheet1 (2)'!CP390)</f>
        <v>5103.5212353824882</v>
      </c>
    </row>
    <row r="112" spans="1:29" x14ac:dyDescent="0.2">
      <c r="A112" s="1">
        <f>AVGs!A112</f>
        <v>0.11458333333333333</v>
      </c>
      <c r="B112">
        <f>STDEV('Plate 1 - Sheet1 (2)'!CB146:CC146,'Plate 1 - Sheet1 (2)'!CE146)</f>
        <v>26.633312473917574</v>
      </c>
      <c r="C112">
        <f>STDEV('Plate 1 - Sheet1 (2)'!CF146:CH146)</f>
        <v>21.548395145191982</v>
      </c>
      <c r="D112">
        <f>STDEV('Plate 1 - Sheet1 (2)'!CI146:CK146)</f>
        <v>183.02276725405909</v>
      </c>
      <c r="E112">
        <f>STDEV('Plate 1 - Sheet1 (2)'!CL146:CN146)</f>
        <v>166.28990749090374</v>
      </c>
      <c r="F112">
        <f>STDEV('Plate 1 - Sheet1 (2)'!CO146:CQ146)</f>
        <v>2389.3239629652567</v>
      </c>
      <c r="G112">
        <f>STDEV('Plate 1 - Sheet1 (2)'!CR146,'Plate 1 - Sheet1 (2)'!G391:H391)</f>
        <v>21244.159205139975</v>
      </c>
      <c r="H112">
        <f>STDEV('Plate 1 - Sheet1 (2)'!I391:K391)</f>
        <v>3737.8439418110188</v>
      </c>
      <c r="I112">
        <f>STDEV('Plate 1 - Sheet1 (2)'!L391:N391)</f>
        <v>25.658007197234419</v>
      </c>
      <c r="J112">
        <f>STDEV('Plate 1 - Sheet1 (2)'!O391:Q391)</f>
        <v>21.931712199461309</v>
      </c>
      <c r="K112">
        <f>STDEV('Plate 1 - Sheet1 (2)'!R391:T391)</f>
        <v>258.30989140952386</v>
      </c>
      <c r="L112">
        <f>STDEV('Plate 1 - Sheet1 (2)'!U391:W391)</f>
        <v>1402.4611699912866</v>
      </c>
      <c r="M112">
        <f>STDEV('Plate 1 - Sheet1 (2)'!X391,'Plate 1 - Sheet1 (2)'!AE391:AF391)</f>
        <v>13619.837933445955</v>
      </c>
      <c r="N112">
        <f>STDEV('Plate 1 - Sheet1 (2)'!AG391:AI391)</f>
        <v>1090.1252221648667</v>
      </c>
      <c r="O112">
        <f>STDEV('Plate 1 - Sheet1 (2)'!AJ391:AL391)</f>
        <v>5839.0396756087666</v>
      </c>
      <c r="P112">
        <f>STDEV('Plate 1 - Sheet1 (2)'!AM391:AO391)</f>
        <v>40.079088479322152</v>
      </c>
      <c r="Q112">
        <f>STDEV('Plate 1 - Sheet1 (2)'!AP391:AR391)</f>
        <v>52.214301999867175</v>
      </c>
      <c r="R112">
        <f>STDEV('Plate 1 - Sheet1 (2)'!AS391:AU391)</f>
        <v>256.26028434646969</v>
      </c>
      <c r="S112">
        <f>STDEV('Plate 1 - Sheet1 (2)'!AV391,'Plate 1 - Sheet1 (2)'!BC391:BD391)</f>
        <v>1089.7579241892824</v>
      </c>
      <c r="T112">
        <f>STDEV('Plate 1 - Sheet1 (2)'!BE391:BG391)</f>
        <v>47.444704657105831</v>
      </c>
      <c r="U112">
        <f>STDEV('Plate 1 - Sheet1 (2)'!BH391:BJ391)</f>
        <v>3498.2830550619174</v>
      </c>
      <c r="V112">
        <f>STDEV('Plate 1 - Sheet1 (2)'!BK391:BM391)</f>
        <v>3143.7170674219396</v>
      </c>
      <c r="W112">
        <f>STDEV('Plate 1 - Sheet1 (2)'!BN391:BP391)</f>
        <v>70.769579151873813</v>
      </c>
      <c r="X112">
        <f>STDEV('Plate 1 - Sheet1 (2)'!BQ391:BS391)</f>
        <v>188.33569320055435</v>
      </c>
      <c r="Y112">
        <f>STDEV('Plate 1 - Sheet1 (2)'!BT391,'Plate 1 - Sheet1 (2)'!CA391:CB391)</f>
        <v>2254.7393049604061</v>
      </c>
      <c r="Z112">
        <f>STDEV('Plate 1 - Sheet1 (2)'!CD391:CF391)</f>
        <v>372.06227077376889</v>
      </c>
      <c r="AA112">
        <f>STDEV('Plate 1 - Sheet1 (2)'!CG391:CI391)</f>
        <v>9578.4148131793354</v>
      </c>
      <c r="AB112">
        <f>STDEV('Plate 1 - Sheet1 (2)'!CJ391:CL391)</f>
        <v>1957.5586836669802</v>
      </c>
      <c r="AC112">
        <f>STDEV('Plate 1 - Sheet1 (2)'!CM391:CN391,'Plate 1 - Sheet1 (2)'!CP391)</f>
        <v>5115.8356436982349</v>
      </c>
    </row>
    <row r="113" spans="1:29" x14ac:dyDescent="0.2">
      <c r="A113" s="1">
        <f>AVGs!A113</f>
        <v>0.11562499999999999</v>
      </c>
      <c r="B113">
        <f>STDEV('Plate 1 - Sheet1 (2)'!CB147:CC147,'Plate 1 - Sheet1 (2)'!CE147)</f>
        <v>24.664414311581236</v>
      </c>
      <c r="C113">
        <f>STDEV('Plate 1 - Sheet1 (2)'!CF147:CH147)</f>
        <v>21.221058723196006</v>
      </c>
      <c r="D113">
        <f>STDEV('Plate 1 - Sheet1 (2)'!CI147:CK147)</f>
        <v>202.69270666043585</v>
      </c>
      <c r="E113">
        <f>STDEV('Plate 1 - Sheet1 (2)'!CL147:CN147)</f>
        <v>170.51979357247652</v>
      </c>
      <c r="F113">
        <f>STDEV('Plate 1 - Sheet1 (2)'!CO147:CQ147)</f>
        <v>2295.2094312574909</v>
      </c>
      <c r="G113">
        <f>STDEV('Plate 1 - Sheet1 (2)'!CR147,'Plate 1 - Sheet1 (2)'!G392:H392)</f>
        <v>21743.070857938477</v>
      </c>
      <c r="H113">
        <f>STDEV('Plate 1 - Sheet1 (2)'!I392:K392)</f>
        <v>3966.8634124876717</v>
      </c>
      <c r="I113">
        <f>STDEV('Plate 1 - Sheet1 (2)'!L392:N392)</f>
        <v>17.691806012954132</v>
      </c>
      <c r="J113">
        <f>STDEV('Plate 1 - Sheet1 (2)'!O392:Q392)</f>
        <v>33.151168908501553</v>
      </c>
      <c r="K113">
        <f>STDEV('Plate 1 - Sheet1 (2)'!R392:T392)</f>
        <v>274.63248169144157</v>
      </c>
      <c r="L113">
        <f>STDEV('Plate 1 - Sheet1 (2)'!U392:W392)</f>
        <v>1417.8929202634902</v>
      </c>
      <c r="M113">
        <f>STDEV('Plate 1 - Sheet1 (2)'!X392,'Plate 1 - Sheet1 (2)'!AE392:AF392)</f>
        <v>14072.415618270141</v>
      </c>
      <c r="N113">
        <f>STDEV('Plate 1 - Sheet1 (2)'!AG392:AI392)</f>
        <v>1054.8864077867975</v>
      </c>
      <c r="O113">
        <f>STDEV('Plate 1 - Sheet1 (2)'!AJ392:AL392)</f>
        <v>5719.168325319105</v>
      </c>
      <c r="P113">
        <f>STDEV('Plate 1 - Sheet1 (2)'!AM392:AO392)</f>
        <v>58.380932960456732</v>
      </c>
      <c r="Q113">
        <f>STDEV('Plate 1 - Sheet1 (2)'!AP392:AR392)</f>
        <v>34.394767043839678</v>
      </c>
      <c r="R113">
        <f>STDEV('Plate 1 - Sheet1 (2)'!AS392:AU392)</f>
        <v>255.72706804977349</v>
      </c>
      <c r="S113">
        <f>STDEV('Plate 1 - Sheet1 (2)'!AV392,'Plate 1 - Sheet1 (2)'!BC392:BD392)</f>
        <v>1118.6189401817467</v>
      </c>
      <c r="T113">
        <f>STDEV('Plate 1 - Sheet1 (2)'!BE392:BG392)</f>
        <v>45.398237851264668</v>
      </c>
      <c r="U113">
        <f>STDEV('Plate 1 - Sheet1 (2)'!BH392:BJ392)</f>
        <v>3476.8960774422558</v>
      </c>
      <c r="V113">
        <f>STDEV('Plate 1 - Sheet1 (2)'!BK392:BM392)</f>
        <v>3001.7710327960281</v>
      </c>
      <c r="W113">
        <f>STDEV('Plate 1 - Sheet1 (2)'!BN392:BP392)</f>
        <v>84.831204950379757</v>
      </c>
      <c r="X113">
        <f>STDEV('Plate 1 - Sheet1 (2)'!BQ392:BS392)</f>
        <v>194.36306233438492</v>
      </c>
      <c r="Y113">
        <f>STDEV('Plate 1 - Sheet1 (2)'!BT392,'Plate 1 - Sheet1 (2)'!CA392:CB392)</f>
        <v>2219.9768767564528</v>
      </c>
      <c r="Z113">
        <f>STDEV('Plate 1 - Sheet1 (2)'!CD392:CF392)</f>
        <v>345.71712907134548</v>
      </c>
      <c r="AA113">
        <f>STDEV('Plate 1 - Sheet1 (2)'!CG392:CI392)</f>
        <v>9724.2256418356174</v>
      </c>
      <c r="AB113">
        <f>STDEV('Plate 1 - Sheet1 (2)'!CJ392:CL392)</f>
        <v>1950.7785625231788</v>
      </c>
      <c r="AC113">
        <f>STDEV('Plate 1 - Sheet1 (2)'!CM392:CN392,'Plate 1 - Sheet1 (2)'!CP392)</f>
        <v>5512.3572392700871</v>
      </c>
    </row>
    <row r="114" spans="1:29" x14ac:dyDescent="0.2">
      <c r="A114" s="1">
        <f>AVGs!A114</f>
        <v>0.11666666666666665</v>
      </c>
      <c r="B114">
        <f>STDEV('Plate 1 - Sheet1 (2)'!CB148:CC148,'Plate 1 - Sheet1 (2)'!CE148)</f>
        <v>27.42869543622761</v>
      </c>
      <c r="C114">
        <f>STDEV('Plate 1 - Sheet1 (2)'!CF148:CH148)</f>
        <v>13.503086067019394</v>
      </c>
      <c r="D114">
        <f>STDEV('Plate 1 - Sheet1 (2)'!CI148:CK148)</f>
        <v>214.7936994730839</v>
      </c>
      <c r="E114">
        <f>STDEV('Plate 1 - Sheet1 (2)'!CL148:CN148)</f>
        <v>159.05135439012562</v>
      </c>
      <c r="F114">
        <f>STDEV('Plate 1 - Sheet1 (2)'!CO148:CQ148)</f>
        <v>2477.2155739862446</v>
      </c>
      <c r="G114">
        <f>STDEV('Plate 1 - Sheet1 (2)'!CR148,'Plate 1 - Sheet1 (2)'!G393:H393)</f>
        <v>21797.82028093635</v>
      </c>
      <c r="H114">
        <f>STDEV('Plate 1 - Sheet1 (2)'!I393:K393)</f>
        <v>3592.1303335671623</v>
      </c>
      <c r="I114">
        <f>STDEV('Plate 1 - Sheet1 (2)'!L393:N393)</f>
        <v>25.794056162870802</v>
      </c>
      <c r="J114">
        <f>STDEV('Plate 1 - Sheet1 (2)'!O393:Q393)</f>
        <v>19.553345834749955</v>
      </c>
      <c r="K114">
        <f>STDEV('Plate 1 - Sheet1 (2)'!R393:T393)</f>
        <v>267.10859214933538</v>
      </c>
      <c r="L114">
        <f>STDEV('Plate 1 - Sheet1 (2)'!U393:W393)</f>
        <v>1401.6319060295396</v>
      </c>
      <c r="M114">
        <f>STDEV('Plate 1 - Sheet1 (2)'!X393,'Plate 1 - Sheet1 (2)'!AE393:AF393)</f>
        <v>13915.048161373117</v>
      </c>
      <c r="N114">
        <f>STDEV('Plate 1 - Sheet1 (2)'!AG393:AI393)</f>
        <v>957.46905955231784</v>
      </c>
      <c r="O114">
        <f>STDEV('Plate 1 - Sheet1 (2)'!AJ393:AL393)</f>
        <v>5630.5518675644344</v>
      </c>
      <c r="P114">
        <f>STDEV('Plate 1 - Sheet1 (2)'!AM393:AO393)</f>
        <v>61.419323777890483</v>
      </c>
      <c r="Q114">
        <f>STDEV('Plate 1 - Sheet1 (2)'!AP393:AR393)</f>
        <v>43.753095128611569</v>
      </c>
      <c r="R114">
        <f>STDEV('Plate 1 - Sheet1 (2)'!AS393:AU393)</f>
        <v>256.04166327637677</v>
      </c>
      <c r="S114">
        <f>STDEV('Plate 1 - Sheet1 (2)'!AV393,'Plate 1 - Sheet1 (2)'!BC393:BD393)</f>
        <v>1099.0363961216208</v>
      </c>
      <c r="T114">
        <f>STDEV('Plate 1 - Sheet1 (2)'!BE393:BG393)</f>
        <v>70.599811142334744</v>
      </c>
      <c r="U114">
        <f>STDEV('Plate 1 - Sheet1 (2)'!BH393:BJ393)</f>
        <v>3468.6206192087366</v>
      </c>
      <c r="V114">
        <f>STDEV('Plate 1 - Sheet1 (2)'!BK393:BM393)</f>
        <v>3113.0750606648298</v>
      </c>
      <c r="W114">
        <f>STDEV('Plate 1 - Sheet1 (2)'!BN393:BP393)</f>
        <v>82.500505048959141</v>
      </c>
      <c r="X114">
        <f>STDEV('Plate 1 - Sheet1 (2)'!BQ393:BS393)</f>
        <v>213.57902518739991</v>
      </c>
      <c r="Y114">
        <f>STDEV('Plate 1 - Sheet1 (2)'!BT393,'Plate 1 - Sheet1 (2)'!CA393:CB393)</f>
        <v>2240.4760654825127</v>
      </c>
      <c r="Z114">
        <f>STDEV('Plate 1 - Sheet1 (2)'!CD393:CF393)</f>
        <v>344.33559211908374</v>
      </c>
      <c r="AA114">
        <f>STDEV('Plate 1 - Sheet1 (2)'!CG393:CI393)</f>
        <v>9858.9534434441866</v>
      </c>
      <c r="AB114">
        <f>STDEV('Plate 1 - Sheet1 (2)'!CJ393:CL393)</f>
        <v>1980.4255434964814</v>
      </c>
      <c r="AC114">
        <f>STDEV('Plate 1 - Sheet1 (2)'!CM393:CN393,'Plate 1 - Sheet1 (2)'!CP393)</f>
        <v>5780.4027829670604</v>
      </c>
    </row>
    <row r="115" spans="1:29" x14ac:dyDescent="0.2">
      <c r="A115" s="1">
        <f>AVGs!A115</f>
        <v>0.11770833333333335</v>
      </c>
      <c r="B115">
        <f>STDEV('Plate 1 - Sheet1 (2)'!CB149:CC149,'Plate 1 - Sheet1 (2)'!CE149)</f>
        <v>36.345563690772494</v>
      </c>
      <c r="C115">
        <f>STDEV('Plate 1 - Sheet1 (2)'!CF149:CH149)</f>
        <v>37.322915213043046</v>
      </c>
      <c r="D115">
        <f>STDEV('Plate 1 - Sheet1 (2)'!CI149:CK149)</f>
        <v>216.6125573460597</v>
      </c>
      <c r="E115">
        <f>STDEV('Plate 1 - Sheet1 (2)'!CL149:CN149)</f>
        <v>171.29214809792072</v>
      </c>
      <c r="F115">
        <f>STDEV('Plate 1 - Sheet1 (2)'!CO149:CQ149)</f>
        <v>2455.554180492325</v>
      </c>
      <c r="G115">
        <f>STDEV('Plate 1 - Sheet1 (2)'!CR149,'Plate 1 - Sheet1 (2)'!G394:H394)</f>
        <v>22374.245663262034</v>
      </c>
      <c r="H115">
        <f>STDEV('Plate 1 - Sheet1 (2)'!I394:K394)</f>
        <v>3398.4511668307568</v>
      </c>
      <c r="I115">
        <f>STDEV('Plate 1 - Sheet1 (2)'!L394:N394)</f>
        <v>37.859388972001824</v>
      </c>
      <c r="J115">
        <f>STDEV('Plate 1 - Sheet1 (2)'!O394:Q394)</f>
        <v>33.291640592396966</v>
      </c>
      <c r="K115">
        <f>STDEV('Plate 1 - Sheet1 (2)'!R394:T394)</f>
        <v>244.09629247491654</v>
      </c>
      <c r="L115">
        <f>STDEV('Plate 1 - Sheet1 (2)'!U394:W394)</f>
        <v>1387.2898038982339</v>
      </c>
      <c r="M115">
        <f>STDEV('Plate 1 - Sheet1 (2)'!X394,'Plate 1 - Sheet1 (2)'!AE394:AF394)</f>
        <v>14286.290257912768</v>
      </c>
      <c r="N115">
        <f>STDEV('Plate 1 - Sheet1 (2)'!AG394:AI394)</f>
        <v>1154.8828223388437</v>
      </c>
      <c r="O115">
        <f>STDEV('Plate 1 - Sheet1 (2)'!AJ394:AL394)</f>
        <v>5402.5986648402204</v>
      </c>
      <c r="P115">
        <f>STDEV('Plate 1 - Sheet1 (2)'!AM394:AO394)</f>
        <v>45.981880489311585</v>
      </c>
      <c r="Q115">
        <f>STDEV('Plate 1 - Sheet1 (2)'!AP394:AR394)</f>
        <v>45.544849690533987</v>
      </c>
      <c r="R115">
        <f>STDEV('Plate 1 - Sheet1 (2)'!AS394:AU394)</f>
        <v>261.15704087770638</v>
      </c>
      <c r="S115">
        <f>STDEV('Plate 1 - Sheet1 (2)'!AV394,'Plate 1 - Sheet1 (2)'!BC394:BD394)</f>
        <v>1144.3082335338386</v>
      </c>
      <c r="T115">
        <f>STDEV('Plate 1 - Sheet1 (2)'!BE394:BG394)</f>
        <v>53.693575034635195</v>
      </c>
      <c r="U115">
        <f>STDEV('Plate 1 - Sheet1 (2)'!BH394:BJ394)</f>
        <v>3432.4406768362364</v>
      </c>
      <c r="V115">
        <f>STDEV('Plate 1 - Sheet1 (2)'!BK394:BM394)</f>
        <v>2986.4330451783671</v>
      </c>
      <c r="W115">
        <f>STDEV('Plate 1 - Sheet1 (2)'!BN394:BP394)</f>
        <v>93.724774384008697</v>
      </c>
      <c r="X115">
        <f>STDEV('Plate 1 - Sheet1 (2)'!BQ394:BS394)</f>
        <v>218.85230940827043</v>
      </c>
      <c r="Y115">
        <f>STDEV('Plate 1 - Sheet1 (2)'!BT394,'Plate 1 - Sheet1 (2)'!CA394:CB394)</f>
        <v>2277.3092309419326</v>
      </c>
      <c r="Z115">
        <f>STDEV('Plate 1 - Sheet1 (2)'!CD394:CF394)</f>
        <v>293.55976109360307</v>
      </c>
      <c r="AA115">
        <f>STDEV('Plate 1 - Sheet1 (2)'!CG394:CI394)</f>
        <v>9983.0018030650481</v>
      </c>
      <c r="AB115">
        <f>STDEV('Plate 1 - Sheet1 (2)'!CJ394:CL394)</f>
        <v>1885.794881033813</v>
      </c>
      <c r="AC115">
        <f>STDEV('Plate 1 - Sheet1 (2)'!CM394:CN394,'Plate 1 - Sheet1 (2)'!CP394)</f>
        <v>6127.5125730865157</v>
      </c>
    </row>
    <row r="116" spans="1:29" x14ac:dyDescent="0.2">
      <c r="A116" s="1">
        <f>AVGs!A116</f>
        <v>0.11875000000000001</v>
      </c>
      <c r="B116">
        <f>STDEV('Plate 1 - Sheet1 (2)'!CB150:CC150,'Plate 1 - Sheet1 (2)'!CE150)</f>
        <v>39.803684921541226</v>
      </c>
      <c r="C116">
        <f>STDEV('Plate 1 - Sheet1 (2)'!CF150:CH150)</f>
        <v>27.622454633866266</v>
      </c>
      <c r="D116">
        <f>STDEV('Plate 1 - Sheet1 (2)'!CI150:CK150)</f>
        <v>216.79560266143196</v>
      </c>
      <c r="E116">
        <f>STDEV('Plate 1 - Sheet1 (2)'!CL150:CN150)</f>
        <v>165.33098116606376</v>
      </c>
      <c r="F116">
        <f>STDEV('Plate 1 - Sheet1 (2)'!CO150:CQ150)</f>
        <v>2594.6105680814608</v>
      </c>
      <c r="G116">
        <f>STDEV('Plate 1 - Sheet1 (2)'!CR150,'Plate 1 - Sheet1 (2)'!G395:H395)</f>
        <v>22185.53630183413</v>
      </c>
      <c r="H116">
        <f>STDEV('Plate 1 - Sheet1 (2)'!I395:K395)</f>
        <v>3738.8421113137865</v>
      </c>
      <c r="I116">
        <f>STDEV('Plate 1 - Sheet1 (2)'!L395:N395)</f>
        <v>21.221058723196006</v>
      </c>
      <c r="J116">
        <f>STDEV('Plate 1 - Sheet1 (2)'!O395:Q395)</f>
        <v>21.517434791350013</v>
      </c>
      <c r="K116">
        <f>STDEV('Plate 1 - Sheet1 (2)'!R395:T395)</f>
        <v>277.38781516137294</v>
      </c>
      <c r="L116">
        <f>STDEV('Plate 1 - Sheet1 (2)'!U395:W395)</f>
        <v>1373.4163000828785</v>
      </c>
      <c r="M116">
        <f>STDEV('Plate 1 - Sheet1 (2)'!X395,'Plate 1 - Sheet1 (2)'!AE395:AF395)</f>
        <v>14308.715490916717</v>
      </c>
      <c r="N116">
        <f>STDEV('Plate 1 - Sheet1 (2)'!AG395:AI395)</f>
        <v>917.09178021250057</v>
      </c>
      <c r="O116">
        <f>STDEV('Plate 1 - Sheet1 (2)'!AJ395:AL395)</f>
        <v>5431.155064379338</v>
      </c>
      <c r="P116">
        <f>STDEV('Plate 1 - Sheet1 (2)'!AM395:AO395)</f>
        <v>52.01281893277217</v>
      </c>
      <c r="Q116">
        <f>STDEV('Plate 1 - Sheet1 (2)'!AP395:AR395)</f>
        <v>47.710935154672178</v>
      </c>
      <c r="R116">
        <f>STDEV('Plate 1 - Sheet1 (2)'!AS395:AU395)</f>
        <v>247.21043667288805</v>
      </c>
      <c r="S116">
        <f>STDEV('Plate 1 - Sheet1 (2)'!AV395,'Plate 1 - Sheet1 (2)'!BC395:BD395)</f>
        <v>1089.1713975923781</v>
      </c>
      <c r="T116">
        <f>STDEV('Plate 1 - Sheet1 (2)'!BE395:BG395)</f>
        <v>67.574650079251867</v>
      </c>
      <c r="U116">
        <f>STDEV('Plate 1 - Sheet1 (2)'!BH395:BJ395)</f>
        <v>3478.9269897484196</v>
      </c>
      <c r="V116">
        <f>STDEV('Plate 1 - Sheet1 (2)'!BK395:BM395)</f>
        <v>2813.5673678327544</v>
      </c>
      <c r="W116">
        <f>STDEV('Plate 1 - Sheet1 (2)'!BN395:BP395)</f>
        <v>70.769579151873813</v>
      </c>
      <c r="X116">
        <f>STDEV('Plate 1 - Sheet1 (2)'!BQ395:BS395)</f>
        <v>221.06107753288455</v>
      </c>
      <c r="Y116">
        <f>STDEV('Plate 1 - Sheet1 (2)'!BT395,'Plate 1 - Sheet1 (2)'!CA395:CB395)</f>
        <v>2275.3863408221468</v>
      </c>
      <c r="Z116">
        <f>STDEV('Plate 1 - Sheet1 (2)'!CD395:CF395)</f>
        <v>346.31921690833155</v>
      </c>
      <c r="AA116">
        <f>STDEV('Plate 1 - Sheet1 (2)'!CG395:CI395)</f>
        <v>10034.086123475985</v>
      </c>
      <c r="AB116">
        <f>STDEV('Plate 1 - Sheet1 (2)'!CJ395:CL395)</f>
        <v>1969.3915303971428</v>
      </c>
      <c r="AC116">
        <f>STDEV('Plate 1 - Sheet1 (2)'!CM395:CN395,'Plate 1 - Sheet1 (2)'!CP395)</f>
        <v>5655.0417622978994</v>
      </c>
    </row>
    <row r="117" spans="1:29" x14ac:dyDescent="0.2">
      <c r="A117" s="1">
        <f>AVGs!A117</f>
        <v>0.11979166666666667</v>
      </c>
      <c r="B117">
        <f>STDEV('Plate 1 - Sheet1 (2)'!CB151:CC151,'Plate 1 - Sheet1 (2)'!CE151)</f>
        <v>28.21347195933177</v>
      </c>
      <c r="C117">
        <f>STDEV('Plate 1 - Sheet1 (2)'!CF151:CH151)</f>
        <v>40.037482438335203</v>
      </c>
      <c r="D117">
        <f>STDEV('Plate 1 - Sheet1 (2)'!CI151:CK151)</f>
        <v>225.26946826708118</v>
      </c>
      <c r="E117">
        <f>STDEV('Plate 1 - Sheet1 (2)'!CL151:CN151)</f>
        <v>183.31757508033249</v>
      </c>
      <c r="F117">
        <f>STDEV('Plate 1 - Sheet1 (2)'!CO151:CQ151)</f>
        <v>2373.0259866536085</v>
      </c>
      <c r="G117">
        <f>STDEV('Plate 1 - Sheet1 (2)'!CR151,'Plate 1 - Sheet1 (2)'!G396:H396)</f>
        <v>22532.565595895499</v>
      </c>
      <c r="H117">
        <f>STDEV('Plate 1 - Sheet1 (2)'!I396:K396)</f>
        <v>3387.7432016019161</v>
      </c>
      <c r="I117">
        <f>STDEV('Plate 1 - Sheet1 (2)'!L396:N396)</f>
        <v>10.583005244258363</v>
      </c>
      <c r="J117">
        <f>STDEV('Plate 1 - Sheet1 (2)'!O396:Q396)</f>
        <v>34.55912807542073</v>
      </c>
      <c r="K117">
        <f>STDEV('Plate 1 - Sheet1 (2)'!R396:T396)</f>
        <v>240.94051824741584</v>
      </c>
      <c r="L117">
        <f>STDEV('Plate 1 - Sheet1 (2)'!U396:W396)</f>
        <v>1461.682021964197</v>
      </c>
      <c r="M117">
        <f>STDEV('Plate 1 - Sheet1 (2)'!X396,'Plate 1 - Sheet1 (2)'!AE396:AF396)</f>
        <v>14526.288215966708</v>
      </c>
      <c r="N117">
        <f>STDEV('Plate 1 - Sheet1 (2)'!AG396:AI396)</f>
        <v>833.21625844274865</v>
      </c>
      <c r="O117">
        <f>STDEV('Plate 1 - Sheet1 (2)'!AJ396:AL396)</f>
        <v>5367.4739247930529</v>
      </c>
      <c r="P117">
        <f>STDEV('Plate 1 - Sheet1 (2)'!AM396:AO396)</f>
        <v>70.149839629182338</v>
      </c>
      <c r="Q117">
        <f>STDEV('Plate 1 - Sheet1 (2)'!AP396:AR396)</f>
        <v>37.434387043643888</v>
      </c>
      <c r="R117">
        <f>STDEV('Plate 1 - Sheet1 (2)'!AS396:AU396)</f>
        <v>233.58296170739851</v>
      </c>
      <c r="S117">
        <f>STDEV('Plate 1 - Sheet1 (2)'!AV396,'Plate 1 - Sheet1 (2)'!BC396:BD396)</f>
        <v>1123.8213084531428</v>
      </c>
      <c r="T117">
        <f>STDEV('Plate 1 - Sheet1 (2)'!BE396:BG396)</f>
        <v>51.86842327788009</v>
      </c>
      <c r="U117">
        <f>STDEV('Plate 1 - Sheet1 (2)'!BH396:BJ396)</f>
        <v>3401.7369582807755</v>
      </c>
      <c r="V117">
        <f>STDEV('Plate 1 - Sheet1 (2)'!BK396:BM396)</f>
        <v>2865.311210555205</v>
      </c>
      <c r="W117">
        <f>STDEV('Plate 1 - Sheet1 (2)'!BN396:BP396)</f>
        <v>63.316664473106918</v>
      </c>
      <c r="X117">
        <f>STDEV('Plate 1 - Sheet1 (2)'!BQ396:BS396)</f>
        <v>254.99607840121777</v>
      </c>
      <c r="Y117">
        <f>STDEV('Plate 1 - Sheet1 (2)'!BT396,'Plate 1 - Sheet1 (2)'!CA396:CB396)</f>
        <v>2316.9172046780905</v>
      </c>
      <c r="Z117">
        <f>STDEV('Plate 1 - Sheet1 (2)'!CD396:CF396)</f>
        <v>316.46958779636316</v>
      </c>
      <c r="AA117">
        <f>STDEV('Plate 1 - Sheet1 (2)'!CG396:CI396)</f>
        <v>10077.279262446453</v>
      </c>
      <c r="AB117">
        <f>STDEV('Plate 1 - Sheet1 (2)'!CJ396:CL396)</f>
        <v>1782.5042309440203</v>
      </c>
      <c r="AC117">
        <f>STDEV('Plate 1 - Sheet1 (2)'!CM396:CN396,'Plate 1 - Sheet1 (2)'!CP396)</f>
        <v>5350.593238137244</v>
      </c>
    </row>
    <row r="118" spans="1:29" x14ac:dyDescent="0.2">
      <c r="A118" s="1">
        <f>AVGs!A118</f>
        <v>0.12083333333333333</v>
      </c>
      <c r="B118">
        <f>STDEV('Plate 1 - Sheet1 (2)'!CB152:CC152,'Plate 1 - Sheet1 (2)'!CE152)</f>
        <v>26.764404221527766</v>
      </c>
      <c r="C118">
        <f>STDEV('Plate 1 - Sheet1 (2)'!CF152:CH152)</f>
        <v>29.569128044860118</v>
      </c>
      <c r="D118">
        <f>STDEV('Plate 1 - Sheet1 (2)'!CI152:CK152)</f>
        <v>240.65743287918619</v>
      </c>
      <c r="E118">
        <f>STDEV('Plate 1 - Sheet1 (2)'!CL152:CN152)</f>
        <v>172.87664195412094</v>
      </c>
      <c r="F118">
        <f>STDEV('Plate 1 - Sheet1 (2)'!CO152:CQ152)</f>
        <v>2597.8131829162262</v>
      </c>
      <c r="G118">
        <f>STDEV('Plate 1 - Sheet1 (2)'!CR152,'Plate 1 - Sheet1 (2)'!G397:H397)</f>
        <v>22720.287549530123</v>
      </c>
      <c r="H118">
        <f>STDEV('Plate 1 - Sheet1 (2)'!I397:K397)</f>
        <v>3187.3725856887204</v>
      </c>
      <c r="I118">
        <f>STDEV('Plate 1 - Sheet1 (2)'!L397:N397)</f>
        <v>14.640127503998499</v>
      </c>
      <c r="J118">
        <f>STDEV('Plate 1 - Sheet1 (2)'!O397:Q397)</f>
        <v>43.500957843860554</v>
      </c>
      <c r="K118">
        <f>STDEV('Plate 1 - Sheet1 (2)'!R397:T397)</f>
        <v>291.91151627391019</v>
      </c>
      <c r="L118">
        <f>STDEV('Plate 1 - Sheet1 (2)'!U397:W397)</f>
        <v>1472.7098605405422</v>
      </c>
      <c r="M118">
        <f>STDEV('Plate 1 - Sheet1 (2)'!X397,'Plate 1 - Sheet1 (2)'!AE397:AF397)</f>
        <v>14570.715333618087</v>
      </c>
      <c r="N118">
        <f>STDEV('Plate 1 - Sheet1 (2)'!AG397:AI397)</f>
        <v>1041.7890061491978</v>
      </c>
      <c r="O118">
        <f>STDEV('Plate 1 - Sheet1 (2)'!AJ397:AL397)</f>
        <v>5715.9338986147604</v>
      </c>
      <c r="P118">
        <f>STDEV('Plate 1 - Sheet1 (2)'!AM397:AO397)</f>
        <v>53.266624947835233</v>
      </c>
      <c r="Q118">
        <f>STDEV('Plate 1 - Sheet1 (2)'!AP397:AR397)</f>
        <v>53.612809414666316</v>
      </c>
      <c r="R118">
        <f>STDEV('Plate 1 - Sheet1 (2)'!AS397:AU397)</f>
        <v>235.25588905133381</v>
      </c>
      <c r="S118">
        <f>STDEV('Plate 1 - Sheet1 (2)'!AV397,'Plate 1 - Sheet1 (2)'!BC397:BD397)</f>
        <v>1088.3608470233271</v>
      </c>
      <c r="T118">
        <f>STDEV('Plate 1 - Sheet1 (2)'!BE397:BG397)</f>
        <v>43.096790290383964</v>
      </c>
      <c r="U118">
        <f>STDEV('Plate 1 - Sheet1 (2)'!BH397:BJ397)</f>
        <v>3376.1355126831031</v>
      </c>
      <c r="V118">
        <f>STDEV('Plate 1 - Sheet1 (2)'!BK397:BM397)</f>
        <v>2594.070417959646</v>
      </c>
      <c r="W118">
        <f>STDEV('Plate 1 - Sheet1 (2)'!BN397:BP397)</f>
        <v>78.926125797059967</v>
      </c>
      <c r="X118">
        <f>STDEV('Plate 1 - Sheet1 (2)'!BQ397:BS397)</f>
        <v>203.47235684485497</v>
      </c>
      <c r="Y118">
        <f>STDEV('Plate 1 - Sheet1 (2)'!BT397,'Plate 1 - Sheet1 (2)'!CA397:CB397)</f>
        <v>2305.0920444384287</v>
      </c>
      <c r="Z118">
        <f>STDEV('Plate 1 - Sheet1 (2)'!CD397:CF397)</f>
        <v>396.05597247527191</v>
      </c>
      <c r="AA118">
        <f>STDEV('Plate 1 - Sheet1 (2)'!CG397:CI397)</f>
        <v>10178.342301180483</v>
      </c>
      <c r="AB118">
        <f>STDEV('Plate 1 - Sheet1 (2)'!CJ397:CL397)</f>
        <v>2018.1196693952518</v>
      </c>
      <c r="AC118">
        <f>STDEV('Plate 1 - Sheet1 (2)'!CM397:CN397,'Plate 1 - Sheet1 (2)'!CP397)</f>
        <v>5817.4471205160089</v>
      </c>
    </row>
    <row r="119" spans="1:29" x14ac:dyDescent="0.2">
      <c r="A119" s="1">
        <f>AVGs!A119</f>
        <v>0.121875</v>
      </c>
      <c r="B119">
        <f>STDEV('Plate 1 - Sheet1 (2)'!CB153:CC153,'Plate 1 - Sheet1 (2)'!CE153)</f>
        <v>32.129944496269026</v>
      </c>
      <c r="C119">
        <f>STDEV('Plate 1 - Sheet1 (2)'!CF153:CH153)</f>
        <v>28.448784391135824</v>
      </c>
      <c r="D119">
        <f>STDEV('Plate 1 - Sheet1 (2)'!CI153:CK153)</f>
        <v>233.2216399336337</v>
      </c>
      <c r="E119">
        <f>STDEV('Plate 1 - Sheet1 (2)'!CL153:CN153)</f>
        <v>184.50022583545345</v>
      </c>
      <c r="F119">
        <f>STDEV('Plate 1 - Sheet1 (2)'!CO153:CQ153)</f>
        <v>2662.6847979686468</v>
      </c>
      <c r="G119">
        <f>STDEV('Plate 1 - Sheet1 (2)'!CR153,'Plate 1 - Sheet1 (2)'!G398:H398)</f>
        <v>22800.484651281724</v>
      </c>
      <c r="H119">
        <f>STDEV('Plate 1 - Sheet1 (2)'!I398:K398)</f>
        <v>3382.7049827024525</v>
      </c>
      <c r="I119">
        <f>STDEV('Plate 1 - Sheet1 (2)'!L398:N398)</f>
        <v>14.571661996262929</v>
      </c>
      <c r="J119">
        <f>STDEV('Plate 1 - Sheet1 (2)'!O398:Q398)</f>
        <v>43.935558871298468</v>
      </c>
      <c r="K119">
        <f>STDEV('Plate 1 - Sheet1 (2)'!R398:T398)</f>
        <v>324.90614029285445</v>
      </c>
      <c r="L119">
        <f>STDEV('Plate 1 - Sheet1 (2)'!U398:W398)</f>
        <v>1446.5276814957062</v>
      </c>
      <c r="M119">
        <f>STDEV('Plate 1 - Sheet1 (2)'!X398,'Plate 1 - Sheet1 (2)'!AE398:AF398)</f>
        <v>14768.173561186679</v>
      </c>
      <c r="N119">
        <f>STDEV('Plate 1 - Sheet1 (2)'!AG398:AI398)</f>
        <v>1179.8992894875958</v>
      </c>
      <c r="O119">
        <f>STDEV('Plate 1 - Sheet1 (2)'!AJ398:AL398)</f>
        <v>5610.138530672245</v>
      </c>
      <c r="P119">
        <f>STDEV('Plate 1 - Sheet1 (2)'!AM398:AO398)</f>
        <v>60.058305004387194</v>
      </c>
      <c r="Q119">
        <f>STDEV('Plate 1 - Sheet1 (2)'!AP398:AR398)</f>
        <v>42.477444995354105</v>
      </c>
      <c r="R119">
        <f>STDEV('Plate 1 - Sheet1 (2)'!AS398:AU398)</f>
        <v>241.4477169078225</v>
      </c>
      <c r="S119">
        <f>STDEV('Plate 1 - Sheet1 (2)'!AV398,'Plate 1 - Sheet1 (2)'!BC398:BD398)</f>
        <v>1113.1347627309103</v>
      </c>
      <c r="T119">
        <f>STDEV('Plate 1 - Sheet1 (2)'!BE398:BG398)</f>
        <v>76.035079623377356</v>
      </c>
      <c r="U119">
        <f>STDEV('Plate 1 - Sheet1 (2)'!BH398:BJ398)</f>
        <v>3411.7201428800317</v>
      </c>
      <c r="V119">
        <f>STDEV('Plate 1 - Sheet1 (2)'!BK398:BM398)</f>
        <v>2748.8052556216735</v>
      </c>
      <c r="W119">
        <f>STDEV('Plate 1 - Sheet1 (2)'!BN398:BP398)</f>
        <v>79.868642156981736</v>
      </c>
      <c r="X119">
        <f>STDEV('Plate 1 - Sheet1 (2)'!BQ398:BS398)</f>
        <v>244.55878638887626</v>
      </c>
      <c r="Y119">
        <f>STDEV('Plate 1 - Sheet1 (2)'!BT398,'Plate 1 - Sheet1 (2)'!CA398:CB398)</f>
        <v>2371.4266451512549</v>
      </c>
      <c r="Z119">
        <f>STDEV('Plate 1 - Sheet1 (2)'!CD398:CF398)</f>
        <v>322.63343492783468</v>
      </c>
      <c r="AA119">
        <f>STDEV('Plate 1 - Sheet1 (2)'!CG398:CI398)</f>
        <v>10259.413774675431</v>
      </c>
      <c r="AB119">
        <f>STDEV('Plate 1 - Sheet1 (2)'!CJ398:CL398)</f>
        <v>2046.0440692549448</v>
      </c>
      <c r="AC119">
        <f>STDEV('Plate 1 - Sheet1 (2)'!CM398:CN398,'Plate 1 - Sheet1 (2)'!CP398)</f>
        <v>5534.7099592782033</v>
      </c>
    </row>
    <row r="120" spans="1:29" x14ac:dyDescent="0.2">
      <c r="A120" s="1">
        <f>AVGs!A120</f>
        <v>0.12291666666666667</v>
      </c>
      <c r="B120">
        <f>STDEV('Plate 1 - Sheet1 (2)'!CB154:CC154,'Plate 1 - Sheet1 (2)'!CE154)</f>
        <v>30.512292604784715</v>
      </c>
      <c r="C120">
        <f>STDEV('Plate 1 - Sheet1 (2)'!CF154:CH154)</f>
        <v>21.361959960016154</v>
      </c>
      <c r="D120">
        <f>STDEV('Plate 1 - Sheet1 (2)'!CI154:CK154)</f>
        <v>227.8881304500083</v>
      </c>
      <c r="E120">
        <f>STDEV('Plate 1 - Sheet1 (2)'!CL154:CN154)</f>
        <v>189.57935893269956</v>
      </c>
      <c r="F120">
        <f>STDEV('Plate 1 - Sheet1 (2)'!CO154:CQ154)</f>
        <v>2603.2158957719967</v>
      </c>
      <c r="G120">
        <f>STDEV('Plate 1 - Sheet1 (2)'!CR154,'Plate 1 - Sheet1 (2)'!G399:H399)</f>
        <v>23002.747886575064</v>
      </c>
      <c r="H120">
        <f>STDEV('Plate 1 - Sheet1 (2)'!I399:K399)</f>
        <v>3428.0853256592081</v>
      </c>
      <c r="I120">
        <f>STDEV('Plate 1 - Sheet1 (2)'!L399:N399)</f>
        <v>21.571586249817912</v>
      </c>
      <c r="J120">
        <f>STDEV('Plate 1 - Sheet1 (2)'!O399:Q399)</f>
        <v>49.338963642676298</v>
      </c>
      <c r="K120">
        <f>STDEV('Plate 1 - Sheet1 (2)'!R399:T399)</f>
        <v>294.77505548016325</v>
      </c>
      <c r="L120">
        <f>STDEV('Plate 1 - Sheet1 (2)'!U399:W399)</f>
        <v>1516.5461856908096</v>
      </c>
      <c r="M120">
        <f>STDEV('Plate 1 - Sheet1 (2)'!X399,'Plate 1 - Sheet1 (2)'!AE399:AF399)</f>
        <v>14973.133951625934</v>
      </c>
      <c r="N120">
        <f>STDEV('Plate 1 - Sheet1 (2)'!AG399:AI399)</f>
        <v>1190.6943352514952</v>
      </c>
      <c r="O120">
        <f>STDEV('Plate 1 - Sheet1 (2)'!AJ399:AL399)</f>
        <v>5606.4713798728462</v>
      </c>
      <c r="P120">
        <f>STDEV('Plate 1 - Sheet1 (2)'!AM399:AO399)</f>
        <v>56.216842078983262</v>
      </c>
      <c r="Q120">
        <f>STDEV('Plate 1 - Sheet1 (2)'!AP399:AR399)</f>
        <v>36.226141573915008</v>
      </c>
      <c r="R120">
        <f>STDEV('Plate 1 - Sheet1 (2)'!AS399:AU399)</f>
        <v>244.92107572304488</v>
      </c>
      <c r="S120">
        <f>STDEV('Plate 1 - Sheet1 (2)'!AV399,'Plate 1 - Sheet1 (2)'!BC399:BD399)</f>
        <v>1091.7766865679694</v>
      </c>
      <c r="T120">
        <f>STDEV('Plate 1 - Sheet1 (2)'!BE399:BG399)</f>
        <v>43.208795400936602</v>
      </c>
      <c r="U120">
        <f>STDEV('Plate 1 - Sheet1 (2)'!BH399:BJ399)</f>
        <v>3339.4480082792124</v>
      </c>
      <c r="V120">
        <f>STDEV('Plate 1 - Sheet1 (2)'!BK399:BM399)</f>
        <v>2442.6654157565936</v>
      </c>
      <c r="W120">
        <f>STDEV('Plate 1 - Sheet1 (2)'!BN399:BP399)</f>
        <v>82.971882787684976</v>
      </c>
      <c r="X120">
        <f>STDEV('Plate 1 - Sheet1 (2)'!BQ399:BS399)</f>
        <v>250.14995502697977</v>
      </c>
      <c r="Y120">
        <f>STDEV('Plate 1 - Sheet1 (2)'!BT399,'Plate 1 - Sheet1 (2)'!CA399:CB399)</f>
        <v>2356.8051114450122</v>
      </c>
      <c r="Z120">
        <f>STDEV('Plate 1 - Sheet1 (2)'!CD399:CF399)</f>
        <v>309.55182657082372</v>
      </c>
      <c r="AA120">
        <f>STDEV('Plate 1 - Sheet1 (2)'!CG399:CI399)</f>
        <v>10293.533131696488</v>
      </c>
      <c r="AB120">
        <f>STDEV('Plate 1 - Sheet1 (2)'!CJ399:CL399)</f>
        <v>2014.4024755081425</v>
      </c>
      <c r="AC120">
        <f>STDEV('Plate 1 - Sheet1 (2)'!CM399:CN399,'Plate 1 - Sheet1 (2)'!CP399)</f>
        <v>5389.2907078142789</v>
      </c>
    </row>
    <row r="121" spans="1:29" x14ac:dyDescent="0.2">
      <c r="A121" s="1">
        <f>AVGs!A121</f>
        <v>0.12395833333333334</v>
      </c>
      <c r="B121">
        <f>STDEV('Plate 1 - Sheet1 (2)'!CB155:CC155,'Plate 1 - Sheet1 (2)'!CE155)</f>
        <v>21.126602503321099</v>
      </c>
      <c r="C121">
        <f>STDEV('Plate 1 - Sheet1 (2)'!CF155:CH155)</f>
        <v>23.352373184182657</v>
      </c>
      <c r="D121">
        <f>STDEV('Plate 1 - Sheet1 (2)'!CI155:CK155)</f>
        <v>232.7258759427784</v>
      </c>
      <c r="E121">
        <f>STDEV('Plate 1 - Sheet1 (2)'!CL155:CN155)</f>
        <v>208.70633275809655</v>
      </c>
      <c r="F121">
        <f>STDEV('Plate 1 - Sheet1 (2)'!CO155:CQ155)</f>
        <v>2739.1913648617788</v>
      </c>
      <c r="G121">
        <f>STDEV('Plate 1 - Sheet1 (2)'!CR155,'Plate 1 - Sheet1 (2)'!G400:H400)</f>
        <v>23273.428761859166</v>
      </c>
      <c r="H121">
        <f>STDEV('Plate 1 - Sheet1 (2)'!I400:K400)</f>
        <v>3131.9228917711239</v>
      </c>
      <c r="I121">
        <f>STDEV('Plate 1 - Sheet1 (2)'!L400:N400)</f>
        <v>15.534906930308058</v>
      </c>
      <c r="J121">
        <f>STDEV('Plate 1 - Sheet1 (2)'!O400:Q400)</f>
        <v>35.019042438840806</v>
      </c>
      <c r="K121">
        <f>STDEV('Plate 1 - Sheet1 (2)'!R400:T400)</f>
        <v>317.74885260742224</v>
      </c>
      <c r="L121">
        <f>STDEV('Plate 1 - Sheet1 (2)'!U400:W400)</f>
        <v>1532.6651080171896</v>
      </c>
      <c r="M121">
        <f>STDEV('Plate 1 - Sheet1 (2)'!X400,'Plate 1 - Sheet1 (2)'!AE400:AF400)</f>
        <v>15088.623230765623</v>
      </c>
      <c r="N121">
        <f>STDEV('Plate 1 - Sheet1 (2)'!AG400:AI400)</f>
        <v>946.60392984605767</v>
      </c>
      <c r="O121">
        <f>STDEV('Plate 1 - Sheet1 (2)'!AJ400:AL400)</f>
        <v>5214.3659569820502</v>
      </c>
      <c r="P121">
        <f>STDEV('Plate 1 - Sheet1 (2)'!AM400:AO400)</f>
        <v>66.365151497855734</v>
      </c>
      <c r="Q121">
        <f>STDEV('Plate 1 - Sheet1 (2)'!AP400:AR400)</f>
        <v>45.938364504337045</v>
      </c>
      <c r="R121">
        <f>STDEV('Plate 1 - Sheet1 (2)'!AS400:AU400)</f>
        <v>268.31138626603234</v>
      </c>
      <c r="S121">
        <f>STDEV('Plate 1 - Sheet1 (2)'!AV400,'Plate 1 - Sheet1 (2)'!BC400:BD400)</f>
        <v>1126.7240123473007</v>
      </c>
      <c r="T121">
        <f>STDEV('Plate 1 - Sheet1 (2)'!BE400:BG400)</f>
        <v>57.951128835712375</v>
      </c>
      <c r="U121">
        <f>STDEV('Plate 1 - Sheet1 (2)'!BH400:BJ400)</f>
        <v>3328.5670089895057</v>
      </c>
      <c r="V121">
        <f>STDEV('Plate 1 - Sheet1 (2)'!BK400:BM400)</f>
        <v>2607.1848802875488</v>
      </c>
      <c r="W121">
        <f>STDEV('Plate 1 - Sheet1 (2)'!BN400:BP400)</f>
        <v>89.494878810652253</v>
      </c>
      <c r="X121">
        <f>STDEV('Plate 1 - Sheet1 (2)'!BQ400:BS400)</f>
        <v>273.32581290467243</v>
      </c>
      <c r="Y121">
        <f>STDEV('Plate 1 - Sheet1 (2)'!BT400,'Plate 1 - Sheet1 (2)'!CA400:CB400)</f>
        <v>2399.9477772096075</v>
      </c>
      <c r="Z121">
        <f>STDEV('Plate 1 - Sheet1 (2)'!CD400:CF400)</f>
        <v>362.9687773532778</v>
      </c>
      <c r="AA121">
        <f>STDEV('Plate 1 - Sheet1 (2)'!CG400:CI400)</f>
        <v>10404.020040349787</v>
      </c>
      <c r="AB121">
        <f>STDEV('Plate 1 - Sheet1 (2)'!CJ400:CL400)</f>
        <v>1957.5459977567152</v>
      </c>
      <c r="AC121">
        <f>STDEV('Plate 1 - Sheet1 (2)'!CM400:CN400,'Plate 1 - Sheet1 (2)'!CP400)</f>
        <v>5675.2075145613253</v>
      </c>
    </row>
    <row r="122" spans="1:29" x14ac:dyDescent="0.2">
      <c r="A122" s="1">
        <f>AVGs!A122</f>
        <v>0.125</v>
      </c>
      <c r="B122">
        <f>STDEV('Plate 1 - Sheet1 (2)'!CB156:CC156,'Plate 1 - Sheet1 (2)'!CE156)</f>
        <v>18.823743871327334</v>
      </c>
      <c r="C122">
        <f>STDEV('Plate 1 - Sheet1 (2)'!CF156:CH156)</f>
        <v>28.930952282978865</v>
      </c>
      <c r="D122">
        <f>STDEV('Plate 1 - Sheet1 (2)'!CI156:CK156)</f>
        <v>273</v>
      </c>
      <c r="E122">
        <f>STDEV('Plate 1 - Sheet1 (2)'!CL156:CN156)</f>
        <v>185.08736675779178</v>
      </c>
      <c r="F122">
        <f>STDEV('Plate 1 - Sheet1 (2)'!CO156:CQ156)</f>
        <v>2868.3699784604728</v>
      </c>
      <c r="G122">
        <f>STDEV('Plate 1 - Sheet1 (2)'!CR156,'Plate 1 - Sheet1 (2)'!G401:H401)</f>
        <v>23771.231015662608</v>
      </c>
      <c r="H122">
        <f>STDEV('Plate 1 - Sheet1 (2)'!I401:K401)</f>
        <v>3162.5047562546579</v>
      </c>
      <c r="I122">
        <f>STDEV('Plate 1 - Sheet1 (2)'!L401:N401)</f>
        <v>22.271057451320086</v>
      </c>
      <c r="J122">
        <f>STDEV('Plate 1 - Sheet1 (2)'!O401:Q401)</f>
        <v>53.153864707407052</v>
      </c>
      <c r="K122">
        <f>STDEV('Plate 1 - Sheet1 (2)'!R401:T401)</f>
        <v>302.12800819078876</v>
      </c>
      <c r="L122">
        <f>STDEV('Plate 1 - Sheet1 (2)'!U401:W401)</f>
        <v>1547.4787020613057</v>
      </c>
      <c r="M122">
        <f>STDEV('Plate 1 - Sheet1 (2)'!X401,'Plate 1 - Sheet1 (2)'!AE401:AF401)</f>
        <v>15287.068140534118</v>
      </c>
      <c r="N122">
        <f>STDEV('Plate 1 - Sheet1 (2)'!AG401:AI401)</f>
        <v>1100.852851202194</v>
      </c>
      <c r="O122">
        <f>STDEV('Plate 1 - Sheet1 (2)'!AJ401:AL401)</f>
        <v>5478.9937336461098</v>
      </c>
      <c r="P122">
        <f>STDEV('Plate 1 - Sheet1 (2)'!AM401:AO401)</f>
        <v>66.007575322836999</v>
      </c>
      <c r="Q122">
        <f>STDEV('Plate 1 - Sheet1 (2)'!AP401:AR401)</f>
        <v>49.571497186723477</v>
      </c>
      <c r="R122">
        <f>STDEV('Plate 1 - Sheet1 (2)'!AS401:AU401)</f>
        <v>240.57639119414856</v>
      </c>
      <c r="S122">
        <f>STDEV('Plate 1 - Sheet1 (2)'!AV401,'Plate 1 - Sheet1 (2)'!BC401:BD401)</f>
        <v>1142.6041892682408</v>
      </c>
      <c r="T122">
        <f>STDEV('Plate 1 - Sheet1 (2)'!BE401:BG401)</f>
        <v>85.043126314437274</v>
      </c>
      <c r="U122">
        <f>STDEV('Plate 1 - Sheet1 (2)'!BH401:BJ401)</f>
        <v>3351.9633550105145</v>
      </c>
      <c r="V122">
        <f>STDEV('Plate 1 - Sheet1 (2)'!BK401:BM401)</f>
        <v>2688.4173783101464</v>
      </c>
      <c r="W122">
        <f>STDEV('Plate 1 - Sheet1 (2)'!BN401:BP401)</f>
        <v>77.349854557070756</v>
      </c>
      <c r="X122">
        <f>STDEV('Plate 1 - Sheet1 (2)'!BQ401:BS401)</f>
        <v>238.81862015624606</v>
      </c>
      <c r="Y122">
        <f>STDEV('Plate 1 - Sheet1 (2)'!BT401,'Plate 1 - Sheet1 (2)'!CA401:CB401)</f>
        <v>2419.132558032597</v>
      </c>
      <c r="Z122">
        <f>STDEV('Plate 1 - Sheet1 (2)'!CD401:CF401)</f>
        <v>309.10677766752383</v>
      </c>
      <c r="AA122">
        <f>STDEV('Plate 1 - Sheet1 (2)'!CG401:CI401)</f>
        <v>10484.514787692053</v>
      </c>
      <c r="AB122">
        <f>STDEV('Plate 1 - Sheet1 (2)'!CJ401:CL401)</f>
        <v>1703.1125427678974</v>
      </c>
      <c r="AC122">
        <f>STDEV('Plate 1 - Sheet1 (2)'!CM401:CN401,'Plate 1 - Sheet1 (2)'!CP401)</f>
        <v>5780.4757877992479</v>
      </c>
    </row>
    <row r="123" spans="1:29" x14ac:dyDescent="0.2">
      <c r="A123" s="1">
        <f>AVGs!A123</f>
        <v>0.12604166666666666</v>
      </c>
      <c r="B123">
        <f>STDEV('Plate 1 - Sheet1 (2)'!CB157:CC157,'Plate 1 - Sheet1 (2)'!CE157)</f>
        <v>27.404379212089442</v>
      </c>
      <c r="C123">
        <f>STDEV('Plate 1 - Sheet1 (2)'!CF157:CH157)</f>
        <v>40.648903224236363</v>
      </c>
      <c r="D123">
        <f>STDEV('Plate 1 - Sheet1 (2)'!CI157:CK157)</f>
        <v>239.79227121267584</v>
      </c>
      <c r="E123">
        <f>STDEV('Plate 1 - Sheet1 (2)'!CL157:CN157)</f>
        <v>172.52342836071085</v>
      </c>
      <c r="F123">
        <f>STDEV('Plate 1 - Sheet1 (2)'!CO157:CQ157)</f>
        <v>2771.0087212661988</v>
      </c>
      <c r="G123">
        <f>STDEV('Plate 1 - Sheet1 (2)'!CR157,'Plate 1 - Sheet1 (2)'!G402:H402)</f>
        <v>23523.742623145663</v>
      </c>
      <c r="H123">
        <f>STDEV('Plate 1 - Sheet1 (2)'!I402:K402)</f>
        <v>3501.1954149023632</v>
      </c>
      <c r="I123">
        <f>STDEV('Plate 1 - Sheet1 (2)'!L402:N402)</f>
        <v>15.947831618540915</v>
      </c>
      <c r="J123">
        <f>STDEV('Plate 1 - Sheet1 (2)'!O402:Q402)</f>
        <v>47.885279575251516</v>
      </c>
      <c r="K123">
        <f>STDEV('Plate 1 - Sheet1 (2)'!R402:T402)</f>
        <v>320.22544142109217</v>
      </c>
      <c r="L123">
        <f>STDEV('Plate 1 - Sheet1 (2)'!U402:W402)</f>
        <v>1499.8029870619673</v>
      </c>
      <c r="M123">
        <f>STDEV('Plate 1 - Sheet1 (2)'!X402,'Plate 1 - Sheet1 (2)'!AE402:AF402)</f>
        <v>15624.212876173955</v>
      </c>
      <c r="N123">
        <f>STDEV('Plate 1 - Sheet1 (2)'!AG402:AI402)</f>
        <v>1127.0582652788335</v>
      </c>
      <c r="O123">
        <f>STDEV('Plate 1 - Sheet1 (2)'!AJ402:AL402)</f>
        <v>5653.4393956245785</v>
      </c>
      <c r="P123">
        <f>STDEV('Plate 1 - Sheet1 (2)'!AM402:AO402)</f>
        <v>76.72678802087313</v>
      </c>
      <c r="Q123">
        <f>STDEV('Plate 1 - Sheet1 (2)'!AP402:AR402)</f>
        <v>45.133136385587029</v>
      </c>
      <c r="R123">
        <f>STDEV('Plate 1 - Sheet1 (2)'!AS402:AU402)</f>
        <v>259.6330744210635</v>
      </c>
      <c r="S123">
        <f>STDEV('Plate 1 - Sheet1 (2)'!AV402,'Plate 1 - Sheet1 (2)'!BC402:BD402)</f>
        <v>1141.6531872683577</v>
      </c>
      <c r="T123">
        <f>STDEV('Plate 1 - Sheet1 (2)'!BE402:BG402)</f>
        <v>77.39078325830107</v>
      </c>
      <c r="U123">
        <f>STDEV('Plate 1 - Sheet1 (2)'!BH402:BJ402)</f>
        <v>3190.6653433623123</v>
      </c>
      <c r="V123">
        <f>STDEV('Plate 1 - Sheet1 (2)'!BK402:BM402)</f>
        <v>2510.589771348557</v>
      </c>
      <c r="W123">
        <f>STDEV('Plate 1 - Sheet1 (2)'!BN402:BP402)</f>
        <v>89.213227718763775</v>
      </c>
      <c r="X123">
        <f>STDEV('Plate 1 - Sheet1 (2)'!BQ402:BS402)</f>
        <v>264.95534214907485</v>
      </c>
      <c r="Y123">
        <f>STDEV('Plate 1 - Sheet1 (2)'!BT402,'Plate 1 - Sheet1 (2)'!CA402:CB402)</f>
        <v>2481.2244960905896</v>
      </c>
      <c r="Z123">
        <f>STDEV('Plate 1 - Sheet1 (2)'!CD402:CF402)</f>
        <v>351.87639875388061</v>
      </c>
      <c r="AA123">
        <f>STDEV('Plate 1 - Sheet1 (2)'!CG402:CI402)</f>
        <v>10482.009158553527</v>
      </c>
      <c r="AB123">
        <f>STDEV('Plate 1 - Sheet1 (2)'!CJ402:CL402)</f>
        <v>1770.0873801406904</v>
      </c>
      <c r="AC123">
        <f>STDEV('Plate 1 - Sheet1 (2)'!CM402:CN402,'Plate 1 - Sheet1 (2)'!CP402)</f>
        <v>5726.9821896003832</v>
      </c>
    </row>
    <row r="124" spans="1:29" x14ac:dyDescent="0.2">
      <c r="A124" s="1">
        <f>AVGs!A124</f>
        <v>0.12708333333333333</v>
      </c>
      <c r="B124">
        <f>STDEV('Plate 1 - Sheet1 (2)'!CB158:CC158,'Plate 1 - Sheet1 (2)'!CE158)</f>
        <v>37.819747927945372</v>
      </c>
      <c r="C124">
        <f>STDEV('Plate 1 - Sheet1 (2)'!CF158:CH158)</f>
        <v>33.650160970392598</v>
      </c>
      <c r="D124">
        <f>STDEV('Plate 1 - Sheet1 (2)'!CI158:CK158)</f>
        <v>278.03057385834387</v>
      </c>
      <c r="E124">
        <f>STDEV('Plate 1 - Sheet1 (2)'!CL158:CN158)</f>
        <v>188.68580586078363</v>
      </c>
      <c r="F124">
        <f>STDEV('Plate 1 - Sheet1 (2)'!CO158:CQ158)</f>
        <v>3106.1528187346694</v>
      </c>
      <c r="G124">
        <f>STDEV('Plate 1 - Sheet1 (2)'!CR158,'Plate 1 - Sheet1 (2)'!G403:H403)</f>
        <v>24022.144415795472</v>
      </c>
      <c r="H124">
        <f>STDEV('Plate 1 - Sheet1 (2)'!I403:K403)</f>
        <v>3487.7319755585195</v>
      </c>
      <c r="I124">
        <f>STDEV('Plate 1 - Sheet1 (2)'!L403:N403)</f>
        <v>24.515301344262525</v>
      </c>
      <c r="J124">
        <f>STDEV('Plate 1 - Sheet1 (2)'!O403:Q403)</f>
        <v>29.512709126747414</v>
      </c>
      <c r="K124">
        <f>STDEV('Plate 1 - Sheet1 (2)'!R403:T403)</f>
        <v>276.50376730405196</v>
      </c>
      <c r="L124">
        <f>STDEV('Plate 1 - Sheet1 (2)'!U403:W403)</f>
        <v>1545.9272298526862</v>
      </c>
      <c r="M124">
        <f>STDEV('Plate 1 - Sheet1 (2)'!X403,'Plate 1 - Sheet1 (2)'!AE403:AF403)</f>
        <v>15760.435918252175</v>
      </c>
      <c r="N124">
        <f>STDEV('Plate 1 - Sheet1 (2)'!AG403:AI403)</f>
        <v>947.25779666009271</v>
      </c>
      <c r="O124">
        <f>STDEV('Plate 1 - Sheet1 (2)'!AJ403:AL403)</f>
        <v>5810.6962577646409</v>
      </c>
      <c r="P124">
        <f>STDEV('Plate 1 - Sheet1 (2)'!AM403:AO403)</f>
        <v>75.870503710818625</v>
      </c>
      <c r="Q124">
        <f>STDEV('Plate 1 - Sheet1 (2)'!AP403:AR403)</f>
        <v>49.571497186723477</v>
      </c>
      <c r="R124">
        <f>STDEV('Plate 1 - Sheet1 (2)'!AS403:AU403)</f>
        <v>250.16461247213502</v>
      </c>
      <c r="S124">
        <f>STDEV('Plate 1 - Sheet1 (2)'!AV403,'Plate 1 - Sheet1 (2)'!BC403:BD403)</f>
        <v>1131.6348056388747</v>
      </c>
      <c r="T124">
        <f>STDEV('Plate 1 - Sheet1 (2)'!BE403:BG403)</f>
        <v>97.324200484771509</v>
      </c>
      <c r="U124">
        <f>STDEV('Plate 1 - Sheet1 (2)'!BH403:BJ403)</f>
        <v>3317.9531340873395</v>
      </c>
      <c r="V124">
        <f>STDEV('Plate 1 - Sheet1 (2)'!BK403:BM403)</f>
        <v>2546.6906630632102</v>
      </c>
      <c r="W124">
        <f>STDEV('Plate 1 - Sheet1 (2)'!BN403:BP403)</f>
        <v>83.608213312648502</v>
      </c>
      <c r="X124">
        <f>STDEV('Plate 1 - Sheet1 (2)'!BQ403:BS403)</f>
        <v>260.69714229350501</v>
      </c>
      <c r="Y124">
        <f>STDEV('Plate 1 - Sheet1 (2)'!BT403,'Plate 1 - Sheet1 (2)'!CA403:CB403)</f>
        <v>2476.265198506278</v>
      </c>
      <c r="Z124">
        <f>STDEV('Plate 1 - Sheet1 (2)'!CD403:CF403)</f>
        <v>362.43114288556018</v>
      </c>
      <c r="AA124">
        <f>STDEV('Plate 1 - Sheet1 (2)'!CG403:CI403)</f>
        <v>10541.31701132896</v>
      </c>
      <c r="AB124">
        <f>STDEV('Plate 1 - Sheet1 (2)'!CJ403:CL403)</f>
        <v>1805.7134324139033</v>
      </c>
      <c r="AC124">
        <f>STDEV('Plate 1 - Sheet1 (2)'!CM403:CN403,'Plate 1 - Sheet1 (2)'!CP403)</f>
        <v>5794.1364326360144</v>
      </c>
    </row>
    <row r="125" spans="1:29" x14ac:dyDescent="0.2">
      <c r="A125" s="1">
        <f>AVGs!A125</f>
        <v>0.12812500000000002</v>
      </c>
      <c r="B125">
        <f>STDEV('Plate 1 - Sheet1 (2)'!CB159:CC159,'Plate 1 - Sheet1 (2)'!CE159)</f>
        <v>17.349351572897472</v>
      </c>
      <c r="C125">
        <f>STDEV('Plate 1 - Sheet1 (2)'!CF159:CH159)</f>
        <v>28</v>
      </c>
      <c r="D125">
        <f>STDEV('Plate 1 - Sheet1 (2)'!CI159:CK159)</f>
        <v>250.64516751774809</v>
      </c>
      <c r="E125">
        <f>STDEV('Plate 1 - Sheet1 (2)'!CL159:CN159)</f>
        <v>214.74248143609904</v>
      </c>
      <c r="F125">
        <f>STDEV('Plate 1 - Sheet1 (2)'!CO159:CQ159)</f>
        <v>2793.9608086012945</v>
      </c>
      <c r="G125">
        <f>STDEV('Plate 1 - Sheet1 (2)'!CR159,'Plate 1 - Sheet1 (2)'!G404:H404)</f>
        <v>24430.451906040002</v>
      </c>
      <c r="H125">
        <f>STDEV('Plate 1 - Sheet1 (2)'!I404:K404)</f>
        <v>3186.2638518072122</v>
      </c>
      <c r="I125">
        <f>STDEV('Plate 1 - Sheet1 (2)'!L404:N404)</f>
        <v>29.501412395567321</v>
      </c>
      <c r="J125">
        <f>STDEV('Plate 1 - Sheet1 (2)'!O404:Q404)</f>
        <v>42.253205006642197</v>
      </c>
      <c r="K125">
        <f>STDEV('Plate 1 - Sheet1 (2)'!R404:T404)</f>
        <v>325.65216617325507</v>
      </c>
      <c r="L125">
        <f>STDEV('Plate 1 - Sheet1 (2)'!U404:W404)</f>
        <v>1559.2549502887589</v>
      </c>
      <c r="M125">
        <f>STDEV('Plate 1 - Sheet1 (2)'!X404,'Plate 1 - Sheet1 (2)'!AE404:AF404)</f>
        <v>15602.438281670376</v>
      </c>
      <c r="N125">
        <f>STDEV('Plate 1 - Sheet1 (2)'!AG404:AI404)</f>
        <v>1293.2093153597887</v>
      </c>
      <c r="O125">
        <f>STDEV('Plate 1 - Sheet1 (2)'!AJ404:AL404)</f>
        <v>5640.0768020775513</v>
      </c>
      <c r="P125">
        <f>STDEV('Plate 1 - Sheet1 (2)'!AM404:AO404)</f>
        <v>69.282032302755098</v>
      </c>
      <c r="Q125">
        <f>STDEV('Plate 1 - Sheet1 (2)'!AP404:AR404)</f>
        <v>44.792112400882964</v>
      </c>
      <c r="R125">
        <f>STDEV('Plate 1 - Sheet1 (2)'!AS404:AU404)</f>
        <v>225.43957061705029</v>
      </c>
      <c r="S125">
        <f>STDEV('Plate 1 - Sheet1 (2)'!AV404,'Plate 1 - Sheet1 (2)'!BC404:BD404)</f>
        <v>1129.7063040159305</v>
      </c>
      <c r="T125">
        <f>STDEV('Plate 1 - Sheet1 (2)'!BE404:BG404)</f>
        <v>91.265181385528038</v>
      </c>
      <c r="U125">
        <f>STDEV('Plate 1 - Sheet1 (2)'!BH404:BJ404)</f>
        <v>3361.807698248072</v>
      </c>
      <c r="V125">
        <f>STDEV('Plate 1 - Sheet1 (2)'!BK404:BM404)</f>
        <v>2353.1078031686802</v>
      </c>
      <c r="W125">
        <f>STDEV('Plate 1 - Sheet1 (2)'!BN404:BP404)</f>
        <v>87.145472248036697</v>
      </c>
      <c r="X125">
        <f>STDEV('Plate 1 - Sheet1 (2)'!BQ404:BS404)</f>
        <v>267.78785135501073</v>
      </c>
      <c r="Y125">
        <f>STDEV('Plate 1 - Sheet1 (2)'!BT404,'Plate 1 - Sheet1 (2)'!CA404:CB404)</f>
        <v>2491.014318171081</v>
      </c>
      <c r="Z125">
        <f>STDEV('Plate 1 - Sheet1 (2)'!CD404:CF404)</f>
        <v>339.20347875574623</v>
      </c>
      <c r="AA125">
        <f>STDEV('Plate 1 - Sheet1 (2)'!CG404:CI404)</f>
        <v>10736.541777189399</v>
      </c>
      <c r="AB125">
        <f>STDEV('Plate 1 - Sheet1 (2)'!CJ404:CL404)</f>
        <v>2054.0839807563857</v>
      </c>
      <c r="AC125">
        <f>STDEV('Plate 1 - Sheet1 (2)'!CM404:CN404,'Plate 1 - Sheet1 (2)'!CP404)</f>
        <v>5823.9039312131517</v>
      </c>
    </row>
    <row r="126" spans="1:29" x14ac:dyDescent="0.2">
      <c r="A126" s="1">
        <f>AVGs!A126</f>
        <v>0.12916666666666668</v>
      </c>
      <c r="B126">
        <f>STDEV('Plate 1 - Sheet1 (2)'!CB160:CC160,'Plate 1 - Sheet1 (2)'!CE160)</f>
        <v>31.75426480542934</v>
      </c>
      <c r="C126">
        <f>STDEV('Plate 1 - Sheet1 (2)'!CF160:CH160)</f>
        <v>29.280255007996999</v>
      </c>
      <c r="D126">
        <f>STDEV('Plate 1 - Sheet1 (2)'!CI160:CK160)</f>
        <v>248.72742778659028</v>
      </c>
      <c r="E126">
        <f>STDEV('Plate 1 - Sheet1 (2)'!CL160:CN160)</f>
        <v>141.82500954815174</v>
      </c>
      <c r="F126">
        <f>STDEV('Plate 1 - Sheet1 (2)'!CO160:CQ160)</f>
        <v>3075.4279918953289</v>
      </c>
      <c r="G126">
        <f>STDEV('Plate 1 - Sheet1 (2)'!CR160,'Plate 1 - Sheet1 (2)'!G405:H405)</f>
        <v>24240.195014342058</v>
      </c>
      <c r="H126">
        <f>STDEV('Plate 1 - Sheet1 (2)'!I405:K405)</f>
        <v>3091.2250538149651</v>
      </c>
      <c r="I126">
        <f>STDEV('Plate 1 - Sheet1 (2)'!L405:N405)</f>
        <v>16.010413278030438</v>
      </c>
      <c r="J126">
        <f>STDEV('Plate 1 - Sheet1 (2)'!O405:Q405)</f>
        <v>44.395945760846224</v>
      </c>
      <c r="K126">
        <f>STDEV('Plate 1 - Sheet1 (2)'!R405:T405)</f>
        <v>320.69767694824355</v>
      </c>
      <c r="L126">
        <f>STDEV('Plate 1 - Sheet1 (2)'!U405:W405)</f>
        <v>1565.465213070333</v>
      </c>
      <c r="M126">
        <f>STDEV('Plate 1 - Sheet1 (2)'!X405,'Plate 1 - Sheet1 (2)'!AE405:AF405)</f>
        <v>15696.59855934824</v>
      </c>
      <c r="N126">
        <f>STDEV('Plate 1 - Sheet1 (2)'!AG405:AI405)</f>
        <v>1241.0153101392425</v>
      </c>
      <c r="O126">
        <f>STDEV('Plate 1 - Sheet1 (2)'!AJ405:AL405)</f>
        <v>5812.4621289088846</v>
      </c>
      <c r="P126">
        <f>STDEV('Plate 1 - Sheet1 (2)'!AM405:AO405)</f>
        <v>78.995780478031506</v>
      </c>
      <c r="Q126">
        <f>STDEV('Plate 1 - Sheet1 (2)'!AP405:AR405)</f>
        <v>40.796241656963126</v>
      </c>
      <c r="R126">
        <f>STDEV('Plate 1 - Sheet1 (2)'!AS405:AU405)</f>
        <v>235.52140737804172</v>
      </c>
      <c r="S126">
        <f>STDEV('Plate 1 - Sheet1 (2)'!AV405,'Plate 1 - Sheet1 (2)'!BC405:BD405)</f>
        <v>1099.2753673822288</v>
      </c>
      <c r="T126">
        <f>STDEV('Plate 1 - Sheet1 (2)'!BE405:BG405)</f>
        <v>81.739423372894763</v>
      </c>
      <c r="U126">
        <f>STDEV('Plate 1 - Sheet1 (2)'!BH405:BJ405)</f>
        <v>3246.2043989866074</v>
      </c>
      <c r="V126">
        <f>STDEV('Plate 1 - Sheet1 (2)'!BK405:BM405)</f>
        <v>2533.6673683286317</v>
      </c>
      <c r="W126">
        <f>STDEV('Plate 1 - Sheet1 (2)'!BN405:BP405)</f>
        <v>76.943702363048104</v>
      </c>
      <c r="X126">
        <f>STDEV('Plate 1 - Sheet1 (2)'!BQ405:BS405)</f>
        <v>283.24076919351376</v>
      </c>
      <c r="Y126">
        <f>STDEV('Plate 1 - Sheet1 (2)'!BT405,'Plate 1 - Sheet1 (2)'!CA405:CB405)</f>
        <v>2461.6990744876466</v>
      </c>
      <c r="Z126">
        <f>STDEV('Plate 1 - Sheet1 (2)'!CD405:CF405)</f>
        <v>324.32134270401218</v>
      </c>
      <c r="AA126">
        <f>STDEV('Plate 1 - Sheet1 (2)'!CG405:CI405)</f>
        <v>10800.948168255105</v>
      </c>
      <c r="AB126">
        <f>STDEV('Plate 1 - Sheet1 (2)'!CJ405:CL405)</f>
        <v>1957.5783509223838</v>
      </c>
      <c r="AC126">
        <f>STDEV('Plate 1 - Sheet1 (2)'!CM405:CN405,'Plate 1 - Sheet1 (2)'!CP405)</f>
        <v>5272.6440236374765</v>
      </c>
    </row>
    <row r="127" spans="1:29" x14ac:dyDescent="0.2">
      <c r="A127" s="1">
        <f>AVGs!A127</f>
        <v>0.13020833333333334</v>
      </c>
      <c r="B127">
        <f>STDEV('Plate 1 - Sheet1 (2)'!CB161:CC161,'Plate 1 - Sheet1 (2)'!CE161)</f>
        <v>30.072135496724094</v>
      </c>
      <c r="C127">
        <f>STDEV('Plate 1 - Sheet1 (2)'!CF161:CH161)</f>
        <v>18.193405398660254</v>
      </c>
      <c r="D127">
        <f>STDEV('Plate 1 - Sheet1 (2)'!CI161:CK161)</f>
        <v>288.28631601239766</v>
      </c>
      <c r="E127">
        <f>STDEV('Plate 1 - Sheet1 (2)'!CL161:CN161)</f>
        <v>225.7793908516305</v>
      </c>
      <c r="F127">
        <f>STDEV('Plate 1 - Sheet1 (2)'!CO161:CQ161)</f>
        <v>3160.1765773450065</v>
      </c>
      <c r="G127">
        <f>STDEV('Plate 1 - Sheet1 (2)'!CR161,'Plate 1 - Sheet1 (2)'!G406:H406)</f>
        <v>24219.071830549856</v>
      </c>
      <c r="H127">
        <f>STDEV('Plate 1 - Sheet1 (2)'!I406:K406)</f>
        <v>3273.6683297691188</v>
      </c>
      <c r="I127">
        <f>STDEV('Plate 1 - Sheet1 (2)'!L406:N406)</f>
        <v>21.517434791350013</v>
      </c>
      <c r="J127">
        <f>STDEV('Plate 1 - Sheet1 (2)'!O406:Q406)</f>
        <v>19.857828011475309</v>
      </c>
      <c r="K127">
        <f>STDEV('Plate 1 - Sheet1 (2)'!R406:T406)</f>
        <v>342.06773208435396</v>
      </c>
      <c r="L127">
        <f>STDEV('Plate 1 - Sheet1 (2)'!U406:W406)</f>
        <v>1604.1060854361669</v>
      </c>
      <c r="M127">
        <f>STDEV('Plate 1 - Sheet1 (2)'!X406,'Plate 1 - Sheet1 (2)'!AE406:AF406)</f>
        <v>15915.502327395552</v>
      </c>
      <c r="N127">
        <f>STDEV('Plate 1 - Sheet1 (2)'!AG406:AI406)</f>
        <v>1003.5319294040092</v>
      </c>
      <c r="O127">
        <f>STDEV('Plate 1 - Sheet1 (2)'!AJ406:AL406)</f>
        <v>5600.7164125077188</v>
      </c>
      <c r="P127">
        <f>STDEV('Plate 1 - Sheet1 (2)'!AM406:AO406)</f>
        <v>75.782583751149573</v>
      </c>
      <c r="Q127">
        <f>STDEV('Plate 1 - Sheet1 (2)'!AP406:AR406)</f>
        <v>39.038442591886273</v>
      </c>
      <c r="R127">
        <f>STDEV('Plate 1 - Sheet1 (2)'!AS406:AU406)</f>
        <v>247.57019206681568</v>
      </c>
      <c r="S127">
        <f>STDEV('Plate 1 - Sheet1 (2)'!AV406,'Plate 1 - Sheet1 (2)'!BC406:BD406)</f>
        <v>1121.2878012951599</v>
      </c>
      <c r="T127">
        <f>STDEV('Plate 1 - Sheet1 (2)'!BE406:BG406)</f>
        <v>59.500700275991157</v>
      </c>
      <c r="U127">
        <f>STDEV('Plate 1 - Sheet1 (2)'!BH406:BJ406)</f>
        <v>3271.0683270148911</v>
      </c>
      <c r="V127">
        <f>STDEV('Plate 1 - Sheet1 (2)'!BK406:BM406)</f>
        <v>2318.0653571459111</v>
      </c>
      <c r="W127">
        <f>STDEV('Plate 1 - Sheet1 (2)'!BN406:BP406)</f>
        <v>66.515662315978886</v>
      </c>
      <c r="X127">
        <f>STDEV('Plate 1 - Sheet1 (2)'!BQ406:BS406)</f>
        <v>289.54159171582472</v>
      </c>
      <c r="Y127">
        <f>STDEV('Plate 1 - Sheet1 (2)'!BT406,'Plate 1 - Sheet1 (2)'!CA406:CB406)</f>
        <v>2493.7207141137519</v>
      </c>
      <c r="Z127">
        <f>STDEV('Plate 1 - Sheet1 (2)'!CD406:CF406)</f>
        <v>373.91487444782581</v>
      </c>
      <c r="AA127">
        <f>STDEV('Plate 1 - Sheet1 (2)'!CG406:CI406)</f>
        <v>10873.91985440393</v>
      </c>
      <c r="AB127">
        <f>STDEV('Plate 1 - Sheet1 (2)'!CJ406:CL406)</f>
        <v>2081.0202625955694</v>
      </c>
      <c r="AC127">
        <f>STDEV('Plate 1 - Sheet1 (2)'!CM406:CN406,'Plate 1 - Sheet1 (2)'!CP406)</f>
        <v>5329.444279972663</v>
      </c>
    </row>
    <row r="128" spans="1:29" x14ac:dyDescent="0.2">
      <c r="A128" s="1">
        <f>AVGs!A128</f>
        <v>0.13125000000000001</v>
      </c>
      <c r="B128">
        <f>STDEV('Plate 1 - Sheet1 (2)'!CB162:CC162,'Plate 1 - Sheet1 (2)'!CE162)</f>
        <v>27</v>
      </c>
      <c r="C128">
        <f>STDEV('Plate 1 - Sheet1 (2)'!CF162:CH162)</f>
        <v>19.347695814575268</v>
      </c>
      <c r="D128">
        <f>STDEV('Plate 1 - Sheet1 (2)'!CI162:CK162)</f>
        <v>283.86675277906971</v>
      </c>
      <c r="E128">
        <f>STDEV('Plate 1 - Sheet1 (2)'!CL162:CN162)</f>
        <v>199.16408645469528</v>
      </c>
      <c r="F128">
        <f>STDEV('Plate 1 - Sheet1 (2)'!CO162:CQ162)</f>
        <v>3089.3229571110455</v>
      </c>
      <c r="G128">
        <f>STDEV('Plate 1 - Sheet1 (2)'!CR162,'Plate 1 - Sheet1 (2)'!G407:H407)</f>
        <v>24386.258534948192</v>
      </c>
      <c r="H128">
        <f>STDEV('Plate 1 - Sheet1 (2)'!I407:K407)</f>
        <v>2496.3814478827817</v>
      </c>
      <c r="I128">
        <f>STDEV('Plate 1 - Sheet1 (2)'!L407:N407)</f>
        <v>18.009256878986797</v>
      </c>
      <c r="J128">
        <f>STDEV('Plate 1 - Sheet1 (2)'!O407:Q407)</f>
        <v>41.101500378128939</v>
      </c>
      <c r="K128">
        <f>STDEV('Plate 1 - Sheet1 (2)'!R407:T407)</f>
        <v>296.95622573032546</v>
      </c>
      <c r="L128">
        <f>STDEV('Plate 1 - Sheet1 (2)'!U407:W407)</f>
        <v>1606.6929804207596</v>
      </c>
      <c r="M128">
        <f>STDEV('Plate 1 - Sheet1 (2)'!X407,'Plate 1 - Sheet1 (2)'!AE407:AF407)</f>
        <v>16461.694637349257</v>
      </c>
      <c r="N128">
        <f>STDEV('Plate 1 - Sheet1 (2)'!AG407:AI407)</f>
        <v>1023.4848964852063</v>
      </c>
      <c r="O128">
        <f>STDEV('Plate 1 - Sheet1 (2)'!AJ407:AL407)</f>
        <v>5659.5584927919363</v>
      </c>
      <c r="P128">
        <f>STDEV('Plate 1 - Sheet1 (2)'!AM407:AO407)</f>
        <v>81.05142400558637</v>
      </c>
      <c r="Q128">
        <f>STDEV('Plate 1 - Sheet1 (2)'!AP407:AR407)</f>
        <v>45.390894828515265</v>
      </c>
      <c r="R128">
        <f>STDEV('Plate 1 - Sheet1 (2)'!AS407:AU407)</f>
        <v>255.11370014172113</v>
      </c>
      <c r="S128">
        <f>STDEV('Plate 1 - Sheet1 (2)'!AV407,'Plate 1 - Sheet1 (2)'!BC407:BD407)</f>
        <v>1108.8040103342582</v>
      </c>
      <c r="T128">
        <f>STDEV('Plate 1 - Sheet1 (2)'!BE407:BG407)</f>
        <v>127.94269550596991</v>
      </c>
      <c r="U128">
        <f>STDEV('Plate 1 - Sheet1 (2)'!BH407:BJ407)</f>
        <v>3175.2483892340365</v>
      </c>
      <c r="V128">
        <f>STDEV('Plate 1 - Sheet1 (2)'!BK407:BM407)</f>
        <v>2178.2124169449894</v>
      </c>
      <c r="W128">
        <f>STDEV('Plate 1 - Sheet1 (2)'!BN407:BP407)</f>
        <v>100.3211509769168</v>
      </c>
      <c r="X128">
        <f>STDEV('Plate 1 - Sheet1 (2)'!BQ407:BS407)</f>
        <v>324.33932848176153</v>
      </c>
      <c r="Y128">
        <f>STDEV('Plate 1 - Sheet1 (2)'!BT407,'Plate 1 - Sheet1 (2)'!CA407:CB407)</f>
        <v>2571.5188767211753</v>
      </c>
      <c r="Z128">
        <f>STDEV('Plate 1 - Sheet1 (2)'!CD407:CF407)</f>
        <v>337.98964481179007</v>
      </c>
      <c r="AA128">
        <f>STDEV('Plate 1 - Sheet1 (2)'!CG407:CI407)</f>
        <v>11018.658781055583</v>
      </c>
      <c r="AB128">
        <f>STDEV('Plate 1 - Sheet1 (2)'!CJ407:CL407)</f>
        <v>2207.3160927545773</v>
      </c>
      <c r="AC128">
        <f>STDEV('Plate 1 - Sheet1 (2)'!CM407:CN407,'Plate 1 - Sheet1 (2)'!CP407)</f>
        <v>5743.3142290260712</v>
      </c>
    </row>
    <row r="129" spans="1:29" x14ac:dyDescent="0.2">
      <c r="A129" s="1">
        <f>AVGs!A129</f>
        <v>0.13229166666666667</v>
      </c>
      <c r="B129">
        <f>STDEV('Plate 1 - Sheet1 (2)'!CB163:CC163,'Plate 1 - Sheet1 (2)'!CE163)</f>
        <v>43.890014050274907</v>
      </c>
      <c r="C129">
        <f>STDEV('Plate 1 - Sheet1 (2)'!CF163:CH163)</f>
        <v>26.407069760451144</v>
      </c>
      <c r="D129">
        <f>STDEV('Plate 1 - Sheet1 (2)'!CI163:CK163)</f>
        <v>295.25638576216011</v>
      </c>
      <c r="E129">
        <f>STDEV('Plate 1 - Sheet1 (2)'!CL163:CN163)</f>
        <v>189.98508713405198</v>
      </c>
      <c r="F129">
        <f>STDEV('Plate 1 - Sheet1 (2)'!CO163:CQ163)</f>
        <v>3146.7894750046435</v>
      </c>
      <c r="G129">
        <f>STDEV('Plate 1 - Sheet1 (2)'!CR163,'Plate 1 - Sheet1 (2)'!G408:H408)</f>
        <v>25141.405509636887</v>
      </c>
      <c r="H129">
        <f>STDEV('Plate 1 - Sheet1 (2)'!I408:K408)</f>
        <v>2291.796456930676</v>
      </c>
      <c r="I129">
        <f>STDEV('Plate 1 - Sheet1 (2)'!L408:N408)</f>
        <v>25.579940057266224</v>
      </c>
      <c r="J129">
        <f>STDEV('Plate 1 - Sheet1 (2)'!O408:Q408)</f>
        <v>50.212880153734787</v>
      </c>
      <c r="K129">
        <f>STDEV('Plate 1 - Sheet1 (2)'!R408:T408)</f>
        <v>344.64522821784914</v>
      </c>
      <c r="L129">
        <f>STDEV('Plate 1 - Sheet1 (2)'!U408:W408)</f>
        <v>1588.6601272770711</v>
      </c>
      <c r="M129">
        <f>STDEV('Plate 1 - Sheet1 (2)'!X408,'Plate 1 - Sheet1 (2)'!AE408:AF408)</f>
        <v>16397.822335094781</v>
      </c>
      <c r="N129">
        <f>STDEV('Plate 1 - Sheet1 (2)'!AG408:AI408)</f>
        <v>969.70631292847281</v>
      </c>
      <c r="O129">
        <f>STDEV('Plate 1 - Sheet1 (2)'!AJ408:AL408)</f>
        <v>5431.3441246159318</v>
      </c>
      <c r="P129">
        <f>STDEV('Plate 1 - Sheet1 (2)'!AM408:AO408)</f>
        <v>84.854777905155956</v>
      </c>
      <c r="Q129">
        <f>STDEV('Plate 1 - Sheet1 (2)'!AP408:AR408)</f>
        <v>47.035447625523176</v>
      </c>
      <c r="R129">
        <f>STDEV('Plate 1 - Sheet1 (2)'!AS408:AU408)</f>
        <v>262.27148783909587</v>
      </c>
      <c r="S129">
        <f>STDEV('Plate 1 - Sheet1 (2)'!AV408,'Plate 1 - Sheet1 (2)'!BC408:BD408)</f>
        <v>1152.2206096635027</v>
      </c>
      <c r="T129">
        <f>STDEV('Plate 1 - Sheet1 (2)'!BE408:BG408)</f>
        <v>88.71489916205357</v>
      </c>
      <c r="U129">
        <f>STDEV('Plate 1 - Sheet1 (2)'!BH408:BJ408)</f>
        <v>3208.2805883110259</v>
      </c>
      <c r="V129">
        <f>STDEV('Plate 1 - Sheet1 (2)'!BK408:BM408)</f>
        <v>1909.1844681259413</v>
      </c>
      <c r="W129">
        <f>STDEV('Plate 1 - Sheet1 (2)'!BN408:BP408)</f>
        <v>92.730793159554068</v>
      </c>
      <c r="X129">
        <f>STDEV('Plate 1 - Sheet1 (2)'!BQ408:BS408)</f>
        <v>335.97470142854507</v>
      </c>
      <c r="Y129">
        <f>STDEV('Plate 1 - Sheet1 (2)'!BT408,'Plate 1 - Sheet1 (2)'!CA408:CB408)</f>
        <v>2623.7740629355521</v>
      </c>
      <c r="Z129">
        <f>STDEV('Plate 1 - Sheet1 (2)'!CD408:CF408)</f>
        <v>384.416874412835</v>
      </c>
      <c r="AA129">
        <f>STDEV('Plate 1 - Sheet1 (2)'!CG408:CI408)</f>
        <v>11098.297482046515</v>
      </c>
      <c r="AB129">
        <f>STDEV('Plate 1 - Sheet1 (2)'!CJ408:CL408)</f>
        <v>2077.0296098033846</v>
      </c>
      <c r="AC129">
        <f>STDEV('Plate 1 - Sheet1 (2)'!CM408:CN408,'Plate 1 - Sheet1 (2)'!CP408)</f>
        <v>5780.6121648143808</v>
      </c>
    </row>
    <row r="130" spans="1:29" x14ac:dyDescent="0.2">
      <c r="A130" s="1">
        <f>AVGs!A130</f>
        <v>0.13333333333333333</v>
      </c>
      <c r="B130">
        <f>STDEV('Plate 1 - Sheet1 (2)'!CB164:CC164,'Plate 1 - Sheet1 (2)'!CE164)</f>
        <v>30.805843601498726</v>
      </c>
      <c r="C130">
        <f>STDEV('Plate 1 - Sheet1 (2)'!CF164:CH164)</f>
        <v>26.857649437978246</v>
      </c>
      <c r="D130">
        <f>STDEV('Plate 1 - Sheet1 (2)'!CI164:CK164)</f>
        <v>299.04514709321069</v>
      </c>
      <c r="E130">
        <f>STDEV('Plate 1 - Sheet1 (2)'!CL164:CN164)</f>
        <v>242.00275480525698</v>
      </c>
      <c r="F130">
        <f>STDEV('Plate 1 - Sheet1 (2)'!CO164:CQ164)</f>
        <v>3158.2584335885708</v>
      </c>
      <c r="G130">
        <f>STDEV('Plate 1 - Sheet1 (2)'!CR164,'Plate 1 - Sheet1 (2)'!G409:H409)</f>
        <v>25193.527865968543</v>
      </c>
      <c r="H130">
        <f>STDEV('Plate 1 - Sheet1 (2)'!I409:K409)</f>
        <v>2601.9800793498275</v>
      </c>
      <c r="I130">
        <f>STDEV('Plate 1 - Sheet1 (2)'!L409:N409)</f>
        <v>16.522711641858304</v>
      </c>
      <c r="J130">
        <f>STDEV('Plate 1 - Sheet1 (2)'!O409:Q409)</f>
        <v>29.365512652316038</v>
      </c>
      <c r="K130">
        <f>STDEV('Plate 1 - Sheet1 (2)'!R409:T409)</f>
        <v>353.99482105439529</v>
      </c>
      <c r="L130">
        <f>STDEV('Plate 1 - Sheet1 (2)'!U409:W409)</f>
        <v>1696.8315571480109</v>
      </c>
      <c r="M130">
        <f>STDEV('Plate 1 - Sheet1 (2)'!X409,'Plate 1 - Sheet1 (2)'!AE409:AF409)</f>
        <v>16386.336208357658</v>
      </c>
      <c r="N130">
        <f>STDEV('Plate 1 - Sheet1 (2)'!AG409:AI409)</f>
        <v>1018.9852795796414</v>
      </c>
      <c r="O130">
        <f>STDEV('Plate 1 - Sheet1 (2)'!AJ409:AL409)</f>
        <v>5514.5495131817734</v>
      </c>
      <c r="P130">
        <f>STDEV('Plate 1 - Sheet1 (2)'!AM409:AO409)</f>
        <v>92.001811576367032</v>
      </c>
      <c r="Q130">
        <f>STDEV('Plate 1 - Sheet1 (2)'!AP409:AR409)</f>
        <v>48.686069191641806</v>
      </c>
      <c r="R130">
        <f>STDEV('Plate 1 - Sheet1 (2)'!AS409:AU409)</f>
        <v>239.66921649084074</v>
      </c>
      <c r="S130">
        <f>STDEV('Plate 1 - Sheet1 (2)'!AV409,'Plate 1 - Sheet1 (2)'!BC409:BD409)</f>
        <v>1115.170988383994</v>
      </c>
      <c r="T130">
        <f>STDEV('Plate 1 - Sheet1 (2)'!BE409:BG409)</f>
        <v>75.008888362202342</v>
      </c>
      <c r="U130">
        <f>STDEV('Plate 1 - Sheet1 (2)'!BH409:BJ409)</f>
        <v>3212.8082731467184</v>
      </c>
      <c r="V130">
        <f>STDEV('Plate 1 - Sheet1 (2)'!BK409:BM409)</f>
        <v>2003.4615876860066</v>
      </c>
      <c r="W130">
        <f>STDEV('Plate 1 - Sheet1 (2)'!BN409:BP409)</f>
        <v>93.88468103654256</v>
      </c>
      <c r="X130">
        <f>STDEV('Plate 1 - Sheet1 (2)'!BQ409:BS409)</f>
        <v>314.38670455348455</v>
      </c>
      <c r="Y130">
        <f>STDEV('Plate 1 - Sheet1 (2)'!BT409,'Plate 1 - Sheet1 (2)'!CA409:CB409)</f>
        <v>2603.619851924112</v>
      </c>
      <c r="Z130">
        <f>STDEV('Plate 1 - Sheet1 (2)'!CD409:CF409)</f>
        <v>328.18338369474668</v>
      </c>
      <c r="AA130">
        <f>STDEV('Plate 1 - Sheet1 (2)'!CG409:CI409)</f>
        <v>11105.755684929023</v>
      </c>
      <c r="AB130">
        <f>STDEV('Plate 1 - Sheet1 (2)'!CJ409:CL409)</f>
        <v>2125.3257005299993</v>
      </c>
      <c r="AC130">
        <f>STDEV('Plate 1 - Sheet1 (2)'!CM409:CN409,'Plate 1 - Sheet1 (2)'!CP409)</f>
        <v>5190.1923214205972</v>
      </c>
    </row>
    <row r="131" spans="1:29" x14ac:dyDescent="0.2">
      <c r="A131" s="1">
        <f>AVGs!A131</f>
        <v>0.13437499999999999</v>
      </c>
      <c r="B131">
        <f>STDEV('Plate 1 - Sheet1 (2)'!CB165:CC165,'Plate 1 - Sheet1 (2)'!CE165)</f>
        <v>34.961884007206024</v>
      </c>
      <c r="C131">
        <f>STDEV('Plate 1 - Sheet1 (2)'!CF165:CH165)</f>
        <v>20.792626898334259</v>
      </c>
      <c r="D131">
        <f>STDEV('Plate 1 - Sheet1 (2)'!CI165:CK165)</f>
        <v>292.50128204847238</v>
      </c>
      <c r="E131">
        <f>STDEV('Plate 1 - Sheet1 (2)'!CL165:CN165)</f>
        <v>182.50570767330353</v>
      </c>
      <c r="F131">
        <f>STDEV('Plate 1 - Sheet1 (2)'!CO165:CQ165)</f>
        <v>3176.3797002247702</v>
      </c>
      <c r="G131">
        <f>STDEV('Plate 1 - Sheet1 (2)'!CR165,'Plate 1 - Sheet1 (2)'!G410:H410)</f>
        <v>25087.610408327055</v>
      </c>
      <c r="H131">
        <f>STDEV('Plate 1 - Sheet1 (2)'!I410:K410)</f>
        <v>2372.2352328552915</v>
      </c>
      <c r="I131">
        <f>STDEV('Plate 1 - Sheet1 (2)'!L410:N410)</f>
        <v>25.98076211353316</v>
      </c>
      <c r="J131">
        <f>STDEV('Plate 1 - Sheet1 (2)'!O410:Q410)</f>
        <v>54.064775963653084</v>
      </c>
      <c r="K131">
        <f>STDEV('Plate 1 - Sheet1 (2)'!R410:T410)</f>
        <v>374.08599724305822</v>
      </c>
      <c r="L131">
        <f>STDEV('Plate 1 - Sheet1 (2)'!U410:W410)</f>
        <v>1673.2914669397389</v>
      </c>
      <c r="M131">
        <f>STDEV('Plate 1 - Sheet1 (2)'!X410,'Plate 1 - Sheet1 (2)'!AE410:AF410)</f>
        <v>16551.955745470081</v>
      </c>
      <c r="N131">
        <f>STDEV('Plate 1 - Sheet1 (2)'!AG410:AI410)</f>
        <v>1156.8406689485521</v>
      </c>
      <c r="O131">
        <f>STDEV('Plate 1 - Sheet1 (2)'!AJ410:AL410)</f>
        <v>5499.3380510748748</v>
      </c>
      <c r="P131">
        <f>STDEV('Plate 1 - Sheet1 (2)'!AM410:AO410)</f>
        <v>84.387992826783972</v>
      </c>
      <c r="Q131">
        <f>STDEV('Plate 1 - Sheet1 (2)'!AP410:AR410)</f>
        <v>51.286775423429901</v>
      </c>
      <c r="R131">
        <f>STDEV('Plate 1 - Sheet1 (2)'!AS410:AU410)</f>
        <v>238.11761799581316</v>
      </c>
      <c r="S131">
        <f>STDEV('Plate 1 - Sheet1 (2)'!AV410,'Plate 1 - Sheet1 (2)'!BC410:BD410)</f>
        <v>1138.7020388729152</v>
      </c>
      <c r="T131">
        <f>STDEV('Plate 1 - Sheet1 (2)'!BE410:BG410)</f>
        <v>101.95260336712022</v>
      </c>
      <c r="U131">
        <f>STDEV('Plate 1 - Sheet1 (2)'!BH410:BJ410)</f>
        <v>3263.626408358246</v>
      </c>
      <c r="V131">
        <f>STDEV('Plate 1 - Sheet1 (2)'!BK410:BM410)</f>
        <v>1999.6940599335023</v>
      </c>
      <c r="W131">
        <f>STDEV('Plate 1 - Sheet1 (2)'!BN410:BP410)</f>
        <v>97.616596949494195</v>
      </c>
      <c r="X131">
        <f>STDEV('Plate 1 - Sheet1 (2)'!BQ410:BS410)</f>
        <v>356.0355787464693</v>
      </c>
      <c r="Y131">
        <f>STDEV('Plate 1 - Sheet1 (2)'!BT410,'Plate 1 - Sheet1 (2)'!CA410:CB410)</f>
        <v>2665.2242557303384</v>
      </c>
      <c r="Z131">
        <f>STDEV('Plate 1 - Sheet1 (2)'!CD410:CF410)</f>
        <v>357.02987736789385</v>
      </c>
      <c r="AA131">
        <f>STDEV('Plate 1 - Sheet1 (2)'!CG410:CI410)</f>
        <v>11284.186161763431</v>
      </c>
      <c r="AB131">
        <f>STDEV('Plate 1 - Sheet1 (2)'!CJ410:CL410)</f>
        <v>2188.8938606824531</v>
      </c>
      <c r="AC131">
        <f>STDEV('Plate 1 - Sheet1 (2)'!CM410:CN410,'Plate 1 - Sheet1 (2)'!CP410)</f>
        <v>6018.0802863814752</v>
      </c>
    </row>
    <row r="132" spans="1:29" x14ac:dyDescent="0.2">
      <c r="A132" s="1">
        <f>AVGs!A132</f>
        <v>0.13541666666666666</v>
      </c>
      <c r="B132">
        <f>STDEV('Plate 1 - Sheet1 (2)'!CB166:CC166,'Plate 1 - Sheet1 (2)'!CE166)</f>
        <v>39.145029484384459</v>
      </c>
      <c r="C132">
        <f>STDEV('Plate 1 - Sheet1 (2)'!CF166:CH166)</f>
        <v>18.339392937971891</v>
      </c>
      <c r="D132">
        <f>STDEV('Plate 1 - Sheet1 (2)'!CI166:CK166)</f>
        <v>271.88968351153011</v>
      </c>
      <c r="E132">
        <f>STDEV('Plate 1 - Sheet1 (2)'!CL166:CN166)</f>
        <v>238.11831792899372</v>
      </c>
      <c r="F132">
        <f>STDEV('Plate 1 - Sheet1 (2)'!CO166:CQ166)</f>
        <v>3121.2289780362694</v>
      </c>
      <c r="G132">
        <f>STDEV('Plate 1 - Sheet1 (2)'!CR166,'Plate 1 - Sheet1 (2)'!G411:H411)</f>
        <v>25509.418992468909</v>
      </c>
      <c r="H132">
        <f>STDEV('Plate 1 - Sheet1 (2)'!I411:K411)</f>
        <v>2614.5227735350354</v>
      </c>
      <c r="I132">
        <f>STDEV('Plate 1 - Sheet1 (2)'!L411:N411)</f>
        <v>18.583146486355137</v>
      </c>
      <c r="J132">
        <f>STDEV('Plate 1 - Sheet1 (2)'!O411:Q411)</f>
        <v>62.851677251552594</v>
      </c>
      <c r="K132">
        <f>STDEV('Plate 1 - Sheet1 (2)'!R411:T411)</f>
        <v>330.23375559341798</v>
      </c>
      <c r="L132">
        <f>STDEV('Plate 1 - Sheet1 (2)'!U411:W411)</f>
        <v>1664.9547541399866</v>
      </c>
      <c r="M132">
        <f>STDEV('Plate 1 - Sheet1 (2)'!X411,'Plate 1 - Sheet1 (2)'!AE411:AF411)</f>
        <v>16693.991444029594</v>
      </c>
      <c r="N132">
        <f>STDEV('Plate 1 - Sheet1 (2)'!AG411:AI411)</f>
        <v>1002.2276853756003</v>
      </c>
      <c r="O132">
        <f>STDEV('Plate 1 - Sheet1 (2)'!AJ411:AL411)</f>
        <v>6008.691732260304</v>
      </c>
      <c r="P132">
        <f>STDEV('Plate 1 - Sheet1 (2)'!AM411:AO411)</f>
        <v>86.53323061113575</v>
      </c>
      <c r="Q132">
        <f>STDEV('Plate 1 - Sheet1 (2)'!AP411:AR411)</f>
        <v>46.486557196677836</v>
      </c>
      <c r="R132">
        <f>STDEV('Plate 1 - Sheet1 (2)'!AS411:AU411)</f>
        <v>256.07485884665346</v>
      </c>
      <c r="S132">
        <f>STDEV('Plate 1 - Sheet1 (2)'!AV411,'Plate 1 - Sheet1 (2)'!BC411:BD411)</f>
        <v>1136.2941227223407</v>
      </c>
      <c r="T132">
        <f>STDEV('Plate 1 - Sheet1 (2)'!BE411:BG411)</f>
        <v>149.58052457901508</v>
      </c>
      <c r="U132">
        <f>STDEV('Plate 1 - Sheet1 (2)'!BH411:BJ411)</f>
        <v>3092.4743060102123</v>
      </c>
      <c r="V132">
        <f>STDEV('Plate 1 - Sheet1 (2)'!BK411:BM411)</f>
        <v>1948.2309924647025</v>
      </c>
      <c r="W132">
        <f>STDEV('Plate 1 - Sheet1 (2)'!BN411:BP411)</f>
        <v>90.266272771174059</v>
      </c>
      <c r="X132">
        <f>STDEV('Plate 1 - Sheet1 (2)'!BQ411:BS411)</f>
        <v>353.04437870235711</v>
      </c>
      <c r="Y132">
        <f>STDEV('Plate 1 - Sheet1 (2)'!BT411,'Plate 1 - Sheet1 (2)'!CA411:CB411)</f>
        <v>2681.0774575407804</v>
      </c>
      <c r="Z132">
        <f>STDEV('Plate 1 - Sheet1 (2)'!CD411:CF411)</f>
        <v>374.32472533884265</v>
      </c>
      <c r="AA132">
        <f>STDEV('Plate 1 - Sheet1 (2)'!CG411:CI411)</f>
        <v>11235.315794404713</v>
      </c>
      <c r="AB132">
        <f>STDEV('Plate 1 - Sheet1 (2)'!CJ411:CL411)</f>
        <v>2521.3477216229685</v>
      </c>
      <c r="AC132">
        <f>STDEV('Plate 1 - Sheet1 (2)'!CM411:CN411,'Plate 1 - Sheet1 (2)'!CP411)</f>
        <v>5577.7457812273951</v>
      </c>
    </row>
    <row r="133" spans="1:29" x14ac:dyDescent="0.2">
      <c r="A133" s="1">
        <f>AVGs!A133</f>
        <v>0.13645833333333332</v>
      </c>
      <c r="B133">
        <f>STDEV('Plate 1 - Sheet1 (2)'!CB167:CC167,'Plate 1 - Sheet1 (2)'!CE167)</f>
        <v>38.695391629150471</v>
      </c>
      <c r="C133">
        <f>STDEV('Plate 1 - Sheet1 (2)'!CF167:CH167)</f>
        <v>16.441816606851365</v>
      </c>
      <c r="D133">
        <f>STDEV('Plate 1 - Sheet1 (2)'!CI167:CK167)</f>
        <v>314.22338126456071</v>
      </c>
      <c r="E133">
        <f>STDEV('Plate 1 - Sheet1 (2)'!CL167:CN167)</f>
        <v>189.56353376462818</v>
      </c>
      <c r="F133">
        <f>STDEV('Plate 1 - Sheet1 (2)'!CO167:CQ167)</f>
        <v>3167.7348900015818</v>
      </c>
      <c r="G133">
        <f>STDEV('Plate 1 - Sheet1 (2)'!CR167,'Plate 1 - Sheet1 (2)'!G412:H412)</f>
        <v>25757.168109091497</v>
      </c>
      <c r="H133">
        <f>STDEV('Plate 1 - Sheet1 (2)'!I412:K412)</f>
        <v>2034.7066127577214</v>
      </c>
      <c r="I133">
        <f>STDEV('Plate 1 - Sheet1 (2)'!L412:N412)</f>
        <v>23.544284515213736</v>
      </c>
      <c r="J133">
        <f>STDEV('Plate 1 - Sheet1 (2)'!O412:Q412)</f>
        <v>64.933299110189466</v>
      </c>
      <c r="K133">
        <f>STDEV('Plate 1 - Sheet1 (2)'!R412:T412)</f>
        <v>344.49576678579569</v>
      </c>
      <c r="L133">
        <f>STDEV('Plate 1 - Sheet1 (2)'!U412:W412)</f>
        <v>1708.3503738987504</v>
      </c>
      <c r="M133">
        <f>STDEV('Plate 1 - Sheet1 (2)'!X412,'Plate 1 - Sheet1 (2)'!AE412:AF412)</f>
        <v>16682.462957649066</v>
      </c>
      <c r="N133">
        <f>STDEV('Plate 1 - Sheet1 (2)'!AG412:AI412)</f>
        <v>1210.1840080472612</v>
      </c>
      <c r="O133">
        <f>STDEV('Plate 1 - Sheet1 (2)'!AJ412:AL412)</f>
        <v>6154.0749914182879</v>
      </c>
      <c r="P133">
        <f>STDEV('Plate 1 - Sheet1 (2)'!AM412:AO412)</f>
        <v>100.07164100449909</v>
      </c>
      <c r="Q133">
        <f>STDEV('Plate 1 - Sheet1 (2)'!AP412:AR412)</f>
        <v>30.924639582917266</v>
      </c>
      <c r="R133">
        <f>STDEV('Plate 1 - Sheet1 (2)'!AS412:AU412)</f>
        <v>244.65554016480604</v>
      </c>
      <c r="S133">
        <f>STDEV('Plate 1 - Sheet1 (2)'!AV412,'Plate 1 - Sheet1 (2)'!BC412:BD412)</f>
        <v>1169.218114810064</v>
      </c>
      <c r="T133">
        <f>STDEV('Plate 1 - Sheet1 (2)'!BE412:BG412)</f>
        <v>119.67873662434776</v>
      </c>
      <c r="U133">
        <f>STDEV('Plate 1 - Sheet1 (2)'!BH412:BJ412)</f>
        <v>3136.2669422951458</v>
      </c>
      <c r="V133">
        <f>STDEV('Plate 1 - Sheet1 (2)'!BK412:BM412)</f>
        <v>1761.6300216939235</v>
      </c>
      <c r="W133">
        <f>STDEV('Plate 1 - Sheet1 (2)'!BN412:BP412)</f>
        <v>92.413923914815641</v>
      </c>
      <c r="X133">
        <f>STDEV('Plate 1 - Sheet1 (2)'!BQ412:BS412)</f>
        <v>383.22360748436853</v>
      </c>
      <c r="Y133">
        <f>STDEV('Plate 1 - Sheet1 (2)'!BT412,'Plate 1 - Sheet1 (2)'!CA412:CB412)</f>
        <v>2703.7313106150173</v>
      </c>
      <c r="Z133">
        <f>STDEV('Plate 1 - Sheet1 (2)'!CD412:CF412)</f>
        <v>347.40178468165647</v>
      </c>
      <c r="AA133">
        <f>STDEV('Plate 1 - Sheet1 (2)'!CG412:CI412)</f>
        <v>11272.524295826557</v>
      </c>
      <c r="AB133">
        <f>STDEV('Plate 1 - Sheet1 (2)'!CJ412:CL412)</f>
        <v>2333.7791240817969</v>
      </c>
      <c r="AC133">
        <f>STDEV('Plate 1 - Sheet1 (2)'!CM412:CN412,'Plate 1 - Sheet1 (2)'!CP412)</f>
        <v>6016.6152444709305</v>
      </c>
    </row>
    <row r="134" spans="1:29" x14ac:dyDescent="0.2">
      <c r="A134" s="1">
        <f>AVGs!A134</f>
        <v>0.13749999999999998</v>
      </c>
      <c r="B134">
        <f>STDEV('Plate 1 - Sheet1 (2)'!CB168:CC168,'Plate 1 - Sheet1 (2)'!CE168)</f>
        <v>26.857649437978246</v>
      </c>
      <c r="C134">
        <f>STDEV('Plate 1 - Sheet1 (2)'!CF168:CH168)</f>
        <v>17.009801096230763</v>
      </c>
      <c r="D134">
        <f>STDEV('Plate 1 - Sheet1 (2)'!CI168:CK168)</f>
        <v>317.47283348343365</v>
      </c>
      <c r="E134">
        <f>STDEV('Plate 1 - Sheet1 (2)'!CL168:CN168)</f>
        <v>237.64679673835286</v>
      </c>
      <c r="F134">
        <f>STDEV('Plate 1 - Sheet1 (2)'!CO168:CQ168)</f>
        <v>3182.7575046386009</v>
      </c>
      <c r="G134">
        <f>STDEV('Plate 1 - Sheet1 (2)'!CR168,'Plate 1 - Sheet1 (2)'!G413:H413)</f>
        <v>25774.23605722066</v>
      </c>
      <c r="H134">
        <f>STDEV('Plate 1 - Sheet1 (2)'!I413:K413)</f>
        <v>2609.0920515254602</v>
      </c>
      <c r="I134">
        <f>STDEV('Plate 1 - Sheet1 (2)'!L413:N413)</f>
        <v>30.730007050655445</v>
      </c>
      <c r="J134">
        <f>STDEV('Plate 1 - Sheet1 (2)'!O413:Q413)</f>
        <v>30.566866593312003</v>
      </c>
      <c r="K134">
        <f>STDEV('Plate 1 - Sheet1 (2)'!R413:T413)</f>
        <v>369.56054984264756</v>
      </c>
      <c r="L134">
        <f>STDEV('Plate 1 - Sheet1 (2)'!U413:W413)</f>
        <v>1737.2554024475915</v>
      </c>
      <c r="M134">
        <f>STDEV('Plate 1 - Sheet1 (2)'!X413,'Plate 1 - Sheet1 (2)'!AE413:AF413)</f>
        <v>16873.269698944932</v>
      </c>
      <c r="N134">
        <f>STDEV('Plate 1 - Sheet1 (2)'!AG413:AI413)</f>
        <v>1287.4751777542483</v>
      </c>
      <c r="O134">
        <f>STDEV('Plate 1 - Sheet1 (2)'!AJ413:AL413)</f>
        <v>5984.7934244494463</v>
      </c>
      <c r="P134">
        <f>STDEV('Plate 1 - Sheet1 (2)'!AM413:AO413)</f>
        <v>100.79186475107998</v>
      </c>
      <c r="Q134">
        <f>STDEV('Plate 1 - Sheet1 (2)'!AP413:AR413)</f>
        <v>43.650124092988939</v>
      </c>
      <c r="R134">
        <f>STDEV('Plate 1 - Sheet1 (2)'!AS413:AU413)</f>
        <v>216.91549814002002</v>
      </c>
      <c r="S134">
        <f>STDEV('Plate 1 - Sheet1 (2)'!AV413,'Plate 1 - Sheet1 (2)'!BC413:BD413)</f>
        <v>1135.6685255830594</v>
      </c>
      <c r="T134">
        <f>STDEV('Plate 1 - Sheet1 (2)'!BE413:BG413)</f>
        <v>110.65411575415229</v>
      </c>
      <c r="U134">
        <f>STDEV('Plate 1 - Sheet1 (2)'!BH413:BJ413)</f>
        <v>3121.1155591123734</v>
      </c>
      <c r="V134">
        <f>STDEV('Plate 1 - Sheet1 (2)'!BK413:BM413)</f>
        <v>1828.814461156006</v>
      </c>
      <c r="W134">
        <f>STDEV('Plate 1 - Sheet1 (2)'!BN413:BP413)</f>
        <v>84.894051617295304</v>
      </c>
      <c r="X134">
        <f>STDEV('Plate 1 - Sheet1 (2)'!BQ413:BS413)</f>
        <v>387.22990586988499</v>
      </c>
      <c r="Y134">
        <f>STDEV('Plate 1 - Sheet1 (2)'!BT413,'Plate 1 - Sheet1 (2)'!CA413:CB413)</f>
        <v>2711.9006864804869</v>
      </c>
      <c r="Z134">
        <f>STDEV('Plate 1 - Sheet1 (2)'!CD413:CF413)</f>
        <v>340.54417236730586</v>
      </c>
      <c r="AA134">
        <f>STDEV('Plate 1 - Sheet1 (2)'!CG413:CI413)</f>
        <v>11360.372485090442</v>
      </c>
      <c r="AB134">
        <f>STDEV('Plate 1 - Sheet1 (2)'!CJ413:CL413)</f>
        <v>2387.3492273509823</v>
      </c>
      <c r="AC134">
        <f>STDEV('Plate 1 - Sheet1 (2)'!CM413:CN413,'Plate 1 - Sheet1 (2)'!CP413)</f>
        <v>6155.7298781974941</v>
      </c>
    </row>
    <row r="135" spans="1:29" x14ac:dyDescent="0.2">
      <c r="A135" s="1">
        <f>AVGs!A135</f>
        <v>0.13854166666666667</v>
      </c>
      <c r="B135">
        <f>STDEV('Plate 1 - Sheet1 (2)'!CB169:CC169,'Plate 1 - Sheet1 (2)'!CE169)</f>
        <v>35.809682117177871</v>
      </c>
      <c r="C135">
        <f>STDEV('Plate 1 - Sheet1 (2)'!CF169:CH169)</f>
        <v>22.516660498395403</v>
      </c>
      <c r="D135">
        <f>STDEV('Plate 1 - Sheet1 (2)'!CI169:CK169)</f>
        <v>323.35790284657259</v>
      </c>
      <c r="E135">
        <f>STDEV('Plate 1 - Sheet1 (2)'!CL169:CN169)</f>
        <v>193.57771910355112</v>
      </c>
      <c r="F135">
        <f>STDEV('Plate 1 - Sheet1 (2)'!CO169:CQ169)</f>
        <v>3273.7110949705584</v>
      </c>
      <c r="G135">
        <f>STDEV('Plate 1 - Sheet1 (2)'!CR169,'Plate 1 - Sheet1 (2)'!G414:H414)</f>
        <v>25467.113322871912</v>
      </c>
      <c r="H135">
        <f>STDEV('Plate 1 - Sheet1 (2)'!I414:K414)</f>
        <v>2261.5261071527198</v>
      </c>
      <c r="I135">
        <f>STDEV('Plate 1 - Sheet1 (2)'!L414:N414)</f>
        <v>31.390019645316141</v>
      </c>
      <c r="J135">
        <f>STDEV('Plate 1 - Sheet1 (2)'!O414:Q414)</f>
        <v>35.5715241918776</v>
      </c>
      <c r="K135">
        <f>STDEV('Plate 1 - Sheet1 (2)'!R414:T414)</f>
        <v>337.58110136676788</v>
      </c>
      <c r="L135">
        <f>STDEV('Plate 1 - Sheet1 (2)'!U414:W414)</f>
        <v>1600.5818733614794</v>
      </c>
      <c r="M135">
        <f>STDEV('Plate 1 - Sheet1 (2)'!X414,'Plate 1 - Sheet1 (2)'!AE414:AF414)</f>
        <v>16909.527265223391</v>
      </c>
      <c r="N135">
        <f>STDEV('Plate 1 - Sheet1 (2)'!AG414:AI414)</f>
        <v>1272.9418682720748</v>
      </c>
      <c r="O135">
        <f>STDEV('Plate 1 - Sheet1 (2)'!AJ414:AL414)</f>
        <v>6248.2130512117892</v>
      </c>
      <c r="P135">
        <f>STDEV('Plate 1 - Sheet1 (2)'!AM414:AO414)</f>
        <v>93.724774384008754</v>
      </c>
      <c r="Q135">
        <f>STDEV('Plate 1 - Sheet1 (2)'!AP414:AR414)</f>
        <v>42.359571921034963</v>
      </c>
      <c r="R135">
        <f>STDEV('Plate 1 - Sheet1 (2)'!AS414:AU414)</f>
        <v>229.96811373173679</v>
      </c>
      <c r="S135">
        <f>STDEV('Plate 1 - Sheet1 (2)'!AV414,'Plate 1 - Sheet1 (2)'!BC414:BD414)</f>
        <v>1101.3089182120218</v>
      </c>
      <c r="T135">
        <f>STDEV('Plate 1 - Sheet1 (2)'!BE414:BG414)</f>
        <v>86.746757864487364</v>
      </c>
      <c r="U135">
        <f>STDEV('Plate 1 - Sheet1 (2)'!BH414:BJ414)</f>
        <v>3050.0275408592624</v>
      </c>
      <c r="V135">
        <f>STDEV('Plate 1 - Sheet1 (2)'!BK414:BM414)</f>
        <v>1542.7715320163254</v>
      </c>
      <c r="W135">
        <f>STDEV('Plate 1 - Sheet1 (2)'!BN414:BP414)</f>
        <v>111.15004873293277</v>
      </c>
      <c r="X135">
        <f>STDEV('Plate 1 - Sheet1 (2)'!BQ414:BS414)</f>
        <v>348.91832855268581</v>
      </c>
      <c r="Y135">
        <f>STDEV('Plate 1 - Sheet1 (2)'!BT414,'Plate 1 - Sheet1 (2)'!CA414:CB414)</f>
        <v>2730.9328686976792</v>
      </c>
      <c r="Z135">
        <f>STDEV('Plate 1 - Sheet1 (2)'!CD414:CF414)</f>
        <v>436.84779958241751</v>
      </c>
      <c r="AA135">
        <f>STDEV('Plate 1 - Sheet1 (2)'!CG414:CI414)</f>
        <v>11411.970484247377</v>
      </c>
      <c r="AB135">
        <f>STDEV('Plate 1 - Sheet1 (2)'!CJ414:CL414)</f>
        <v>2211.2377378593496</v>
      </c>
      <c r="AC135">
        <f>STDEV('Plate 1 - Sheet1 (2)'!CM414:CN414,'Plate 1 - Sheet1 (2)'!CP414)</f>
        <v>5545.5344497472324</v>
      </c>
    </row>
    <row r="136" spans="1:29" x14ac:dyDescent="0.2">
      <c r="A136" s="1">
        <f>AVGs!A136</f>
        <v>0.13958333333333334</v>
      </c>
      <c r="B136">
        <f>STDEV('Plate 1 - Sheet1 (2)'!CB170:CC170,'Plate 1 - Sheet1 (2)'!CE170)</f>
        <v>30.088757590391356</v>
      </c>
      <c r="C136">
        <f>STDEV('Plate 1 - Sheet1 (2)'!CF170:CH170)</f>
        <v>28.746014216467181</v>
      </c>
      <c r="D136">
        <f>STDEV('Plate 1 - Sheet1 (2)'!CI170:CK170)</f>
        <v>353.63446287562675</v>
      </c>
      <c r="E136">
        <f>STDEV('Plate 1 - Sheet1 (2)'!CL170:CN170)</f>
        <v>250.48552852410455</v>
      </c>
      <c r="F136">
        <f>STDEV('Plate 1 - Sheet1 (2)'!CO170:CQ170)</f>
        <v>3455.5714915673984</v>
      </c>
      <c r="G136">
        <f>STDEV('Plate 1 - Sheet1 (2)'!CR170,'Plate 1 - Sheet1 (2)'!G415:H415)</f>
        <v>26001.811648421732</v>
      </c>
      <c r="H136">
        <f>STDEV('Plate 1 - Sheet1 (2)'!I415:K415)</f>
        <v>2274.1601380143252</v>
      </c>
      <c r="I136">
        <f>STDEV('Plate 1 - Sheet1 (2)'!L415:N415)</f>
        <v>30.512292604784715</v>
      </c>
      <c r="J136">
        <f>STDEV('Plate 1 - Sheet1 (2)'!O415:Q415)</f>
        <v>60.484157705413516</v>
      </c>
      <c r="K136">
        <f>STDEV('Plate 1 - Sheet1 (2)'!R415:T415)</f>
        <v>346.71746422699852</v>
      </c>
      <c r="L136">
        <f>STDEV('Plate 1 - Sheet1 (2)'!U415:W415)</f>
        <v>1731.6316005432564</v>
      </c>
      <c r="M136">
        <f>STDEV('Plate 1 - Sheet1 (2)'!X415,'Plate 1 - Sheet1 (2)'!AE415:AF415)</f>
        <v>17266.147582287522</v>
      </c>
      <c r="N136">
        <f>STDEV('Plate 1 - Sheet1 (2)'!AG415:AI415)</f>
        <v>1489.2193704533033</v>
      </c>
      <c r="O136">
        <f>STDEV('Plate 1 - Sheet1 (2)'!AJ415:AL415)</f>
        <v>6306.5642785909986</v>
      </c>
      <c r="P136">
        <f>STDEV('Plate 1 - Sheet1 (2)'!AM415:AO415)</f>
        <v>89.801633244241955</v>
      </c>
      <c r="Q136">
        <f>STDEV('Plate 1 - Sheet1 (2)'!AP415:AR415)</f>
        <v>42.910760111344253</v>
      </c>
      <c r="R136">
        <f>STDEV('Plate 1 - Sheet1 (2)'!AS415:AU415)</f>
        <v>246.04945302384442</v>
      </c>
      <c r="S136">
        <f>STDEV('Plate 1 - Sheet1 (2)'!AV415,'Plate 1 - Sheet1 (2)'!BC415:BD415)</f>
        <v>1130.0824453699536</v>
      </c>
      <c r="T136">
        <f>STDEV('Plate 1 - Sheet1 (2)'!BE415:BG415)</f>
        <v>104.79980916013159</v>
      </c>
      <c r="U136">
        <f>STDEV('Plate 1 - Sheet1 (2)'!BH415:BJ415)</f>
        <v>3019.0976024854417</v>
      </c>
      <c r="V136">
        <f>STDEV('Plate 1 - Sheet1 (2)'!BK415:BM415)</f>
        <v>1540.4536128469865</v>
      </c>
      <c r="W136">
        <f>STDEV('Plate 1 - Sheet1 (2)'!BN415:BP415)</f>
        <v>74.67485074195551</v>
      </c>
      <c r="X136">
        <f>STDEV('Plate 1 - Sheet1 (2)'!BQ415:BS415)</f>
        <v>350.58950355080515</v>
      </c>
      <c r="Y136">
        <f>STDEV('Plate 1 - Sheet1 (2)'!BT415,'Plate 1 - Sheet1 (2)'!CA415:CB415)</f>
        <v>2706.9311652373681</v>
      </c>
      <c r="Z136">
        <f>STDEV('Plate 1 - Sheet1 (2)'!CD415:CF415)</f>
        <v>376.23972854196745</v>
      </c>
      <c r="AA136">
        <f>STDEV('Plate 1 - Sheet1 (2)'!CG415:CI415)</f>
        <v>11452.896766029689</v>
      </c>
      <c r="AB136">
        <f>STDEV('Plate 1 - Sheet1 (2)'!CJ415:CL415)</f>
        <v>2614.8925408131017</v>
      </c>
      <c r="AC136">
        <f>STDEV('Plate 1 - Sheet1 (2)'!CM415:CN415,'Plate 1 - Sheet1 (2)'!CP415)</f>
        <v>6423.3727381597073</v>
      </c>
    </row>
    <row r="137" spans="1:29" x14ac:dyDescent="0.2">
      <c r="A137" s="1">
        <f>AVGs!A137</f>
        <v>0.140625</v>
      </c>
      <c r="B137">
        <f>STDEV('Plate 1 - Sheet1 (2)'!CB171:CC171,'Plate 1 - Sheet1 (2)'!CE171)</f>
        <v>37.740340927624494</v>
      </c>
      <c r="C137">
        <f>STDEV('Plate 1 - Sheet1 (2)'!CF171:CH171)</f>
        <v>26.057628441590765</v>
      </c>
      <c r="D137">
        <f>STDEV('Plate 1 - Sheet1 (2)'!CI171:CK171)</f>
        <v>311.91718986508749</v>
      </c>
      <c r="E137">
        <f>STDEV('Plate 1 - Sheet1 (2)'!CL171:CN171)</f>
        <v>229.57859946722675</v>
      </c>
      <c r="F137">
        <f>STDEV('Plate 1 - Sheet1 (2)'!CO171:CQ171)</f>
        <v>3238.9694348665903</v>
      </c>
      <c r="G137">
        <f>STDEV('Plate 1 - Sheet1 (2)'!CR171,'Plate 1 - Sheet1 (2)'!G416:H416)</f>
        <v>25779.810259193142</v>
      </c>
      <c r="H137">
        <f>STDEV('Plate 1 - Sheet1 (2)'!I416:K416)</f>
        <v>2291.4704885727856</v>
      </c>
      <c r="I137">
        <f>STDEV('Plate 1 - Sheet1 (2)'!L416:N416)</f>
        <v>25.865034312755125</v>
      </c>
      <c r="J137">
        <f>STDEV('Plate 1 - Sheet1 (2)'!O416:Q416)</f>
        <v>17.435595774162696</v>
      </c>
      <c r="K137">
        <f>STDEV('Plate 1 - Sheet1 (2)'!R416:T416)</f>
        <v>316.2230225647715</v>
      </c>
      <c r="L137">
        <f>STDEV('Plate 1 - Sheet1 (2)'!U416:W416)</f>
        <v>1734.4527475066432</v>
      </c>
      <c r="M137">
        <f>STDEV('Plate 1 - Sheet1 (2)'!X416,'Plate 1 - Sheet1 (2)'!AE416:AF416)</f>
        <v>17384.678953990875</v>
      </c>
      <c r="N137">
        <f>STDEV('Plate 1 - Sheet1 (2)'!AG416:AI416)</f>
        <v>1270.0473744444864</v>
      </c>
      <c r="O137">
        <f>STDEV('Plate 1 - Sheet1 (2)'!AJ416:AL416)</f>
        <v>5805.1120861989684</v>
      </c>
      <c r="P137">
        <f>STDEV('Plate 1 - Sheet1 (2)'!AM416:AO416)</f>
        <v>101.92807921928747</v>
      </c>
      <c r="Q137">
        <f>STDEV('Plate 1 - Sheet1 (2)'!AP416:AR416)</f>
        <v>47.857427149120056</v>
      </c>
      <c r="R137">
        <f>STDEV('Plate 1 - Sheet1 (2)'!AS416:AU416)</f>
        <v>238.13721534723007</v>
      </c>
      <c r="S137">
        <f>STDEV('Plate 1 - Sheet1 (2)'!AV416,'Plate 1 - Sheet1 (2)'!BC416:BD416)</f>
        <v>1137.5066300173085</v>
      </c>
      <c r="T137">
        <f>STDEV('Plate 1 - Sheet1 (2)'!BE416:BG416)</f>
        <v>80.276605143300216</v>
      </c>
      <c r="U137">
        <f>STDEV('Plate 1 - Sheet1 (2)'!BH416:BJ416)</f>
        <v>3077.3472883854602</v>
      </c>
      <c r="V137">
        <f>STDEV('Plate 1 - Sheet1 (2)'!BK416:BM416)</f>
        <v>1586.286964370991</v>
      </c>
      <c r="W137">
        <f>STDEV('Plate 1 - Sheet1 (2)'!BN416:BP416)</f>
        <v>97.986393613263132</v>
      </c>
      <c r="X137">
        <f>STDEV('Plate 1 - Sheet1 (2)'!BQ416:BS416)</f>
        <v>386.1312384841886</v>
      </c>
      <c r="Y137">
        <f>STDEV('Plate 1 - Sheet1 (2)'!BT416,'Plate 1 - Sheet1 (2)'!CA416:CB416)</f>
        <v>2791.4930294258907</v>
      </c>
      <c r="Z137">
        <f>STDEV('Plate 1 - Sheet1 (2)'!CD416:CF416)</f>
        <v>419.63118727441287</v>
      </c>
      <c r="AA137">
        <f>STDEV('Plate 1 - Sheet1 (2)'!CG416:CI416)</f>
        <v>11598.019787877583</v>
      </c>
      <c r="AB137">
        <f>STDEV('Plate 1 - Sheet1 (2)'!CJ416:CL416)</f>
        <v>2606.3263418075644</v>
      </c>
      <c r="AC137">
        <f>STDEV('Plate 1 - Sheet1 (2)'!CM416:CN416,'Plate 1 - Sheet1 (2)'!CP416)</f>
        <v>6193.1014308933554</v>
      </c>
    </row>
    <row r="138" spans="1:29" x14ac:dyDescent="0.2">
      <c r="A138" s="1">
        <f>AVGs!A138</f>
        <v>0.14166666666666666</v>
      </c>
      <c r="B138">
        <f>STDEV('Plate 1 - Sheet1 (2)'!CB172:CC172,'Plate 1 - Sheet1 (2)'!CE172)</f>
        <v>25.423086620891127</v>
      </c>
      <c r="C138">
        <f>STDEV('Plate 1 - Sheet1 (2)'!CF172:CH172)</f>
        <v>35.232560697930168</v>
      </c>
      <c r="D138">
        <f>STDEV('Plate 1 - Sheet1 (2)'!CI172:CK172)</f>
        <v>306.43106892089122</v>
      </c>
      <c r="E138">
        <f>STDEV('Plate 1 - Sheet1 (2)'!CL172:CN172)</f>
        <v>247.60115777866091</v>
      </c>
      <c r="F138">
        <f>STDEV('Plate 1 - Sheet1 (2)'!CO172:CQ172)</f>
        <v>3475.7310502012856</v>
      </c>
      <c r="G138">
        <f>STDEV('Plate 1 - Sheet1 (2)'!CR172,'Plate 1 - Sheet1 (2)'!G417:H417)</f>
        <v>26123.202968497822</v>
      </c>
      <c r="H138">
        <f>STDEV('Plate 1 - Sheet1 (2)'!I417:K417)</f>
        <v>2283.8928025048226</v>
      </c>
      <c r="I138">
        <f>STDEV('Plate 1 - Sheet1 (2)'!L417:N417)</f>
        <v>44.237992721189329</v>
      </c>
      <c r="J138">
        <f>STDEV('Plate 1 - Sheet1 (2)'!O417:Q417)</f>
        <v>44.060564378288817</v>
      </c>
      <c r="K138">
        <f>STDEV('Plate 1 - Sheet1 (2)'!R417:T417)</f>
        <v>375.43885432029185</v>
      </c>
      <c r="L138">
        <f>STDEV('Plate 1 - Sheet1 (2)'!U417:W417)</f>
        <v>1744.8169913585043</v>
      </c>
      <c r="M138">
        <f>STDEV('Plate 1 - Sheet1 (2)'!X417,'Plate 1 - Sheet1 (2)'!AE417:AF417)</f>
        <v>17463.047185414118</v>
      </c>
      <c r="N138">
        <f>STDEV('Plate 1 - Sheet1 (2)'!AG417:AI417)</f>
        <v>1319.8417834472939</v>
      </c>
      <c r="O138">
        <f>STDEV('Plate 1 - Sheet1 (2)'!AJ417:AL417)</f>
        <v>5619.2357428153282</v>
      </c>
      <c r="P138">
        <f>STDEV('Plate 1 - Sheet1 (2)'!AM417:AO417)</f>
        <v>110.36907779506592</v>
      </c>
      <c r="Q138">
        <f>STDEV('Plate 1 - Sheet1 (2)'!AP417:AR417)</f>
        <v>43.730233629988</v>
      </c>
      <c r="R138">
        <f>STDEV('Plate 1 - Sheet1 (2)'!AS417:AU417)</f>
        <v>252.54108576625705</v>
      </c>
      <c r="S138">
        <f>STDEV('Plate 1 - Sheet1 (2)'!AV417,'Plate 1 - Sheet1 (2)'!BC417:BD417)</f>
        <v>1131.1609080939811</v>
      </c>
      <c r="T138">
        <f>STDEV('Plate 1 - Sheet1 (2)'!BE417:BG417)</f>
        <v>116.63189958154673</v>
      </c>
      <c r="U138">
        <f>STDEV('Plate 1 - Sheet1 (2)'!BH417:BJ417)</f>
        <v>3035.8910279081729</v>
      </c>
      <c r="V138">
        <f>STDEV('Plate 1 - Sheet1 (2)'!BK417:BM417)</f>
        <v>1255.8371709740081</v>
      </c>
      <c r="W138">
        <f>STDEV('Plate 1 - Sheet1 (2)'!BN417:BP417)</f>
        <v>94.063808130438773</v>
      </c>
      <c r="X138">
        <f>STDEV('Plate 1 - Sheet1 (2)'!BQ417:BS417)</f>
        <v>390.826474708832</v>
      </c>
      <c r="Y138">
        <f>STDEV('Plate 1 - Sheet1 (2)'!BT417,'Plate 1 - Sheet1 (2)'!CA417:CB417)</f>
        <v>2780.240337332968</v>
      </c>
      <c r="Z138">
        <f>STDEV('Plate 1 - Sheet1 (2)'!CD417:CF417)</f>
        <v>315.85017545243403</v>
      </c>
      <c r="AA138">
        <f>STDEV('Plate 1 - Sheet1 (2)'!CG417:CI417)</f>
        <v>11638.141274848547</v>
      </c>
      <c r="AB138">
        <f>STDEV('Plate 1 - Sheet1 (2)'!CJ417:CL417)</f>
        <v>2679.1259768812665</v>
      </c>
      <c r="AC138">
        <f>STDEV('Plate 1 - Sheet1 (2)'!CM417:CN417,'Plate 1 - Sheet1 (2)'!CP417)</f>
        <v>6092.0371797946209</v>
      </c>
    </row>
    <row r="139" spans="1:29" x14ac:dyDescent="0.2">
      <c r="A139" s="1">
        <f>AVGs!A139</f>
        <v>0.14270833333333333</v>
      </c>
      <c r="B139">
        <f>STDEV('Plate 1 - Sheet1 (2)'!CB173:CC173,'Plate 1 - Sheet1 (2)'!CE173)</f>
        <v>22.869193252058544</v>
      </c>
      <c r="C139">
        <f>STDEV('Plate 1 - Sheet1 (2)'!CF173:CH173)</f>
        <v>23.57965224510319</v>
      </c>
      <c r="D139">
        <f>STDEV('Plate 1 - Sheet1 (2)'!CI173:CK173)</f>
        <v>342.93634005939504</v>
      </c>
      <c r="E139">
        <f>STDEV('Plate 1 - Sheet1 (2)'!CL173:CN173)</f>
        <v>246.5623653358314</v>
      </c>
      <c r="F139">
        <f>STDEV('Plate 1 - Sheet1 (2)'!CO173:CQ173)</f>
        <v>3412.4390592849172</v>
      </c>
      <c r="G139">
        <f>STDEV('Plate 1 - Sheet1 (2)'!CR173,'Plate 1 - Sheet1 (2)'!G418:H418)</f>
        <v>26504.76918091032</v>
      </c>
      <c r="H139">
        <f>STDEV('Plate 1 - Sheet1 (2)'!I418:K418)</f>
        <v>2511.3045082851527</v>
      </c>
      <c r="I139">
        <f>STDEV('Plate 1 - Sheet1 (2)'!L418:N418)</f>
        <v>44.170125650715555</v>
      </c>
      <c r="J139">
        <f>STDEV('Plate 1 - Sheet1 (2)'!O418:Q418)</f>
        <v>53.257237379846629</v>
      </c>
      <c r="K139">
        <f>STDEV('Plate 1 - Sheet1 (2)'!R418:T418)</f>
        <v>317.50905498898766</v>
      </c>
      <c r="L139">
        <f>STDEV('Plate 1 - Sheet1 (2)'!U418:W418)</f>
        <v>1784.3274176376217</v>
      </c>
      <c r="M139">
        <f>STDEV('Plate 1 - Sheet1 (2)'!X418,'Plate 1 - Sheet1 (2)'!AE418:AF418)</f>
        <v>17670.084248054201</v>
      </c>
      <c r="N139">
        <f>STDEV('Plate 1 - Sheet1 (2)'!AG418:AI418)</f>
        <v>1338.9619113328056</v>
      </c>
      <c r="O139">
        <f>STDEV('Plate 1 - Sheet1 (2)'!AJ418:AL418)</f>
        <v>5705.8452777247066</v>
      </c>
      <c r="P139">
        <f>STDEV('Plate 1 - Sheet1 (2)'!AM418:AO418)</f>
        <v>84.831204950379629</v>
      </c>
      <c r="Q139">
        <f>STDEV('Plate 1 - Sheet1 (2)'!AP418:AR418)</f>
        <v>47.72141378179542</v>
      </c>
      <c r="R139">
        <f>STDEV('Plate 1 - Sheet1 (2)'!AS418:AU418)</f>
        <v>233.30737950894957</v>
      </c>
      <c r="S139">
        <f>STDEV('Plate 1 - Sheet1 (2)'!AV418,'Plate 1 - Sheet1 (2)'!BC418:BD418)</f>
        <v>1140.393499338423</v>
      </c>
      <c r="T139">
        <f>STDEV('Plate 1 - Sheet1 (2)'!BE418:BG418)</f>
        <v>187.64416679804714</v>
      </c>
      <c r="U139">
        <f>STDEV('Plate 1 - Sheet1 (2)'!BH418:BJ418)</f>
        <v>3022.3372302463772</v>
      </c>
      <c r="V139">
        <f>STDEV('Plate 1 - Sheet1 (2)'!BK418:BM418)</f>
        <v>1338.1944303177074</v>
      </c>
      <c r="W139">
        <f>STDEV('Plate 1 - Sheet1 (2)'!BN418:BP418)</f>
        <v>82.567144393719545</v>
      </c>
      <c r="X139">
        <f>STDEV('Plate 1 - Sheet1 (2)'!BQ418:BS418)</f>
        <v>386.66652298847907</v>
      </c>
      <c r="Y139">
        <f>STDEV('Plate 1 - Sheet1 (2)'!BT418,'Plate 1 - Sheet1 (2)'!CA418:CB418)</f>
        <v>2808.8269793634495</v>
      </c>
      <c r="Z139">
        <f>STDEV('Plate 1 - Sheet1 (2)'!CD418:CF418)</f>
        <v>377.90254475636084</v>
      </c>
      <c r="AA139">
        <f>STDEV('Plate 1 - Sheet1 (2)'!CG418:CI418)</f>
        <v>11537.676383628264</v>
      </c>
      <c r="AB139">
        <f>STDEV('Plate 1 - Sheet1 (2)'!CJ418:CL418)</f>
        <v>3000.1531627568615</v>
      </c>
      <c r="AC139">
        <f>STDEV('Plate 1 - Sheet1 (2)'!CM418:CN418,'Plate 1 - Sheet1 (2)'!CP418)</f>
        <v>5937.8536806941729</v>
      </c>
    </row>
    <row r="140" spans="1:29" x14ac:dyDescent="0.2">
      <c r="A140" s="1">
        <f>AVGs!A140</f>
        <v>0.14375000000000002</v>
      </c>
      <c r="B140">
        <f>STDEV('Plate 1 - Sheet1 (2)'!CB174:CC174,'Plate 1 - Sheet1 (2)'!CE174)</f>
        <v>25.106440076867397</v>
      </c>
      <c r="C140">
        <f>STDEV('Plate 1 - Sheet1 (2)'!CF174:CH174)</f>
        <v>20.033305601755625</v>
      </c>
      <c r="D140">
        <f>STDEV('Plate 1 - Sheet1 (2)'!CI174:CK174)</f>
        <v>345.2569091753748</v>
      </c>
      <c r="E140">
        <f>STDEV('Plate 1 - Sheet1 (2)'!CL174:CN174)</f>
        <v>269.62443014929738</v>
      </c>
      <c r="F140">
        <f>STDEV('Plate 1 - Sheet1 (2)'!CO174:CQ174)</f>
        <v>3412.1758454100809</v>
      </c>
      <c r="G140">
        <f>STDEV('Plate 1 - Sheet1 (2)'!CR174,'Plate 1 - Sheet1 (2)'!G419:H419)</f>
        <v>26506.54644297015</v>
      </c>
      <c r="H140">
        <f>STDEV('Plate 1 - Sheet1 (2)'!I419:K419)</f>
        <v>2944.9034505961877</v>
      </c>
      <c r="I140">
        <f>STDEV('Plate 1 - Sheet1 (2)'!L419:N419)</f>
        <v>17.349351572897472</v>
      </c>
      <c r="J140">
        <f>STDEV('Plate 1 - Sheet1 (2)'!O419:Q419)</f>
        <v>47.500877184882945</v>
      </c>
      <c r="K140">
        <f>STDEV('Plate 1 - Sheet1 (2)'!R419:T419)</f>
        <v>367.5626930651876</v>
      </c>
      <c r="L140">
        <f>STDEV('Plate 1 - Sheet1 (2)'!U419:W419)</f>
        <v>1761.710059383593</v>
      </c>
      <c r="M140">
        <f>STDEV('Plate 1 - Sheet1 (2)'!X419,'Plate 1 - Sheet1 (2)'!AE419:AF419)</f>
        <v>17690.515453202599</v>
      </c>
      <c r="N140">
        <f>STDEV('Plate 1 - Sheet1 (2)'!AG419:AI419)</f>
        <v>1267.9121946465116</v>
      </c>
      <c r="O140">
        <f>STDEV('Plate 1 - Sheet1 (2)'!AJ419:AL419)</f>
        <v>6179.4275085426261</v>
      </c>
      <c r="P140">
        <f>STDEV('Plate 1 - Sheet1 (2)'!AM419:AO419)</f>
        <v>103.36504889629431</v>
      </c>
      <c r="Q140">
        <f>STDEV('Plate 1 - Sheet1 (2)'!AP419:AR419)</f>
        <v>31.048349392520048</v>
      </c>
      <c r="R140">
        <f>STDEV('Plate 1 - Sheet1 (2)'!AS419:AU419)</f>
        <v>244.79038652147477</v>
      </c>
      <c r="S140">
        <f>STDEV('Plate 1 - Sheet1 (2)'!AV419,'Plate 1 - Sheet1 (2)'!BC419:BD419)</f>
        <v>1147.9313277950619</v>
      </c>
      <c r="T140">
        <f>STDEV('Plate 1 - Sheet1 (2)'!BE419:BG419)</f>
        <v>209.80069907732275</v>
      </c>
      <c r="U140">
        <f>STDEV('Plate 1 - Sheet1 (2)'!BH419:BJ419)</f>
        <v>2940.5525557849401</v>
      </c>
      <c r="V140">
        <f>STDEV('Plate 1 - Sheet1 (2)'!BK419:BM419)</f>
        <v>1471.501727261417</v>
      </c>
      <c r="W140">
        <f>STDEV('Plate 1 - Sheet1 (2)'!BN419:BP419)</f>
        <v>93.36130533220566</v>
      </c>
      <c r="X140">
        <f>STDEV('Plate 1 - Sheet1 (2)'!BQ419:BS419)</f>
        <v>437.26460333913616</v>
      </c>
      <c r="Y140">
        <f>STDEV('Plate 1 - Sheet1 (2)'!BT419,'Plate 1 - Sheet1 (2)'!CA419:CB419)</f>
        <v>2823.0567357623786</v>
      </c>
      <c r="Z140">
        <f>STDEV('Plate 1 - Sheet1 (2)'!CD419:CF419)</f>
        <v>346.58476596642271</v>
      </c>
      <c r="AA140">
        <f>STDEV('Plate 1 - Sheet1 (2)'!CG419:CI419)</f>
        <v>11602.757086141208</v>
      </c>
      <c r="AB140">
        <f>STDEV('Plate 1 - Sheet1 (2)'!CJ419:CL419)</f>
        <v>2669.45918367997</v>
      </c>
      <c r="AC140">
        <f>STDEV('Plate 1 - Sheet1 (2)'!CM419:CN419,'Plate 1 - Sheet1 (2)'!CP419)</f>
        <v>6305.8308730888111</v>
      </c>
    </row>
    <row r="141" spans="1:29" x14ac:dyDescent="0.2">
      <c r="A141" s="1">
        <f>AVGs!A141</f>
        <v>0.14479166666666668</v>
      </c>
      <c r="B141">
        <f>STDEV('Plate 1 - Sheet1 (2)'!CB175:CC175,'Plate 1 - Sheet1 (2)'!CE175)</f>
        <v>40.153870714207969</v>
      </c>
      <c r="C141">
        <f>STDEV('Plate 1 - Sheet1 (2)'!CF175:CH175)</f>
        <v>20.297783130184438</v>
      </c>
      <c r="D141">
        <f>STDEV('Plate 1 - Sheet1 (2)'!CI175:CK175)</f>
        <v>325.18917571161558</v>
      </c>
      <c r="E141">
        <f>STDEV('Plate 1 - Sheet1 (2)'!CL175:CN175)</f>
        <v>201.61927817878262</v>
      </c>
      <c r="F141">
        <f>STDEV('Plate 1 - Sheet1 (2)'!CO175:CQ175)</f>
        <v>3590.0134168737213</v>
      </c>
      <c r="G141">
        <f>STDEV('Plate 1 - Sheet1 (2)'!CR175,'Plate 1 - Sheet1 (2)'!G420:H420)</f>
        <v>26726.775513206481</v>
      </c>
      <c r="H141">
        <f>STDEV('Plate 1 - Sheet1 (2)'!I420:K420)</f>
        <v>2629.7380731421399</v>
      </c>
      <c r="I141">
        <f>STDEV('Plate 1 - Sheet1 (2)'!L420:N420)</f>
        <v>24.785748593361735</v>
      </c>
      <c r="J141">
        <f>STDEV('Plate 1 - Sheet1 (2)'!O420:Q420)</f>
        <v>66.007575322836999</v>
      </c>
      <c r="K141">
        <f>STDEV('Plate 1 - Sheet1 (2)'!R420:T420)</f>
        <v>354.2884888524228</v>
      </c>
      <c r="L141">
        <f>STDEV('Plate 1 - Sheet1 (2)'!U420:W420)</f>
        <v>1759.6483550224866</v>
      </c>
      <c r="M141">
        <f>STDEV('Plate 1 - Sheet1 (2)'!X420,'Plate 1 - Sheet1 (2)'!AE420:AF420)</f>
        <v>17819.764598145881</v>
      </c>
      <c r="N141">
        <f>STDEV('Plate 1 - Sheet1 (2)'!AG420:AI420)</f>
        <v>1255.0270913410595</v>
      </c>
      <c r="O141">
        <f>STDEV('Plate 1 - Sheet1 (2)'!AJ420:AL420)</f>
        <v>5893.8133948517007</v>
      </c>
      <c r="P141">
        <f>STDEV('Plate 1 - Sheet1 (2)'!AM420:AO420)</f>
        <v>113.5825690852254</v>
      </c>
      <c r="Q141">
        <f>STDEV('Plate 1 - Sheet1 (2)'!AP420:AR420)</f>
        <v>35.594943461115371</v>
      </c>
      <c r="R141">
        <f>STDEV('Plate 1 - Sheet1 (2)'!AS420:AU420)</f>
        <v>231.31436041312486</v>
      </c>
      <c r="S141">
        <f>STDEV('Plate 1 - Sheet1 (2)'!AV420,'Plate 1 - Sheet1 (2)'!BC420:BD420)</f>
        <v>1160.664034077045</v>
      </c>
      <c r="T141">
        <f>STDEV('Plate 1 - Sheet1 (2)'!BE420:BG420)</f>
        <v>193.27786560631645</v>
      </c>
      <c r="U141">
        <f>STDEV('Plate 1 - Sheet1 (2)'!BH420:BJ420)</f>
        <v>3055.7922595185269</v>
      </c>
      <c r="V141">
        <f>STDEV('Plate 1 - Sheet1 (2)'!BK420:BM420)</f>
        <v>1227.7300191817417</v>
      </c>
      <c r="W141">
        <f>STDEV('Plate 1 - Sheet1 (2)'!BN420:BP420)</f>
        <v>89.500465548137413</v>
      </c>
      <c r="X141">
        <f>STDEV('Plate 1 - Sheet1 (2)'!BQ420:BS420)</f>
        <v>435.78473279055117</v>
      </c>
      <c r="Y141">
        <f>STDEV('Plate 1 - Sheet1 (2)'!BT420,'Plate 1 - Sheet1 (2)'!CA420:CB420)</f>
        <v>2879.3697805827815</v>
      </c>
      <c r="Z141">
        <f>STDEV('Plate 1 - Sheet1 (2)'!CD420:CF420)</f>
        <v>360.84946076353407</v>
      </c>
      <c r="AA141">
        <f>STDEV('Plate 1 - Sheet1 (2)'!CG420:CI420)</f>
        <v>11631.279766216614</v>
      </c>
      <c r="AB141">
        <f>STDEV('Plate 1 - Sheet1 (2)'!CJ420:CL420)</f>
        <v>2529.0564116550136</v>
      </c>
      <c r="AC141">
        <f>STDEV('Plate 1 - Sheet1 (2)'!CM420:CN420,'Plate 1 - Sheet1 (2)'!CP420)</f>
        <v>6181.3955004782974</v>
      </c>
    </row>
    <row r="142" spans="1:29" x14ac:dyDescent="0.2">
      <c r="A142" s="1">
        <f>AVGs!A142</f>
        <v>0.14583333333333334</v>
      </c>
      <c r="B142">
        <f>STDEV('Plate 1 - Sheet1 (2)'!CB176:CC176,'Plate 1 - Sheet1 (2)'!CE176)</f>
        <v>35.949038002891378</v>
      </c>
      <c r="C142">
        <f>STDEV('Plate 1 - Sheet1 (2)'!CF176:CH176)</f>
        <v>25.106440076867393</v>
      </c>
      <c r="D142">
        <f>STDEV('Plate 1 - Sheet1 (2)'!CI176:CK176)</f>
        <v>346.5563927174523</v>
      </c>
      <c r="E142">
        <f>STDEV('Plate 1 - Sheet1 (2)'!CL176:CN176)</f>
        <v>224.16734820218576</v>
      </c>
      <c r="F142">
        <f>STDEV('Plate 1 - Sheet1 (2)'!CO176:CQ176)</f>
        <v>3609.3604696677221</v>
      </c>
      <c r="G142">
        <f>STDEV('Plate 1 - Sheet1 (2)'!CR176,'Plate 1 - Sheet1 (2)'!G421:H421)</f>
        <v>27113.040607796094</v>
      </c>
      <c r="H142">
        <f>STDEV('Plate 1 - Sheet1 (2)'!I421:K421)</f>
        <v>2914.2485023301178</v>
      </c>
      <c r="I142">
        <f>STDEV('Plate 1 - Sheet1 (2)'!L421:N421)</f>
        <v>30.859898466024369</v>
      </c>
      <c r="J142">
        <f>STDEV('Plate 1 - Sheet1 (2)'!O421:Q421)</f>
        <v>51.293274412928639</v>
      </c>
      <c r="K142">
        <f>STDEV('Plate 1 - Sheet1 (2)'!R421:T421)</f>
        <v>343.99030994104083</v>
      </c>
      <c r="L142">
        <f>STDEV('Plate 1 - Sheet1 (2)'!U421:W421)</f>
        <v>1743.037960955912</v>
      </c>
      <c r="M142">
        <f>STDEV('Plate 1 - Sheet1 (2)'!X421,'Plate 1 - Sheet1 (2)'!AE421:AF421)</f>
        <v>18156.98488185745</v>
      </c>
      <c r="N142">
        <f>STDEV('Plate 1 - Sheet1 (2)'!AG421:AI421)</f>
        <v>1215.658806299421</v>
      </c>
      <c r="O142">
        <f>STDEV('Plate 1 - Sheet1 (2)'!AJ421:AL421)</f>
        <v>6276.038347025401</v>
      </c>
      <c r="P142">
        <f>STDEV('Plate 1 - Sheet1 (2)'!AM421:AO421)</f>
        <v>118.87388274974448</v>
      </c>
      <c r="Q142">
        <f>STDEV('Plate 1 - Sheet1 (2)'!AP421:AR421)</f>
        <v>50.586559479766954</v>
      </c>
      <c r="R142">
        <f>STDEV('Plate 1 - Sheet1 (2)'!AS421:AU421)</f>
        <v>252.90380252841794</v>
      </c>
      <c r="S142">
        <f>STDEV('Plate 1 - Sheet1 (2)'!AV421,'Plate 1 - Sheet1 (2)'!BC421:BD421)</f>
        <v>1153.6173542383974</v>
      </c>
      <c r="T142">
        <f>STDEV('Plate 1 - Sheet1 (2)'!BE421:BG421)</f>
        <v>203.60828404888963</v>
      </c>
      <c r="U142">
        <f>STDEV('Plate 1 - Sheet1 (2)'!BH421:BJ421)</f>
        <v>2998.1761678282587</v>
      </c>
      <c r="V142">
        <f>STDEV('Plate 1 - Sheet1 (2)'!BK421:BM421)</f>
        <v>1110.8633279271278</v>
      </c>
      <c r="W142">
        <f>STDEV('Plate 1 - Sheet1 (2)'!BN421:BP421)</f>
        <v>84.31093246627826</v>
      </c>
      <c r="X142">
        <f>STDEV('Plate 1 - Sheet1 (2)'!BQ421:BS421)</f>
        <v>428.89897800453349</v>
      </c>
      <c r="Y142">
        <f>STDEV('Plate 1 - Sheet1 (2)'!BT421,'Plate 1 - Sheet1 (2)'!CA421:CB421)</f>
        <v>2904.9847389157376</v>
      </c>
      <c r="Z142">
        <f>STDEV('Plate 1 - Sheet1 (2)'!CD421:CF421)</f>
        <v>315.99525312890381</v>
      </c>
      <c r="AA142">
        <f>STDEV('Plate 1 - Sheet1 (2)'!CG421:CI421)</f>
        <v>11748.60166147444</v>
      </c>
      <c r="AB142">
        <f>STDEV('Plate 1 - Sheet1 (2)'!CJ421:CL421)</f>
        <v>2775.611464164248</v>
      </c>
      <c r="AC142">
        <f>STDEV('Plate 1 - Sheet1 (2)'!CM421:CN421,'Plate 1 - Sheet1 (2)'!CP421)</f>
        <v>6373.6081094881674</v>
      </c>
    </row>
    <row r="143" spans="1:29" x14ac:dyDescent="0.2">
      <c r="A143" s="1">
        <f>AVGs!A143</f>
        <v>0.14687500000000001</v>
      </c>
      <c r="B143">
        <f>STDEV('Plate 1 - Sheet1 (2)'!CB177:CC177,'Plate 1 - Sheet1 (2)'!CE177)</f>
        <v>21.126602503321099</v>
      </c>
      <c r="C143">
        <f>STDEV('Plate 1 - Sheet1 (2)'!CF177:CH177)</f>
        <v>32.005207909547053</v>
      </c>
      <c r="D143">
        <f>STDEV('Plate 1 - Sheet1 (2)'!CI177:CK177)</f>
        <v>347.33605245256791</v>
      </c>
      <c r="E143">
        <f>STDEV('Plate 1 - Sheet1 (2)'!CL177:CN177)</f>
        <v>225.66568192793517</v>
      </c>
      <c r="F143">
        <f>STDEV('Plate 1 - Sheet1 (2)'!CO177:CQ177)</f>
        <v>3580.7777553673077</v>
      </c>
      <c r="G143">
        <f>STDEV('Plate 1 - Sheet1 (2)'!CR177,'Plate 1 - Sheet1 (2)'!G422:H422)</f>
        <v>27321.549352113983</v>
      </c>
      <c r="H143">
        <f>STDEV('Plate 1 - Sheet1 (2)'!I422:K422)</f>
        <v>1820.6164706860513</v>
      </c>
      <c r="I143">
        <f>STDEV('Plate 1 - Sheet1 (2)'!L422:N422)</f>
        <v>30.98924544633724</v>
      </c>
      <c r="J143">
        <f>STDEV('Plate 1 - Sheet1 (2)'!O422:Q422)</f>
        <v>71.895757872074768</v>
      </c>
      <c r="K143">
        <f>STDEV('Plate 1 - Sheet1 (2)'!R422:T422)</f>
        <v>376.77092952261239</v>
      </c>
      <c r="L143">
        <f>STDEV('Plate 1 - Sheet1 (2)'!U422:W422)</f>
        <v>1761.7313453910456</v>
      </c>
      <c r="M143">
        <f>STDEV('Plate 1 - Sheet1 (2)'!X422,'Plate 1 - Sheet1 (2)'!AE422:AF422)</f>
        <v>18106.234681273003</v>
      </c>
      <c r="N143">
        <f>STDEV('Plate 1 - Sheet1 (2)'!AG422:AI422)</f>
        <v>1294.5444501187797</v>
      </c>
      <c r="O143">
        <f>STDEV('Plate 1 - Sheet1 (2)'!AJ422:AL422)</f>
        <v>6494.113411390349</v>
      </c>
      <c r="P143">
        <f>STDEV('Plate 1 - Sheet1 (2)'!AM422:AO422)</f>
        <v>103.00647228855726</v>
      </c>
      <c r="Q143">
        <f>STDEV('Plate 1 - Sheet1 (2)'!AP422:AR422)</f>
        <v>42.782395133200914</v>
      </c>
      <c r="R143">
        <f>STDEV('Plate 1 - Sheet1 (2)'!AS422:AU422)</f>
        <v>243.24747343668963</v>
      </c>
      <c r="S143">
        <f>STDEV('Plate 1 - Sheet1 (2)'!AV422,'Plate 1 - Sheet1 (2)'!BC422:BD422)</f>
        <v>1148.5508260412337</v>
      </c>
      <c r="T143">
        <f>STDEV('Plate 1 - Sheet1 (2)'!BE422:BG422)</f>
        <v>185.57208841849035</v>
      </c>
      <c r="U143">
        <f>STDEV('Plate 1 - Sheet1 (2)'!BH422:BJ422)</f>
        <v>3103.0546240760891</v>
      </c>
      <c r="V143">
        <f>STDEV('Plate 1 - Sheet1 (2)'!BK422:BM422)</f>
        <v>1035.226706250053</v>
      </c>
      <c r="W143">
        <f>STDEV('Plate 1 - Sheet1 (2)'!BN422:BP422)</f>
        <v>105.55251457607882</v>
      </c>
      <c r="X143">
        <f>STDEV('Plate 1 - Sheet1 (2)'!BQ422:BS422)</f>
        <v>410.66328461810815</v>
      </c>
      <c r="Y143">
        <f>STDEV('Plate 1 - Sheet1 (2)'!BT422,'Plate 1 - Sheet1 (2)'!CA422:CB422)</f>
        <v>2910</v>
      </c>
      <c r="Z143">
        <f>STDEV('Plate 1 - Sheet1 (2)'!CD422:CF422)</f>
        <v>385.34702974505115</v>
      </c>
      <c r="AA143">
        <f>STDEV('Plate 1 - Sheet1 (2)'!CG422:CI422)</f>
        <v>11797.917457472457</v>
      </c>
      <c r="AB143">
        <f>STDEV('Plate 1 - Sheet1 (2)'!CJ422:CL422)</f>
        <v>2908.1902161539115</v>
      </c>
      <c r="AC143">
        <f>STDEV('Plate 1 - Sheet1 (2)'!CM422:CN422,'Plate 1 - Sheet1 (2)'!CP422)</f>
        <v>6190.1112537121116</v>
      </c>
    </row>
    <row r="144" spans="1:29" x14ac:dyDescent="0.2">
      <c r="A144" s="1">
        <f>AVGs!A144</f>
        <v>0.14791666666666667</v>
      </c>
      <c r="B144">
        <f>STDEV('Plate 1 - Sheet1 (2)'!CB178:CC178,'Plate 1 - Sheet1 (2)'!CE178)</f>
        <v>25.696951829610711</v>
      </c>
      <c r="C144">
        <f>STDEV('Plate 1 - Sheet1 (2)'!CF178:CH178)</f>
        <v>25.106440076867393</v>
      </c>
      <c r="D144">
        <f>STDEV('Plate 1 - Sheet1 (2)'!CI178:CK178)</f>
        <v>354.49447574445082</v>
      </c>
      <c r="E144">
        <f>STDEV('Plate 1 - Sheet1 (2)'!CL178:CN178)</f>
        <v>260.6511078050504</v>
      </c>
      <c r="F144">
        <f>STDEV('Plate 1 - Sheet1 (2)'!CO178:CQ178)</f>
        <v>3652.8197327544099</v>
      </c>
      <c r="G144">
        <f>STDEV('Plate 1 - Sheet1 (2)'!CR178,'Plate 1 - Sheet1 (2)'!G423:H423)</f>
        <v>26667.208371581259</v>
      </c>
      <c r="H144">
        <f>STDEV('Plate 1 - Sheet1 (2)'!I423:K423)</f>
        <v>2549.8435899743604</v>
      </c>
      <c r="I144">
        <f>STDEV('Plate 1 - Sheet1 (2)'!L423:N423)</f>
        <v>31.005375877955959</v>
      </c>
      <c r="J144">
        <f>STDEV('Plate 1 - Sheet1 (2)'!O423:Q423)</f>
        <v>73.663650013648748</v>
      </c>
      <c r="K144">
        <f>STDEV('Plate 1 - Sheet1 (2)'!R423:T423)</f>
        <v>343.03109674391527</v>
      </c>
      <c r="L144">
        <f>STDEV('Plate 1 - Sheet1 (2)'!U423:W423)</f>
        <v>1827.8687954372829</v>
      </c>
      <c r="M144">
        <f>STDEV('Plate 1 - Sheet1 (2)'!X423,'Plate 1 - Sheet1 (2)'!AE423:AF423)</f>
        <v>17918.195565774284</v>
      </c>
      <c r="N144">
        <f>STDEV('Plate 1 - Sheet1 (2)'!AG423:AI423)</f>
        <v>1412.7265600013802</v>
      </c>
      <c r="O144">
        <f>STDEV('Plate 1 - Sheet1 (2)'!AJ423:AL423)</f>
        <v>5909.6709158237672</v>
      </c>
      <c r="P144">
        <f>STDEV('Plate 1 - Sheet1 (2)'!AM423:AO423)</f>
        <v>126.53194590036665</v>
      </c>
      <c r="Q144">
        <f>STDEV('Plate 1 - Sheet1 (2)'!AP423:AR423)</f>
        <v>33.060550509633082</v>
      </c>
      <c r="R144">
        <f>STDEV('Plate 1 - Sheet1 (2)'!AS423:AU423)</f>
        <v>232.0064654271514</v>
      </c>
      <c r="S144">
        <f>STDEV('Plate 1 - Sheet1 (2)'!AV423,'Plate 1 - Sheet1 (2)'!BC423:BD423)</f>
        <v>1171.5494014338449</v>
      </c>
      <c r="T144">
        <f>STDEV('Plate 1 - Sheet1 (2)'!BE423:BG423)</f>
        <v>134.9234350783189</v>
      </c>
      <c r="U144">
        <f>STDEV('Plate 1 - Sheet1 (2)'!BH423:BJ423)</f>
        <v>2992.5431213824377</v>
      </c>
      <c r="V144">
        <f>STDEV('Plate 1 - Sheet1 (2)'!BK423:BM423)</f>
        <v>1028.0890039291346</v>
      </c>
      <c r="W144">
        <f>STDEV('Plate 1 - Sheet1 (2)'!BN423:BP423)</f>
        <v>93.297016744016702</v>
      </c>
      <c r="X144">
        <f>STDEV('Plate 1 - Sheet1 (2)'!BQ423:BS423)</f>
        <v>444.83854749035868</v>
      </c>
      <c r="Y144">
        <f>STDEV('Plate 1 - Sheet1 (2)'!BT423,'Plate 1 - Sheet1 (2)'!CA423:CB423)</f>
        <v>2970.0613349446735</v>
      </c>
      <c r="Z144">
        <f>STDEV('Plate 1 - Sheet1 (2)'!CD423:CF423)</f>
        <v>382.50228757485883</v>
      </c>
      <c r="AA144">
        <f>STDEV('Plate 1 - Sheet1 (2)'!CG423:CI423)</f>
        <v>11868.935518121807</v>
      </c>
      <c r="AB144">
        <f>STDEV('Plate 1 - Sheet1 (2)'!CJ423:CL423)</f>
        <v>2943.6101983788544</v>
      </c>
      <c r="AC144">
        <f>STDEV('Plate 1 - Sheet1 (2)'!CM423:CN423,'Plate 1 - Sheet1 (2)'!CP423)</f>
        <v>6503.4315813525191</v>
      </c>
    </row>
    <row r="145" spans="1:29" x14ac:dyDescent="0.2">
      <c r="A145" s="1">
        <f>AVGs!A145</f>
        <v>0.14895833333333333</v>
      </c>
      <c r="B145">
        <f>STDEV('Plate 1 - Sheet1 (2)'!CB179:CC179,'Plate 1 - Sheet1 (2)'!CE179)</f>
        <v>31.76476034853718</v>
      </c>
      <c r="C145">
        <f>STDEV('Plate 1 - Sheet1 (2)'!CF179:CH179)</f>
        <v>22.854612955229264</v>
      </c>
      <c r="D145">
        <f>STDEV('Plate 1 - Sheet1 (2)'!CI179:CK179)</f>
        <v>331.79109893626293</v>
      </c>
      <c r="E145">
        <f>STDEV('Plate 1 - Sheet1 (2)'!CL179:CN179)</f>
        <v>235.48743773996381</v>
      </c>
      <c r="F145">
        <f>STDEV('Plate 1 - Sheet1 (2)'!CO179:CQ179)</f>
        <v>3743.4086071386864</v>
      </c>
      <c r="G145">
        <f>STDEV('Plate 1 - Sheet1 (2)'!CR179,'Plate 1 - Sheet1 (2)'!G424:H424)</f>
        <v>27466.923113689554</v>
      </c>
      <c r="H145">
        <f>STDEV('Plate 1 - Sheet1 (2)'!I424:K424)</f>
        <v>2814.3847166535948</v>
      </c>
      <c r="I145">
        <f>STDEV('Plate 1 - Sheet1 (2)'!L424:N424)</f>
        <v>27.712812921102035</v>
      </c>
      <c r="J145">
        <f>STDEV('Plate 1 - Sheet1 (2)'!O424:Q424)</f>
        <v>40.501028793517499</v>
      </c>
      <c r="K145">
        <f>STDEV('Plate 1 - Sheet1 (2)'!R424:T424)</f>
        <v>354.5438383801548</v>
      </c>
      <c r="L145">
        <f>STDEV('Plate 1 - Sheet1 (2)'!U424:W424)</f>
        <v>1804.3256357985938</v>
      </c>
      <c r="M145">
        <f>STDEV('Plate 1 - Sheet1 (2)'!X424,'Plate 1 - Sheet1 (2)'!AE424:AF424)</f>
        <v>18499.670870946145</v>
      </c>
      <c r="N145">
        <f>STDEV('Plate 1 - Sheet1 (2)'!AG424:AI424)</f>
        <v>1421.6540835707303</v>
      </c>
      <c r="O145">
        <f>STDEV('Plate 1 - Sheet1 (2)'!AJ424:AL424)</f>
        <v>6067.0988948590575</v>
      </c>
      <c r="P145">
        <f>STDEV('Plate 1 - Sheet1 (2)'!AM424:AO424)</f>
        <v>116.64618867898477</v>
      </c>
      <c r="Q145">
        <f>STDEV('Plate 1 - Sheet1 (2)'!AP424:AR424)</f>
        <v>28.536526301099322</v>
      </c>
      <c r="R145">
        <f>STDEV('Plate 1 - Sheet1 (2)'!AS424:AU424)</f>
        <v>230.18036406261939</v>
      </c>
      <c r="S145">
        <f>STDEV('Plate 1 - Sheet1 (2)'!AV424,'Plate 1 - Sheet1 (2)'!BC424:BD424)</f>
        <v>1176.9971679376863</v>
      </c>
      <c r="T145">
        <f>STDEV('Plate 1 - Sheet1 (2)'!BE424:BG424)</f>
        <v>244.19664207355513</v>
      </c>
      <c r="U145">
        <f>STDEV('Plate 1 - Sheet1 (2)'!BH424:BJ424)</f>
        <v>2968.2969864890542</v>
      </c>
      <c r="V145">
        <f>STDEV('Plate 1 - Sheet1 (2)'!BK424:BM424)</f>
        <v>1040.9308334370733</v>
      </c>
      <c r="W145">
        <f>STDEV('Plate 1 - Sheet1 (2)'!BN424:BP424)</f>
        <v>87.780028100549927</v>
      </c>
      <c r="X145">
        <f>STDEV('Plate 1 - Sheet1 (2)'!BQ424:BS424)</f>
        <v>436.00038226282936</v>
      </c>
      <c r="Y145">
        <f>STDEV('Plate 1 - Sheet1 (2)'!BT424,'Plate 1 - Sheet1 (2)'!CA424:CB424)</f>
        <v>2988.0947664579394</v>
      </c>
      <c r="Z145">
        <f>STDEV('Plate 1 - Sheet1 (2)'!CD424:CF424)</f>
        <v>342.68547289509274</v>
      </c>
      <c r="AA145">
        <f>STDEV('Plate 1 - Sheet1 (2)'!CG424:CI424)</f>
        <v>11882.949816158165</v>
      </c>
      <c r="AB145">
        <f>STDEV('Plate 1 - Sheet1 (2)'!CJ424:CL424)</f>
        <v>3080.1110369595444</v>
      </c>
      <c r="AC145">
        <f>STDEV('Plate 1 - Sheet1 (2)'!CM424:CN424,'Plate 1 - Sheet1 (2)'!CP424)</f>
        <v>5652.6130535649918</v>
      </c>
    </row>
    <row r="146" spans="1:29" x14ac:dyDescent="0.2">
      <c r="A146" s="1">
        <f>AVGs!A146</f>
        <v>0.15</v>
      </c>
      <c r="B146">
        <f>STDEV('Plate 1 - Sheet1 (2)'!CB180:CC180,'Plate 1 - Sheet1 (2)'!CE180)</f>
        <v>37.072002014098572</v>
      </c>
      <c r="C146">
        <f>STDEV('Plate 1 - Sheet1 (2)'!CF180:CH180)</f>
        <v>19.655363983740759</v>
      </c>
      <c r="D146">
        <f>STDEV('Plate 1 - Sheet1 (2)'!CI180:CK180)</f>
        <v>358.65907674744972</v>
      </c>
      <c r="E146">
        <f>STDEV('Plate 1 - Sheet1 (2)'!CL180:CN180)</f>
        <v>242.52078948686716</v>
      </c>
      <c r="F146">
        <f>STDEV('Plate 1 - Sheet1 (2)'!CO180:CQ180)</f>
        <v>3938.4247273920641</v>
      </c>
      <c r="G146">
        <f>STDEV('Plate 1 - Sheet1 (2)'!CR180,'Plate 1 - Sheet1 (2)'!G425:H425)</f>
        <v>27043.946531525315</v>
      </c>
      <c r="H146">
        <f>STDEV('Plate 1 - Sheet1 (2)'!I425:K425)</f>
        <v>2756.648145846691</v>
      </c>
      <c r="I146">
        <f>STDEV('Plate 1 - Sheet1 (2)'!L425:N425)</f>
        <v>21.079215671683169</v>
      </c>
      <c r="J146">
        <f>STDEV('Plate 1 - Sheet1 (2)'!O425:Q425)</f>
        <v>40.509258201058188</v>
      </c>
      <c r="K146">
        <f>STDEV('Plate 1 - Sheet1 (2)'!R425:T425)</f>
        <v>386.03151857501649</v>
      </c>
      <c r="L146">
        <f>STDEV('Plate 1 - Sheet1 (2)'!U425:W425)</f>
        <v>1873.9920846506645</v>
      </c>
      <c r="M146">
        <f>STDEV('Plate 1 - Sheet1 (2)'!X425,'Plate 1 - Sheet1 (2)'!AE425:AF425)</f>
        <v>18419.09233196178</v>
      </c>
      <c r="N146">
        <f>STDEV('Plate 1 - Sheet1 (2)'!AG425:AI425)</f>
        <v>1388.7117531486992</v>
      </c>
      <c r="O146">
        <f>STDEV('Plate 1 - Sheet1 (2)'!AJ425:AL425)</f>
        <v>6116.5299803074622</v>
      </c>
      <c r="P146">
        <f>STDEV('Plate 1 - Sheet1 (2)'!AM425:AO425)</f>
        <v>124.45615024310094</v>
      </c>
      <c r="Q146">
        <f>STDEV('Plate 1 - Sheet1 (2)'!AP425:AR425)</f>
        <v>41.295681775862874</v>
      </c>
      <c r="R146">
        <f>STDEV('Plate 1 - Sheet1 (2)'!AS425:AU425)</f>
        <v>239.63305281200255</v>
      </c>
      <c r="S146">
        <f>STDEV('Plate 1 - Sheet1 (2)'!AV425,'Plate 1 - Sheet1 (2)'!BC425:BD425)</f>
        <v>1150.7485969286836</v>
      </c>
      <c r="T146">
        <f>STDEV('Plate 1 - Sheet1 (2)'!BE425:BG425)</f>
        <v>212.1728854809995</v>
      </c>
      <c r="U146">
        <f>STDEV('Plate 1 - Sheet1 (2)'!BH425:BJ425)</f>
        <v>2961.8286581097159</v>
      </c>
      <c r="V146">
        <f>STDEV('Plate 1 - Sheet1 (2)'!BK425:BM425)</f>
        <v>1079.4175898758244</v>
      </c>
      <c r="W146">
        <f>STDEV('Plate 1 - Sheet1 (2)'!BN425:BP425)</f>
        <v>77.777460316812437</v>
      </c>
      <c r="X146">
        <f>STDEV('Plate 1 - Sheet1 (2)'!BQ425:BS425)</f>
        <v>430.61158058432818</v>
      </c>
      <c r="Y146">
        <f>STDEV('Plate 1 - Sheet1 (2)'!BT425,'Plate 1 - Sheet1 (2)'!CA425:CB425)</f>
        <v>3000.7830644683399</v>
      </c>
      <c r="Z146">
        <f>STDEV('Plate 1 - Sheet1 (2)'!CD425:CF425)</f>
        <v>329.00506581712892</v>
      </c>
      <c r="AA146">
        <f>STDEV('Plate 1 - Sheet1 (2)'!CG425:CI425)</f>
        <v>11919.216095588392</v>
      </c>
      <c r="AB146">
        <f>STDEV('Plate 1 - Sheet1 (2)'!CJ425:CL425)</f>
        <v>3234.3577930299134</v>
      </c>
      <c r="AC146">
        <f>STDEV('Plate 1 - Sheet1 (2)'!CM425:CN425,'Plate 1 - Sheet1 (2)'!CP425)</f>
        <v>5792.2707406796289</v>
      </c>
    </row>
    <row r="147" spans="1:29" x14ac:dyDescent="0.2">
      <c r="A147" s="1">
        <f>AVGs!A147</f>
        <v>0.15104166666666666</v>
      </c>
      <c r="B147">
        <f>STDEV('Plate 1 - Sheet1 (2)'!CB181:CC181,'Plate 1 - Sheet1 (2)'!CE181)</f>
        <v>39.929103838344886</v>
      </c>
      <c r="C147">
        <f>STDEV('Plate 1 - Sheet1 (2)'!CF181:CH181)</f>
        <v>20.744477176668816</v>
      </c>
      <c r="D147">
        <f>STDEV('Plate 1 - Sheet1 (2)'!CI181:CK181)</f>
        <v>356.27283552543412</v>
      </c>
      <c r="E147">
        <f>STDEV('Plate 1 - Sheet1 (2)'!CL181:CN181)</f>
        <v>275.54370494230733</v>
      </c>
      <c r="F147">
        <f>STDEV('Plate 1 - Sheet1 (2)'!CO181:CQ181)</f>
        <v>3886.2003293705793</v>
      </c>
      <c r="G147">
        <f>STDEV('Plate 1 - Sheet1 (2)'!CR181,'Plate 1 - Sheet1 (2)'!G426:H426)</f>
        <v>27846.642382879843</v>
      </c>
      <c r="H147">
        <f>STDEV('Plate 1 - Sheet1 (2)'!I426:K426)</f>
        <v>2628.8408725773675</v>
      </c>
      <c r="I147">
        <f>STDEV('Plate 1 - Sheet1 (2)'!L426:N426)</f>
        <v>32.005207909547053</v>
      </c>
      <c r="J147">
        <f>STDEV('Plate 1 - Sheet1 (2)'!O426:Q426)</f>
        <v>62.010751755911919</v>
      </c>
      <c r="K147">
        <f>STDEV('Plate 1 - Sheet1 (2)'!R426:T426)</f>
        <v>390.12348472417466</v>
      </c>
      <c r="L147">
        <f>STDEV('Plate 1 - Sheet1 (2)'!U426:W426)</f>
        <v>1838.9160756634174</v>
      </c>
      <c r="M147">
        <f>STDEV('Plate 1 - Sheet1 (2)'!X426,'Plate 1 - Sheet1 (2)'!AE426:AF426)</f>
        <v>18303.066855948848</v>
      </c>
      <c r="N147">
        <f>STDEV('Plate 1 - Sheet1 (2)'!AG426:AI426)</f>
        <v>1510.220624059059</v>
      </c>
      <c r="O147">
        <f>STDEV('Plate 1 - Sheet1 (2)'!AJ426:AL426)</f>
        <v>5721.4828788814302</v>
      </c>
      <c r="P147">
        <f>STDEV('Plate 1 - Sheet1 (2)'!AM426:AO426)</f>
        <v>130.0884314610642</v>
      </c>
      <c r="Q147">
        <f>STDEV('Plate 1 - Sheet1 (2)'!AP426:AR426)</f>
        <v>51.935857876166182</v>
      </c>
      <c r="R147">
        <f>STDEV('Plate 1 - Sheet1 (2)'!AS426:AU426)</f>
        <v>251.28536235390439</v>
      </c>
      <c r="S147">
        <f>STDEV('Plate 1 - Sheet1 (2)'!AV426,'Plate 1 - Sheet1 (2)'!BC426:BD426)</f>
        <v>1166.1759444154789</v>
      </c>
      <c r="T147">
        <f>STDEV('Plate 1 - Sheet1 (2)'!BE426:BG426)</f>
        <v>254.88297968544964</v>
      </c>
      <c r="U147">
        <f>STDEV('Plate 1 - Sheet1 (2)'!BH426:BJ426)</f>
        <v>2864.8312922986133</v>
      </c>
      <c r="V147">
        <f>STDEV('Plate 1 - Sheet1 (2)'!BK426:BM426)</f>
        <v>922.57899390783882</v>
      </c>
      <c r="W147">
        <f>STDEV('Plate 1 - Sheet1 (2)'!BN426:BP426)</f>
        <v>99.047126830278785</v>
      </c>
      <c r="X147">
        <f>STDEV('Plate 1 - Sheet1 (2)'!BQ426:BS426)</f>
        <v>439.08351521474054</v>
      </c>
      <c r="Y147">
        <f>STDEV('Plate 1 - Sheet1 (2)'!BT426,'Plate 1 - Sheet1 (2)'!CA426:CB426)</f>
        <v>3014.5728276711657</v>
      </c>
      <c r="Z147">
        <f>STDEV('Plate 1 - Sheet1 (2)'!CD426:CF426)</f>
        <v>321.70172520519685</v>
      </c>
      <c r="AA147">
        <f>STDEV('Plate 1 - Sheet1 (2)'!CG426:CI426)</f>
        <v>11991.575042503799</v>
      </c>
      <c r="AB147">
        <f>STDEV('Plate 1 - Sheet1 (2)'!CJ426:CL426)</f>
        <v>3525.0192907273572</v>
      </c>
      <c r="AC147">
        <f>STDEV('Plate 1 - Sheet1 (2)'!CM426:CN426,'Plate 1 - Sheet1 (2)'!CP426)</f>
        <v>6084.8517100528697</v>
      </c>
    </row>
    <row r="148" spans="1:29" x14ac:dyDescent="0.2">
      <c r="A148" s="1">
        <f>AVGs!A148</f>
        <v>0.15208333333333332</v>
      </c>
      <c r="B148">
        <f>STDEV('Plate 1 - Sheet1 (2)'!CB182:CC182,'Plate 1 - Sheet1 (2)'!CE182)</f>
        <v>36.501141534660647</v>
      </c>
      <c r="C148">
        <f>STDEV('Plate 1 - Sheet1 (2)'!CF182:CH182)</f>
        <v>17.088007490635061</v>
      </c>
      <c r="D148">
        <f>STDEV('Plate 1 - Sheet1 (2)'!CI182:CK182)</f>
        <v>357.09989265376856</v>
      </c>
      <c r="E148">
        <f>STDEV('Plate 1 - Sheet1 (2)'!CL182:CN182)</f>
        <v>287.39577821069906</v>
      </c>
      <c r="F148">
        <f>STDEV('Plate 1 - Sheet1 (2)'!CO182:CQ182)</f>
        <v>3980.6120551158028</v>
      </c>
      <c r="G148">
        <f>STDEV('Plate 1 - Sheet1 (2)'!CR182,'Plate 1 - Sheet1 (2)'!G427:H427)</f>
        <v>27573.889080069934</v>
      </c>
      <c r="H148">
        <f>STDEV('Plate 1 - Sheet1 (2)'!I427:K427)</f>
        <v>2771.7260566898262</v>
      </c>
      <c r="I148">
        <f>STDEV('Plate 1 - Sheet1 (2)'!L427:N427)</f>
        <v>26</v>
      </c>
      <c r="J148">
        <f>STDEV('Plate 1 - Sheet1 (2)'!O427:Q427)</f>
        <v>73.05021104235999</v>
      </c>
      <c r="K148">
        <f>STDEV('Plate 1 - Sheet1 (2)'!R427:T427)</f>
        <v>400.64822475583242</v>
      </c>
      <c r="L148">
        <f>STDEV('Plate 1 - Sheet1 (2)'!U427:W427)</f>
        <v>1876.9568455348142</v>
      </c>
      <c r="M148">
        <f>STDEV('Plate 1 - Sheet1 (2)'!X427,'Plate 1 - Sheet1 (2)'!AE427:AF427)</f>
        <v>18657.789052653941</v>
      </c>
      <c r="N148">
        <f>STDEV('Plate 1 - Sheet1 (2)'!AG427:AI427)</f>
        <v>1413.3903683460323</v>
      </c>
      <c r="O148">
        <f>STDEV('Plate 1 - Sheet1 (2)'!AJ427:AL427)</f>
        <v>6514.0034796838518</v>
      </c>
      <c r="P148">
        <f>STDEV('Plate 1 - Sheet1 (2)'!AM427:AO427)</f>
        <v>128.02083163818816</v>
      </c>
      <c r="Q148">
        <f>STDEV('Plate 1 - Sheet1 (2)'!AP427:AR427)</f>
        <v>45.654499595695206</v>
      </c>
      <c r="R148">
        <f>STDEV('Plate 1 - Sheet1 (2)'!AS427:AU427)</f>
        <v>224.93554632383029</v>
      </c>
      <c r="S148">
        <f>STDEV('Plate 1 - Sheet1 (2)'!AV427,'Plate 1 - Sheet1 (2)'!BC427:BD427)</f>
        <v>1130.416442437624</v>
      </c>
      <c r="T148">
        <f>STDEV('Plate 1 - Sheet1 (2)'!BE427:BG427)</f>
        <v>215.28585647924018</v>
      </c>
      <c r="U148">
        <f>STDEV('Plate 1 - Sheet1 (2)'!BH427:BJ427)</f>
        <v>2870.2735641979048</v>
      </c>
      <c r="V148">
        <f>STDEV('Plate 1 - Sheet1 (2)'!BK427:BM427)</f>
        <v>917.00454379099631</v>
      </c>
      <c r="W148">
        <f>STDEV('Plate 1 - Sheet1 (2)'!BN427:BP427)</f>
        <v>83.918611364424592</v>
      </c>
      <c r="X148">
        <f>STDEV('Plate 1 - Sheet1 (2)'!BQ427:BS427)</f>
        <v>452.02470433963379</v>
      </c>
      <c r="Y148">
        <f>STDEV('Plate 1 - Sheet1 (2)'!BT427,'Plate 1 - Sheet1 (2)'!CA427:CB427)</f>
        <v>3007.4256987219696</v>
      </c>
      <c r="Z148">
        <f>STDEV('Plate 1 - Sheet1 (2)'!CD427:CF427)</f>
        <v>360.19485467359658</v>
      </c>
      <c r="AA148">
        <f>STDEV('Plate 1 - Sheet1 (2)'!CG427:CI427)</f>
        <v>11988.015946491454</v>
      </c>
      <c r="AB148">
        <f>STDEV('Plate 1 - Sheet1 (2)'!CJ427:CL427)</f>
        <v>3383.7046758447073</v>
      </c>
      <c r="AC148">
        <f>STDEV('Plate 1 - Sheet1 (2)'!CM427:CN427,'Plate 1 - Sheet1 (2)'!CP427)</f>
        <v>6407.4969631934537</v>
      </c>
    </row>
    <row r="149" spans="1:29" x14ac:dyDescent="0.2">
      <c r="A149" s="1">
        <f>AVGs!A149</f>
        <v>0.15312499999999998</v>
      </c>
      <c r="B149">
        <f>STDEV('Plate 1 - Sheet1 (2)'!CB183:CC183,'Plate 1 - Sheet1 (2)'!CE183)</f>
        <v>31.469562013687661</v>
      </c>
      <c r="C149">
        <f>STDEV('Plate 1 - Sheet1 (2)'!CF183:CH183)</f>
        <v>22.81081614790083</v>
      </c>
      <c r="D149">
        <f>STDEV('Plate 1 - Sheet1 (2)'!CI183:CK183)</f>
        <v>351.39341674728769</v>
      </c>
      <c r="E149">
        <f>STDEV('Plate 1 - Sheet1 (2)'!CL183:CN183)</f>
        <v>303.77842802498884</v>
      </c>
      <c r="F149">
        <f>STDEV('Plate 1 - Sheet1 (2)'!CO183:CQ183)</f>
        <v>3932.1185553506971</v>
      </c>
      <c r="G149">
        <f>STDEV('Plate 1 - Sheet1 (2)'!CR183,'Plate 1 - Sheet1 (2)'!G428:H428)</f>
        <v>27706.208985231686</v>
      </c>
      <c r="H149">
        <f>STDEV('Plate 1 - Sheet1 (2)'!I428:K428)</f>
        <v>2566.1917958978306</v>
      </c>
      <c r="I149">
        <f>STDEV('Plate 1 - Sheet1 (2)'!L428:N428)</f>
        <v>34.510867853474792</v>
      </c>
      <c r="J149">
        <f>STDEV('Plate 1 - Sheet1 (2)'!O428:Q428)</f>
        <v>86.261231152818581</v>
      </c>
      <c r="K149">
        <f>STDEV('Plate 1 - Sheet1 (2)'!R428:T428)</f>
        <v>368.64119863809759</v>
      </c>
      <c r="L149">
        <f>STDEV('Plate 1 - Sheet1 (2)'!U428:W428)</f>
        <v>1881.9012549369702</v>
      </c>
      <c r="M149">
        <f>STDEV('Plate 1 - Sheet1 (2)'!X428,'Plate 1 - Sheet1 (2)'!AE428:AF428)</f>
        <v>18675.690696731941</v>
      </c>
      <c r="N149">
        <f>STDEV('Plate 1 - Sheet1 (2)'!AG428:AI428)</f>
        <v>1319.5064733957668</v>
      </c>
      <c r="O149">
        <f>STDEV('Plate 1 - Sheet1 (2)'!AJ428:AL428)</f>
        <v>6470.5339037825925</v>
      </c>
      <c r="P149">
        <f>STDEV('Plate 1 - Sheet1 (2)'!AM428:AO428)</f>
        <v>136.34637264457501</v>
      </c>
      <c r="Q149">
        <f>STDEV('Plate 1 - Sheet1 (2)'!AP428:AR428)</f>
        <v>39.513710700633183</v>
      </c>
      <c r="R149">
        <f>STDEV('Plate 1 - Sheet1 (2)'!AS428:AU428)</f>
        <v>232.90842263287308</v>
      </c>
      <c r="S149">
        <f>STDEV('Plate 1 - Sheet1 (2)'!AV428,'Plate 1 - Sheet1 (2)'!BC428:BD428)</f>
        <v>1117.2336371592112</v>
      </c>
      <c r="T149">
        <f>STDEV('Plate 1 - Sheet1 (2)'!BE428:BG428)</f>
        <v>258.05877883407362</v>
      </c>
      <c r="U149">
        <f>STDEV('Plate 1 - Sheet1 (2)'!BH428:BJ428)</f>
        <v>2800.2400492338766</v>
      </c>
      <c r="V149">
        <f>STDEV('Plate 1 - Sheet1 (2)'!BK428:BM428)</f>
        <v>726.36102134774092</v>
      </c>
      <c r="W149">
        <f>STDEV('Plate 1 - Sheet1 (2)'!BN428:BP428)</f>
        <v>85.007842775436515</v>
      </c>
      <c r="X149">
        <f>STDEV('Plate 1 - Sheet1 (2)'!BQ428:BS428)</f>
        <v>471.23278041041681</v>
      </c>
      <c r="Y149">
        <f>STDEV('Plate 1 - Sheet1 (2)'!BT428,'Plate 1 - Sheet1 (2)'!CA428:CB428)</f>
        <v>3020.1199203563638</v>
      </c>
      <c r="Z149">
        <f>STDEV('Plate 1 - Sheet1 (2)'!CD428:CF428)</f>
        <v>405.50832297253777</v>
      </c>
      <c r="AA149">
        <f>STDEV('Plate 1 - Sheet1 (2)'!CG428:CI428)</f>
        <v>12069.305047654292</v>
      </c>
      <c r="AB149">
        <f>STDEV('Plate 1 - Sheet1 (2)'!CJ428:CL428)</f>
        <v>3231.829667541283</v>
      </c>
      <c r="AC149">
        <f>STDEV('Plate 1 - Sheet1 (2)'!CM428:CN428,'Plate 1 - Sheet1 (2)'!CP428)</f>
        <v>6201.8552331809015</v>
      </c>
    </row>
    <row r="150" spans="1:29" x14ac:dyDescent="0.2">
      <c r="A150" s="1">
        <f>AVGs!A150</f>
        <v>0.15416666666666667</v>
      </c>
      <c r="B150">
        <f>STDEV('Plate 1 - Sheet1 (2)'!CB184:CC184,'Plate 1 - Sheet1 (2)'!CE184)</f>
        <v>38.93584466786357</v>
      </c>
      <c r="C150">
        <f>STDEV('Plate 1 - Sheet1 (2)'!CF184:CH184)</f>
        <v>16.522711641858304</v>
      </c>
      <c r="D150">
        <f>STDEV('Plate 1 - Sheet1 (2)'!CI184:CK184)</f>
        <v>367.372200000671</v>
      </c>
      <c r="E150">
        <f>STDEV('Plate 1 - Sheet1 (2)'!CL184:CN184)</f>
        <v>263.97790311564592</v>
      </c>
      <c r="F150">
        <f>STDEV('Plate 1 - Sheet1 (2)'!CO184:CQ184)</f>
        <v>3754.5717909414561</v>
      </c>
      <c r="G150">
        <f>STDEV('Plate 1 - Sheet1 (2)'!CR184,'Plate 1 - Sheet1 (2)'!G429:H429)</f>
        <v>27952.007995848886</v>
      </c>
      <c r="H150">
        <f>STDEV('Plate 1 - Sheet1 (2)'!I429:K429)</f>
        <v>2227.6230231646764</v>
      </c>
      <c r="I150">
        <f>STDEV('Plate 1 - Sheet1 (2)'!L429:N429)</f>
        <v>35.232560697930161</v>
      </c>
      <c r="J150">
        <f>STDEV('Plate 1 - Sheet1 (2)'!O429:Q429)</f>
        <v>41.725292090050132</v>
      </c>
      <c r="K150">
        <f>STDEV('Plate 1 - Sheet1 (2)'!R429:T429)</f>
        <v>310.18220451857002</v>
      </c>
      <c r="L150">
        <f>STDEV('Plate 1 - Sheet1 (2)'!U429:W429)</f>
        <v>1890.5195934804124</v>
      </c>
      <c r="M150">
        <f>STDEV('Plate 1 - Sheet1 (2)'!X429,'Plate 1 - Sheet1 (2)'!AE429:AF429)</f>
        <v>19030.370919489018</v>
      </c>
      <c r="N150">
        <f>STDEV('Plate 1 - Sheet1 (2)'!AG429:AI429)</f>
        <v>1321.7136603667225</v>
      </c>
      <c r="O150">
        <f>STDEV('Plate 1 - Sheet1 (2)'!AJ429:AL429)</f>
        <v>6023.2629861230535</v>
      </c>
      <c r="P150">
        <f>STDEV('Plate 1 - Sheet1 (2)'!AM429:AO429)</f>
        <v>130</v>
      </c>
      <c r="Q150">
        <f>STDEV('Plate 1 - Sheet1 (2)'!AP429:AR429)</f>
        <v>42.930175867331364</v>
      </c>
      <c r="R150">
        <f>STDEV('Plate 1 - Sheet1 (2)'!AS429:AU429)</f>
        <v>231.56496568637715</v>
      </c>
      <c r="S150">
        <f>STDEV('Plate 1 - Sheet1 (2)'!AV429,'Plate 1 - Sheet1 (2)'!BC429:BD429)</f>
        <v>1155.5385468833715</v>
      </c>
      <c r="T150">
        <f>STDEV('Plate 1 - Sheet1 (2)'!BE429:BG429)</f>
        <v>212.09038953553113</v>
      </c>
      <c r="U150">
        <f>STDEV('Plate 1 - Sheet1 (2)'!BH429:BJ429)</f>
        <v>2829.2784121279656</v>
      </c>
      <c r="V150">
        <f>STDEV('Plate 1 - Sheet1 (2)'!BK429:BM429)</f>
        <v>670.54182071913556</v>
      </c>
      <c r="W150">
        <f>STDEV('Plate 1 - Sheet1 (2)'!BN429:BP429)</f>
        <v>106.22617379911601</v>
      </c>
      <c r="X150">
        <f>STDEV('Plate 1 - Sheet1 (2)'!BQ429:BS429)</f>
        <v>471.00566167863855</v>
      </c>
      <c r="Y150">
        <f>STDEV('Plate 1 - Sheet1 (2)'!BT429,'Plate 1 - Sheet1 (2)'!CA429:CB429)</f>
        <v>3001.2947761480091</v>
      </c>
      <c r="Z150">
        <f>STDEV('Plate 1 - Sheet1 (2)'!CD429:CF429)</f>
        <v>371.11498667304363</v>
      </c>
      <c r="AA150">
        <f>STDEV('Plate 1 - Sheet1 (2)'!CG429:CI429)</f>
        <v>12274.288628402599</v>
      </c>
      <c r="AB150">
        <f>STDEV('Plate 1 - Sheet1 (2)'!CJ429:CL429)</f>
        <v>3207.3235467182494</v>
      </c>
      <c r="AC150">
        <f>STDEV('Plate 1 - Sheet1 (2)'!CM429:CN429,'Plate 1 - Sheet1 (2)'!CP429)</f>
        <v>5998.0802206483804</v>
      </c>
    </row>
    <row r="151" spans="1:29" x14ac:dyDescent="0.2">
      <c r="A151" s="1">
        <f>AVGs!A151</f>
        <v>0.15520833333333334</v>
      </c>
      <c r="B151">
        <f>STDEV('Plate 1 - Sheet1 (2)'!CB185:CC185,'Plate 1 - Sheet1 (2)'!CE185)</f>
        <v>35.552777669262355</v>
      </c>
      <c r="C151">
        <f>STDEV('Plate 1 - Sheet1 (2)'!CF185:CH185)</f>
        <v>29.687258770949757</v>
      </c>
      <c r="D151">
        <f>STDEV('Plate 1 - Sheet1 (2)'!CI185:CK185)</f>
        <v>374.60690507962215</v>
      </c>
      <c r="E151">
        <f>STDEV('Plate 1 - Sheet1 (2)'!CL185:CN185)</f>
        <v>250.64383761292302</v>
      </c>
      <c r="F151">
        <f>STDEV('Plate 1 - Sheet1 (2)'!CO185:CQ185)</f>
        <v>3976.6429728268608</v>
      </c>
      <c r="G151">
        <f>STDEV('Plate 1 - Sheet1 (2)'!CR185,'Plate 1 - Sheet1 (2)'!G430:H430)</f>
        <v>27625.926524432318</v>
      </c>
      <c r="H151">
        <f>STDEV('Plate 1 - Sheet1 (2)'!I430:K430)</f>
        <v>1935.4660937355632</v>
      </c>
      <c r="I151">
        <f>STDEV('Plate 1 - Sheet1 (2)'!L430:N430)</f>
        <v>26.950572040929544</v>
      </c>
      <c r="J151">
        <f>STDEV('Plate 1 - Sheet1 (2)'!O430:Q430)</f>
        <v>41.388404173149752</v>
      </c>
      <c r="K151">
        <f>STDEV('Plate 1 - Sheet1 (2)'!R430:T430)</f>
        <v>363.79160701331926</v>
      </c>
      <c r="L151">
        <f>STDEV('Plate 1 - Sheet1 (2)'!U430:W430)</f>
        <v>1805.7935467083005</v>
      </c>
      <c r="M151">
        <f>STDEV('Plate 1 - Sheet1 (2)'!X430,'Plate 1 - Sheet1 (2)'!AE430:AF430)</f>
        <v>18818.703435678028</v>
      </c>
      <c r="N151">
        <f>STDEV('Plate 1 - Sheet1 (2)'!AG430:AI430)</f>
        <v>1402.4874330987782</v>
      </c>
      <c r="O151">
        <f>STDEV('Plate 1 - Sheet1 (2)'!AJ430:AL430)</f>
        <v>5949.0286882257788</v>
      </c>
      <c r="P151">
        <f>STDEV('Plate 1 - Sheet1 (2)'!AM430:AO430)</f>
        <v>136.87342084324959</v>
      </c>
      <c r="Q151">
        <f>STDEV('Plate 1 - Sheet1 (2)'!AP430:AR430)</f>
        <v>43.015501081974314</v>
      </c>
      <c r="R151">
        <f>STDEV('Plate 1 - Sheet1 (2)'!AS430:AU430)</f>
        <v>246.24445848248652</v>
      </c>
      <c r="S151">
        <f>STDEV('Plate 1 - Sheet1 (2)'!AV430,'Plate 1 - Sheet1 (2)'!BC430:BD430)</f>
        <v>1132.1391257261628</v>
      </c>
      <c r="T151">
        <f>STDEV('Plate 1 - Sheet1 (2)'!BE430:BG430)</f>
        <v>189.97192775074251</v>
      </c>
      <c r="U151">
        <f>STDEV('Plate 1 - Sheet1 (2)'!BH430:BJ430)</f>
        <v>2834.2484600566236</v>
      </c>
      <c r="V151">
        <f>STDEV('Plate 1 - Sheet1 (2)'!BK430:BM430)</f>
        <v>722.03324023205471</v>
      </c>
      <c r="W151">
        <f>STDEV('Plate 1 - Sheet1 (2)'!BN430:BP430)</f>
        <v>89.494878810652253</v>
      </c>
      <c r="X151">
        <f>STDEV('Plate 1 - Sheet1 (2)'!BQ430:BS430)</f>
        <v>504.84552092694651</v>
      </c>
      <c r="Y151">
        <f>STDEV('Plate 1 - Sheet1 (2)'!BT430,'Plate 1 - Sheet1 (2)'!CA430:CB430)</f>
        <v>3061.7604957496806</v>
      </c>
      <c r="Z151">
        <f>STDEV('Plate 1 - Sheet1 (2)'!CD430:CF430)</f>
        <v>339.32334628394392</v>
      </c>
      <c r="AA151">
        <f>STDEV('Plate 1 - Sheet1 (2)'!CG430:CI430)</f>
        <v>12285.322312960836</v>
      </c>
      <c r="AB151">
        <f>STDEV('Plate 1 - Sheet1 (2)'!CJ430:CL430)</f>
        <v>3113.7540579392798</v>
      </c>
      <c r="AC151">
        <f>STDEV('Plate 1 - Sheet1 (2)'!CM430:CN430,'Plate 1 - Sheet1 (2)'!CP430)</f>
        <v>6122.2363016575355</v>
      </c>
    </row>
    <row r="152" spans="1:29" x14ac:dyDescent="0.2">
      <c r="A152" s="1">
        <f>AVGs!A152</f>
        <v>0.15625</v>
      </c>
      <c r="B152">
        <f>STDEV('Plate 1 - Sheet1 (2)'!CB186:CC186,'Plate 1 - Sheet1 (2)'!CE186)</f>
        <v>37.872593432894561</v>
      </c>
      <c r="C152">
        <f>STDEV('Plate 1 - Sheet1 (2)'!CF186:CH186)</f>
        <v>11.789826122551595</v>
      </c>
      <c r="D152">
        <f>STDEV('Plate 1 - Sheet1 (2)'!CI186:CK186)</f>
        <v>393.41708147969376</v>
      </c>
      <c r="E152">
        <f>STDEV('Plate 1 - Sheet1 (2)'!CL186:CN186)</f>
        <v>331.58407681913798</v>
      </c>
      <c r="F152">
        <f>STDEV('Plate 1 - Sheet1 (2)'!CO186:CQ186)</f>
        <v>3910.5700777934326</v>
      </c>
      <c r="G152">
        <f>STDEV('Plate 1 - Sheet1 (2)'!CR186,'Plate 1 - Sheet1 (2)'!G431:H431)</f>
        <v>27905.989703526608</v>
      </c>
      <c r="H152">
        <f>STDEV('Plate 1 - Sheet1 (2)'!I431:K431)</f>
        <v>2775.8662311670087</v>
      </c>
      <c r="I152">
        <f>STDEV('Plate 1 - Sheet1 (2)'!L431:N431)</f>
        <v>31</v>
      </c>
      <c r="J152">
        <f>STDEV('Plate 1 - Sheet1 (2)'!O431:Q431)</f>
        <v>67.604240498162056</v>
      </c>
      <c r="K152">
        <f>STDEV('Plate 1 - Sheet1 (2)'!R431:T431)</f>
        <v>393.7058970009636</v>
      </c>
      <c r="L152">
        <f>STDEV('Plate 1 - Sheet1 (2)'!U431:W431)</f>
        <v>1941.7095560356086</v>
      </c>
      <c r="M152">
        <f>STDEV('Plate 1 - Sheet1 (2)'!X431,'Plate 1 - Sheet1 (2)'!AE431:AF431)</f>
        <v>19330.772729855711</v>
      </c>
      <c r="N152">
        <f>STDEV('Plate 1 - Sheet1 (2)'!AG431:AI431)</f>
        <v>1299.256069192418</v>
      </c>
      <c r="O152">
        <f>STDEV('Plate 1 - Sheet1 (2)'!AJ431:AL431)</f>
        <v>5944.7096088314811</v>
      </c>
      <c r="P152">
        <f>STDEV('Plate 1 - Sheet1 (2)'!AM431:AO431)</f>
        <v>132.51918100159432</v>
      </c>
      <c r="Q152">
        <f>STDEV('Plate 1 - Sheet1 (2)'!AP431:AR431)</f>
        <v>33.77869150810907</v>
      </c>
      <c r="R152">
        <f>STDEV('Plate 1 - Sheet1 (2)'!AS431:AU431)</f>
        <v>251.95303795218072</v>
      </c>
      <c r="S152">
        <f>STDEV('Plate 1 - Sheet1 (2)'!AV431,'Plate 1 - Sheet1 (2)'!BC431:BD431)</f>
        <v>1158.5531206351022</v>
      </c>
      <c r="T152">
        <f>STDEV('Plate 1 - Sheet1 (2)'!BE431:BG431)</f>
        <v>236.88464140448897</v>
      </c>
      <c r="U152">
        <f>STDEV('Plate 1 - Sheet1 (2)'!BH431:BJ431)</f>
        <v>2672.536685123956</v>
      </c>
      <c r="V152">
        <f>STDEV('Plate 1 - Sheet1 (2)'!BK431:BM431)</f>
        <v>440.57273330669631</v>
      </c>
      <c r="W152">
        <f>STDEV('Plate 1 - Sheet1 (2)'!BN431:BP431)</f>
        <v>105.9543927042826</v>
      </c>
      <c r="X152">
        <f>STDEV('Plate 1 - Sheet1 (2)'!BQ431:BS431)</f>
        <v>481.31521203192</v>
      </c>
      <c r="Y152">
        <f>STDEV('Plate 1 - Sheet1 (2)'!BT431,'Plate 1 - Sheet1 (2)'!CA431:CB431)</f>
        <v>3061.1431415948728</v>
      </c>
      <c r="Z152">
        <f>STDEV('Plate 1 - Sheet1 (2)'!CD431:CF431)</f>
        <v>417.24852705951321</v>
      </c>
      <c r="AA152">
        <f>STDEV('Plate 1 - Sheet1 (2)'!CG431:CI431)</f>
        <v>12372.527914698758</v>
      </c>
      <c r="AB152">
        <f>STDEV('Plate 1 - Sheet1 (2)'!CJ431:CL431)</f>
        <v>2864.1725390299607</v>
      </c>
      <c r="AC152">
        <f>STDEV('Plate 1 - Sheet1 (2)'!CM431:CN431,'Plate 1 - Sheet1 (2)'!CP431)</f>
        <v>6330.1572123710594</v>
      </c>
    </row>
    <row r="153" spans="1:29" x14ac:dyDescent="0.2">
      <c r="A153" s="1">
        <f>AVGs!A153</f>
        <v>0.15729166666666666</v>
      </c>
      <c r="B153">
        <f>STDEV('Plate 1 - Sheet1 (2)'!CB187:CC187,'Plate 1 - Sheet1 (2)'!CE187)</f>
        <v>33.724372986511234</v>
      </c>
      <c r="C153">
        <f>STDEV('Plate 1 - Sheet1 (2)'!CF187:CH187)</f>
        <v>29.737742572921256</v>
      </c>
      <c r="D153">
        <f>STDEV('Plate 1 - Sheet1 (2)'!CI187:CK187)</f>
        <v>389.96196395716981</v>
      </c>
      <c r="E153">
        <f>STDEV('Plate 1 - Sheet1 (2)'!CL187:CN187)</f>
        <v>335.02586964790248</v>
      </c>
      <c r="F153">
        <f>STDEV('Plate 1 - Sheet1 (2)'!CO187:CQ187)</f>
        <v>4183.8523316834753</v>
      </c>
      <c r="G153">
        <f>STDEV('Plate 1 - Sheet1 (2)'!CR187,'Plate 1 - Sheet1 (2)'!G432:H432)</f>
        <v>27952.633173519323</v>
      </c>
      <c r="H153">
        <f>STDEV('Plate 1 - Sheet1 (2)'!I432:K432)</f>
        <v>1851.9230545570731</v>
      </c>
      <c r="I153">
        <f>STDEV('Plate 1 - Sheet1 (2)'!L432:N432)</f>
        <v>31.895663237081827</v>
      </c>
      <c r="J153">
        <f>STDEV('Plate 1 - Sheet1 (2)'!O432:Q432)</f>
        <v>55.677643628300217</v>
      </c>
      <c r="K153">
        <f>STDEV('Plate 1 - Sheet1 (2)'!R432:T432)</f>
        <v>345.39011759651333</v>
      </c>
      <c r="L153">
        <f>STDEV('Plate 1 - Sheet1 (2)'!U432:W432)</f>
        <v>1930.5854897759236</v>
      </c>
      <c r="M153">
        <f>STDEV('Plate 1 - Sheet1 (2)'!X432,'Plate 1 - Sheet1 (2)'!AE432:AF432)</f>
        <v>19121.138363950333</v>
      </c>
      <c r="N153">
        <f>STDEV('Plate 1 - Sheet1 (2)'!AG432:AI432)</f>
        <v>1329.6143551170517</v>
      </c>
      <c r="O153">
        <f>STDEV('Plate 1 - Sheet1 (2)'!AJ432:AL432)</f>
        <v>5485.9242004728185</v>
      </c>
      <c r="P153">
        <f>STDEV('Plate 1 - Sheet1 (2)'!AM432:AO432)</f>
        <v>139.37359864766353</v>
      </c>
      <c r="Q153">
        <f>STDEV('Plate 1 - Sheet1 (2)'!AP432:AR432)</f>
        <v>39.962482405376171</v>
      </c>
      <c r="R153">
        <f>STDEV('Plate 1 - Sheet1 (2)'!AS432:AU432)</f>
        <v>243.97609172485124</v>
      </c>
      <c r="S153">
        <f>STDEV('Plate 1 - Sheet1 (2)'!AV432,'Plate 1 - Sheet1 (2)'!BC432:BD432)</f>
        <v>1132.69428061297</v>
      </c>
      <c r="T153">
        <f>STDEV('Plate 1 - Sheet1 (2)'!BE432:BG432)</f>
        <v>201.53494320671373</v>
      </c>
      <c r="U153">
        <f>STDEV('Plate 1 - Sheet1 (2)'!BH432:BJ432)</f>
        <v>2767.6907943867832</v>
      </c>
      <c r="V153">
        <f>STDEV('Plate 1 - Sheet1 (2)'!BK432:BM432)</f>
        <v>227.6510487566442</v>
      </c>
      <c r="W153">
        <f>STDEV('Plate 1 - Sheet1 (2)'!BN432:BP432)</f>
        <v>89.846164822619642</v>
      </c>
      <c r="X153">
        <f>STDEV('Plate 1 - Sheet1 (2)'!BQ432:BS432)</f>
        <v>467.0117771534247</v>
      </c>
      <c r="Y153">
        <f>STDEV('Plate 1 - Sheet1 (2)'!BT432,'Plate 1 - Sheet1 (2)'!CA432:CB432)</f>
        <v>3096.639522665389</v>
      </c>
      <c r="Z153">
        <f>STDEV('Plate 1 - Sheet1 (2)'!CD432:CF432)</f>
        <v>402.64293528302881</v>
      </c>
      <c r="AA153">
        <f>STDEV('Plate 1 - Sheet1 (2)'!CG432:CI432)</f>
        <v>12367.14527824968</v>
      </c>
      <c r="AB153">
        <f>STDEV('Plate 1 - Sheet1 (2)'!CJ432:CL432)</f>
        <v>3169.8537821167715</v>
      </c>
      <c r="AC153">
        <f>STDEV('Plate 1 - Sheet1 (2)'!CM432:CN432,'Plate 1 - Sheet1 (2)'!CP432)</f>
        <v>6207.9792471732162</v>
      </c>
    </row>
    <row r="154" spans="1:29" x14ac:dyDescent="0.2">
      <c r="A154" s="1">
        <f>AVGs!A154</f>
        <v>0.15833333333333333</v>
      </c>
      <c r="B154">
        <f>STDEV('Plate 1 - Sheet1 (2)'!CB188:CC188,'Plate 1 - Sheet1 (2)'!CE188)</f>
        <v>34.674678561355528</v>
      </c>
      <c r="C154">
        <f>STDEV('Plate 1 - Sheet1 (2)'!CF188:CH188)</f>
        <v>20.984120980716188</v>
      </c>
      <c r="D154">
        <f>STDEV('Plate 1 - Sheet1 (2)'!CI188:CK188)</f>
        <v>389.81662355523014</v>
      </c>
      <c r="E154">
        <f>STDEV('Plate 1 - Sheet1 (2)'!CL188:CN188)</f>
        <v>337.50259258263486</v>
      </c>
      <c r="F154">
        <f>STDEV('Plate 1 - Sheet1 (2)'!CO188:CQ188)</f>
        <v>4094.100308167016</v>
      </c>
      <c r="G154">
        <f>STDEV('Plate 1 - Sheet1 (2)'!CR188,'Plate 1 - Sheet1 (2)'!G433:H433)</f>
        <v>28060.472578581655</v>
      </c>
      <c r="H154">
        <f>STDEV('Plate 1 - Sheet1 (2)'!I433:K433)</f>
        <v>2199.4318205694244</v>
      </c>
      <c r="I154">
        <f>STDEV('Plate 1 - Sheet1 (2)'!L433:N433)</f>
        <v>37.634204300520736</v>
      </c>
      <c r="J154">
        <f>STDEV('Plate 1 - Sheet1 (2)'!O433:Q433)</f>
        <v>47.184036848634868</v>
      </c>
      <c r="K154">
        <f>STDEV('Plate 1 - Sheet1 (2)'!R433:T433)</f>
        <v>383.01740604486019</v>
      </c>
      <c r="L154">
        <f>STDEV('Plate 1 - Sheet1 (2)'!U433:W433)</f>
        <v>1850.1033304476114</v>
      </c>
      <c r="M154">
        <f>STDEV('Plate 1 - Sheet1 (2)'!X433,'Plate 1 - Sheet1 (2)'!AE433:AF433)</f>
        <v>19138.960969707838</v>
      </c>
      <c r="N154">
        <f>STDEV('Plate 1 - Sheet1 (2)'!AG433:AI433)</f>
        <v>1133.605898596745</v>
      </c>
      <c r="O154">
        <f>STDEV('Plate 1 - Sheet1 (2)'!AJ433:AL433)</f>
        <v>6006.2701681936796</v>
      </c>
      <c r="P154">
        <f>STDEV('Plate 1 - Sheet1 (2)'!AM433:AO433)</f>
        <v>145.52433931591415</v>
      </c>
      <c r="Q154">
        <f>STDEV('Plate 1 - Sheet1 (2)'!AP433:AR433)</f>
        <v>29.871948937646053</v>
      </c>
      <c r="R154">
        <f>STDEV('Plate 1 - Sheet1 (2)'!AS433:AU433)</f>
        <v>229.91520175925731</v>
      </c>
      <c r="S154">
        <f>STDEV('Plate 1 - Sheet1 (2)'!AV433,'Plate 1 - Sheet1 (2)'!BC433:BD433)</f>
        <v>1132.1017327666864</v>
      </c>
      <c r="T154">
        <f>STDEV('Plate 1 - Sheet1 (2)'!BE433:BG433)</f>
        <v>171.73914327646256</v>
      </c>
      <c r="U154">
        <f>STDEV('Plate 1 - Sheet1 (2)'!BH433:BJ433)</f>
        <v>2708.3556511900988</v>
      </c>
      <c r="V154">
        <f>STDEV('Plate 1 - Sheet1 (2)'!BK433:BM433)</f>
        <v>707.37755124120247</v>
      </c>
      <c r="W154">
        <f>STDEV('Plate 1 - Sheet1 (2)'!BN433:BP433)</f>
        <v>86.077484473777076</v>
      </c>
      <c r="X154">
        <f>STDEV('Plate 1 - Sheet1 (2)'!BQ433:BS433)</f>
        <v>523.99713739676099</v>
      </c>
      <c r="Y154">
        <f>STDEV('Plate 1 - Sheet1 (2)'!BT433,'Plate 1 - Sheet1 (2)'!CA433:CB433)</f>
        <v>3045.0053092455073</v>
      </c>
      <c r="Z154">
        <f>STDEV('Plate 1 - Sheet1 (2)'!CD433:CF433)</f>
        <v>405.03868128036038</v>
      </c>
      <c r="AA154">
        <f>STDEV('Plate 1 - Sheet1 (2)'!CG433:CI433)</f>
        <v>12442.704649713422</v>
      </c>
      <c r="AB154">
        <f>STDEV('Plate 1 - Sheet1 (2)'!CJ433:CL433)</f>
        <v>2972.6272891164813</v>
      </c>
      <c r="AC154">
        <f>STDEV('Plate 1 - Sheet1 (2)'!CM433:CN433,'Plate 1 - Sheet1 (2)'!CP433)</f>
        <v>6545.0866304427173</v>
      </c>
    </row>
    <row r="155" spans="1:29" x14ac:dyDescent="0.2">
      <c r="A155" s="1">
        <f>AVGs!A155</f>
        <v>0.15937500000000002</v>
      </c>
      <c r="B155">
        <f>STDEV('Plate 1 - Sheet1 (2)'!CB189:CC189,'Plate 1 - Sheet1 (2)'!CE189)</f>
        <v>36.592348927063973</v>
      </c>
      <c r="C155">
        <f>STDEV('Plate 1 - Sheet1 (2)'!CF189:CH189)</f>
        <v>19.655363983740756</v>
      </c>
      <c r="D155">
        <f>STDEV('Plate 1 - Sheet1 (2)'!CI189:CK189)</f>
        <v>406.32868468765531</v>
      </c>
      <c r="E155">
        <f>STDEV('Plate 1 - Sheet1 (2)'!CL189:CN189)</f>
        <v>309.88761403665899</v>
      </c>
      <c r="F155">
        <f>STDEV('Plate 1 - Sheet1 (2)'!CO189:CQ189)</f>
        <v>4227.4508079140614</v>
      </c>
      <c r="G155">
        <f>STDEV('Plate 1 - Sheet1 (2)'!CR189,'Plate 1 - Sheet1 (2)'!G434:H434)</f>
        <v>28794.418278548361</v>
      </c>
      <c r="H155">
        <f>STDEV('Plate 1 - Sheet1 (2)'!I434:K434)</f>
        <v>2424.2345183583207</v>
      </c>
      <c r="I155">
        <f>STDEV('Plate 1 - Sheet1 (2)'!L434:N434)</f>
        <v>25.238858928247925</v>
      </c>
      <c r="J155">
        <f>STDEV('Plate 1 - Sheet1 (2)'!O434:Q434)</f>
        <v>83.540409383722803</v>
      </c>
      <c r="K155">
        <f>STDEV('Plate 1 - Sheet1 (2)'!R434:T434)</f>
        <v>418.08651417300382</v>
      </c>
      <c r="L155">
        <f>STDEV('Plate 1 - Sheet1 (2)'!U434:W434)</f>
        <v>1789.6052637383475</v>
      </c>
      <c r="M155">
        <f>STDEV('Plate 1 - Sheet1 (2)'!X434,'Plate 1 - Sheet1 (2)'!AE434:AF434)</f>
        <v>19273.364790127678</v>
      </c>
      <c r="N155">
        <f>STDEV('Plate 1 - Sheet1 (2)'!AG434:AI434)</f>
        <v>1035.9731334997705</v>
      </c>
      <c r="O155">
        <f>STDEV('Plate 1 - Sheet1 (2)'!AJ434:AL434)</f>
        <v>5587.2173157425459</v>
      </c>
      <c r="P155">
        <f>STDEV('Plate 1 - Sheet1 (2)'!AM434:AO434)</f>
        <v>146.15516868497437</v>
      </c>
      <c r="Q155">
        <f>STDEV('Plate 1 - Sheet1 (2)'!AP434:AR434)</f>
        <v>33.955853692699293</v>
      </c>
      <c r="R155">
        <f>STDEV('Plate 1 - Sheet1 (2)'!AS434:AU434)</f>
        <v>219.1255347968374</v>
      </c>
      <c r="S155">
        <f>STDEV('Plate 1 - Sheet1 (2)'!AV434,'Plate 1 - Sheet1 (2)'!BC434:BD434)</f>
        <v>1169.3478239314998</v>
      </c>
      <c r="T155">
        <f>STDEV('Plate 1 - Sheet1 (2)'!BE434:BG434)</f>
        <v>175.57904202950874</v>
      </c>
      <c r="U155">
        <f>STDEV('Plate 1 - Sheet1 (2)'!BH434:BJ434)</f>
        <v>2883.7699284096852</v>
      </c>
      <c r="V155">
        <f>STDEV('Plate 1 - Sheet1 (2)'!BK434:BM434)</f>
        <v>341.03958714495303</v>
      </c>
      <c r="W155">
        <f>STDEV('Plate 1 - Sheet1 (2)'!BN434:BP434)</f>
        <v>91.427566958767969</v>
      </c>
      <c r="X155">
        <f>STDEV('Plate 1 - Sheet1 (2)'!BQ434:BS434)</f>
        <v>516.90650347362828</v>
      </c>
      <c r="Y155">
        <f>STDEV('Plate 1 - Sheet1 (2)'!BT434,'Plate 1 - Sheet1 (2)'!CA434:CB434)</f>
        <v>3051.8815507814193</v>
      </c>
      <c r="Z155">
        <f>STDEV('Plate 1 - Sheet1 (2)'!CD434:CF434)</f>
        <v>448.03906079715864</v>
      </c>
      <c r="AA155">
        <f>STDEV('Plate 1 - Sheet1 (2)'!CG434:CI434)</f>
        <v>12433.885836696427</v>
      </c>
      <c r="AB155">
        <f>STDEV('Plate 1 - Sheet1 (2)'!CJ434:CL434)</f>
        <v>3296.1180702962283</v>
      </c>
      <c r="AC155">
        <f>STDEV('Plate 1 - Sheet1 (2)'!CM434:CN434,'Plate 1 - Sheet1 (2)'!CP434)</f>
        <v>6595.1110933276423</v>
      </c>
    </row>
    <row r="156" spans="1:29" x14ac:dyDescent="0.2">
      <c r="A156" s="1">
        <f>AVGs!A156</f>
        <v>0.16041666666666668</v>
      </c>
      <c r="B156">
        <f>STDEV('Plate 1 - Sheet1 (2)'!CB190:CC190,'Plate 1 - Sheet1 (2)'!CE190)</f>
        <v>41.101500378128883</v>
      </c>
      <c r="C156">
        <f>STDEV('Plate 1 - Sheet1 (2)'!CF190:CH190)</f>
        <v>25.324559884296772</v>
      </c>
      <c r="D156">
        <f>STDEV('Plate 1 - Sheet1 (2)'!CI190:CK190)</f>
        <v>407.65467412177799</v>
      </c>
      <c r="E156">
        <f>STDEV('Plate 1 - Sheet1 (2)'!CL190:CN190)</f>
        <v>327.43090874259258</v>
      </c>
      <c r="F156">
        <f>STDEV('Plate 1 - Sheet1 (2)'!CO190:CQ190)</f>
        <v>4104.4087272102906</v>
      </c>
      <c r="G156">
        <f>STDEV('Plate 1 - Sheet1 (2)'!CR190,'Plate 1 - Sheet1 (2)'!G435:H435)</f>
        <v>28432.22540240797</v>
      </c>
      <c r="H156">
        <f>STDEV('Plate 1 - Sheet1 (2)'!I435:K435)</f>
        <v>1998.689654081727</v>
      </c>
      <c r="I156">
        <f>STDEV('Plate 1 - Sheet1 (2)'!L435:N435)</f>
        <v>44.410959608336924</v>
      </c>
      <c r="J156">
        <f>STDEV('Plate 1 - Sheet1 (2)'!O435:Q435)</f>
        <v>73.357571751887562</v>
      </c>
      <c r="K156">
        <f>STDEV('Plate 1 - Sheet1 (2)'!R435:T435)</f>
        <v>401.7615378969636</v>
      </c>
      <c r="L156">
        <f>STDEV('Plate 1 - Sheet1 (2)'!U435:W435)</f>
        <v>1924.8846718699799</v>
      </c>
      <c r="M156">
        <f>STDEV('Plate 1 - Sheet1 (2)'!X435,'Plate 1 - Sheet1 (2)'!AE435:AF435)</f>
        <v>19298.886608644894</v>
      </c>
      <c r="N156">
        <f>STDEV('Plate 1 - Sheet1 (2)'!AG435:AI435)</f>
        <v>1428.9077413651776</v>
      </c>
      <c r="O156">
        <f>STDEV('Plate 1 - Sheet1 (2)'!AJ435:AL435)</f>
        <v>5538.7526574130388</v>
      </c>
      <c r="P156">
        <f>STDEV('Plate 1 - Sheet1 (2)'!AM435:AO435)</f>
        <v>130.55267136294071</v>
      </c>
      <c r="Q156">
        <f>STDEV('Plate 1 - Sheet1 (2)'!AP435:AR435)</f>
        <v>46.457866215887847</v>
      </c>
      <c r="R156">
        <f>STDEV('Plate 1 - Sheet1 (2)'!AS435:AU435)</f>
        <v>220.03257334615941</v>
      </c>
      <c r="S156">
        <f>STDEV('Plate 1 - Sheet1 (2)'!AV435,'Plate 1 - Sheet1 (2)'!BC435:BD435)</f>
        <v>1177.5743430176008</v>
      </c>
      <c r="T156">
        <f>STDEV('Plate 1 - Sheet1 (2)'!BE435:BG435)</f>
        <v>189.58463369517406</v>
      </c>
      <c r="U156">
        <f>STDEV('Plate 1 - Sheet1 (2)'!BH435:BJ435)</f>
        <v>2662.811546717744</v>
      </c>
      <c r="V156">
        <f>STDEV('Plate 1 - Sheet1 (2)'!BK435:BM435)</f>
        <v>522.66369046771695</v>
      </c>
      <c r="W156">
        <f>STDEV('Plate 1 - Sheet1 (2)'!BN435:BP435)</f>
        <v>108.3097410208334</v>
      </c>
      <c r="X156">
        <f>STDEV('Plate 1 - Sheet1 (2)'!BQ435:BS435)</f>
        <v>537.64331422731561</v>
      </c>
      <c r="Y156">
        <f>STDEV('Plate 1 - Sheet1 (2)'!BT435,'Plate 1 - Sheet1 (2)'!CA435:CB435)</f>
        <v>3106.1676280158044</v>
      </c>
      <c r="Z156">
        <f>STDEV('Plate 1 - Sheet1 (2)'!CD435:CF435)</f>
        <v>477.07860987472492</v>
      </c>
      <c r="AA156">
        <f>STDEV('Plate 1 - Sheet1 (2)'!CG435:CI435)</f>
        <v>12441.80936734418</v>
      </c>
      <c r="AB156">
        <f>STDEV('Plate 1 - Sheet1 (2)'!CJ435:CL435)</f>
        <v>3085.0054024804126</v>
      </c>
      <c r="AC156">
        <f>STDEV('Plate 1 - Sheet1 (2)'!CM435:CN435,'Plate 1 - Sheet1 (2)'!CP435)</f>
        <v>6312.2537971789443</v>
      </c>
    </row>
    <row r="157" spans="1:29" x14ac:dyDescent="0.2">
      <c r="A157" s="1">
        <f>AVGs!A157</f>
        <v>0.16145833333333334</v>
      </c>
      <c r="B157">
        <f>STDEV('Plate 1 - Sheet1 (2)'!CB191:CC191,'Plate 1 - Sheet1 (2)'!CE191)</f>
        <v>33.306655991458051</v>
      </c>
      <c r="C157">
        <f>STDEV('Plate 1 - Sheet1 (2)'!CF191:CH191)</f>
        <v>17.897858344878401</v>
      </c>
      <c r="D157">
        <f>STDEV('Plate 1 - Sheet1 (2)'!CI191:CK191)</f>
        <v>436.97406482917614</v>
      </c>
      <c r="E157">
        <f>STDEV('Plate 1 - Sheet1 (2)'!CL191:CN191)</f>
        <v>314.55418187227036</v>
      </c>
      <c r="F157">
        <f>STDEV('Plate 1 - Sheet1 (2)'!CO191:CQ191)</f>
        <v>4175.3960690374333</v>
      </c>
      <c r="G157">
        <f>STDEV('Plate 1 - Sheet1 (2)'!CR191,'Plate 1 - Sheet1 (2)'!G436:H436)</f>
        <v>28515.113279335452</v>
      </c>
      <c r="H157">
        <f>STDEV('Plate 1 - Sheet1 (2)'!I436:K436)</f>
        <v>1842.9715136159864</v>
      </c>
      <c r="I157">
        <f>STDEV('Plate 1 - Sheet1 (2)'!L436:N436)</f>
        <v>24.583192089989723</v>
      </c>
      <c r="J157">
        <f>STDEV('Plate 1 - Sheet1 (2)'!O436:Q436)</f>
        <v>82.018290643002302</v>
      </c>
      <c r="K157">
        <f>STDEV('Plate 1 - Sheet1 (2)'!R436:T436)</f>
        <v>352.56819671282511</v>
      </c>
      <c r="L157">
        <f>STDEV('Plate 1 - Sheet1 (2)'!U436:W436)</f>
        <v>2035.6213629585791</v>
      </c>
      <c r="M157">
        <f>STDEV('Plate 1 - Sheet1 (2)'!X436,'Plate 1 - Sheet1 (2)'!AE436:AF436)</f>
        <v>19513.46669183447</v>
      </c>
      <c r="N157">
        <f>STDEV('Plate 1 - Sheet1 (2)'!AG436:AI436)</f>
        <v>885.43341552786069</v>
      </c>
      <c r="O157">
        <f>STDEV('Plate 1 - Sheet1 (2)'!AJ436:AL436)</f>
        <v>5609.2096591231102</v>
      </c>
      <c r="P157">
        <f>STDEV('Plate 1 - Sheet1 (2)'!AM436:AO436)</f>
        <v>154.86876164460446</v>
      </c>
      <c r="Q157">
        <f>STDEV('Plate 1 - Sheet1 (2)'!AP436:AR436)</f>
        <v>21.779194965226178</v>
      </c>
      <c r="R157">
        <f>STDEV('Plate 1 - Sheet1 (2)'!AS436:AU436)</f>
        <v>228.35352708756881</v>
      </c>
      <c r="S157">
        <f>STDEV('Plate 1 - Sheet1 (2)'!AV436,'Plate 1 - Sheet1 (2)'!BC436:BD436)</f>
        <v>1161.5788106423661</v>
      </c>
      <c r="T157">
        <f>STDEV('Plate 1 - Sheet1 (2)'!BE436:BG436)</f>
        <v>234.00071224962829</v>
      </c>
      <c r="U157">
        <f>STDEV('Plate 1 - Sheet1 (2)'!BH436:BJ436)</f>
        <v>2656.0273592968397</v>
      </c>
      <c r="V157">
        <f>STDEV('Plate 1 - Sheet1 (2)'!BK436:BM436)</f>
        <v>602.27651456785202</v>
      </c>
      <c r="W157">
        <f>STDEV('Plate 1 - Sheet1 (2)'!BN436:BP436)</f>
        <v>115.68203548232255</v>
      </c>
      <c r="X157">
        <f>STDEV('Plate 1 - Sheet1 (2)'!BQ436:BS436)</f>
        <v>532.19451331256698</v>
      </c>
      <c r="Y157">
        <f>STDEV('Plate 1 - Sheet1 (2)'!BT436,'Plate 1 - Sheet1 (2)'!CA436:CB436)</f>
        <v>3148.6530982839836</v>
      </c>
      <c r="Z157">
        <f>STDEV('Plate 1 - Sheet1 (2)'!CD436:CF436)</f>
        <v>429.74100727453657</v>
      </c>
      <c r="AA157">
        <f>STDEV('Plate 1 - Sheet1 (2)'!CG436:CI436)</f>
        <v>12595.777440608157</v>
      </c>
      <c r="AB157">
        <f>STDEV('Plate 1 - Sheet1 (2)'!CJ436:CL436)</f>
        <v>3144.6470920173751</v>
      </c>
      <c r="AC157">
        <f>STDEV('Plate 1 - Sheet1 (2)'!CM436:CN436,'Plate 1 - Sheet1 (2)'!CP436)</f>
        <v>6003.2213296973587</v>
      </c>
    </row>
    <row r="158" spans="1:29" x14ac:dyDescent="0.2">
      <c r="A158" s="1">
        <f>AVGs!A158</f>
        <v>0.16250000000000001</v>
      </c>
      <c r="B158">
        <f>STDEV('Plate 1 - Sheet1 (2)'!CB192:CC192,'Plate 1 - Sheet1 (2)'!CE192)</f>
        <v>41.073105555825698</v>
      </c>
      <c r="C158">
        <f>STDEV('Plate 1 - Sheet1 (2)'!CF192:CH192)</f>
        <v>47.93050524804984</v>
      </c>
      <c r="D158">
        <f>STDEV('Plate 1 - Sheet1 (2)'!CI192:CK192)</f>
        <v>409.1458582624698</v>
      </c>
      <c r="E158">
        <f>STDEV('Plate 1 - Sheet1 (2)'!CL192:CN192)</f>
        <v>294.24989379777185</v>
      </c>
      <c r="F158">
        <f>STDEV('Plate 1 - Sheet1 (2)'!CO192:CQ192)</f>
        <v>4540.8140606430088</v>
      </c>
      <c r="G158">
        <f>STDEV('Plate 1 - Sheet1 (2)'!CR192,'Plate 1 - Sheet1 (2)'!G437:H437)</f>
        <v>28520.979932907863</v>
      </c>
      <c r="H158">
        <f>STDEV('Plate 1 - Sheet1 (2)'!I437:K437)</f>
        <v>1846.6781888930548</v>
      </c>
      <c r="I158">
        <f>STDEV('Plate 1 - Sheet1 (2)'!L437:N437)</f>
        <v>36.496575181789318</v>
      </c>
      <c r="J158">
        <f>STDEV('Plate 1 - Sheet1 (2)'!O437:Q437)</f>
        <v>90.702811422799897</v>
      </c>
      <c r="K158">
        <f>STDEV('Plate 1 - Sheet1 (2)'!R437:T437)</f>
        <v>434.44715827512709</v>
      </c>
      <c r="L158">
        <f>STDEV('Plate 1 - Sheet1 (2)'!U437:W437)</f>
        <v>1913.4813821932003</v>
      </c>
      <c r="M158">
        <f>STDEV('Plate 1 - Sheet1 (2)'!X437,'Plate 1 - Sheet1 (2)'!AE437:AF437)</f>
        <v>19490.746214550123</v>
      </c>
      <c r="N158">
        <f>STDEV('Plate 1 - Sheet1 (2)'!AG437:AI437)</f>
        <v>1092.7636218932864</v>
      </c>
      <c r="O158">
        <f>STDEV('Plate 1 - Sheet1 (2)'!AJ437:AL437)</f>
        <v>5963.4599297164168</v>
      </c>
      <c r="P158">
        <f>STDEV('Plate 1 - Sheet1 (2)'!AM437:AO437)</f>
        <v>143.6152266764681</v>
      </c>
      <c r="Q158">
        <f>STDEV('Plate 1 - Sheet1 (2)'!AP437:AR437)</f>
        <v>37.313983080520003</v>
      </c>
      <c r="R158">
        <f>STDEV('Plate 1 - Sheet1 (2)'!AS437:AU437)</f>
        <v>249.28497748560781</v>
      </c>
      <c r="S158">
        <f>STDEV('Plate 1 - Sheet1 (2)'!AV437,'Plate 1 - Sheet1 (2)'!BC437:BD437)</f>
        <v>1161.2753047117353</v>
      </c>
      <c r="T158">
        <f>STDEV('Plate 1 - Sheet1 (2)'!BE437:BG437)</f>
        <v>165.63312873134205</v>
      </c>
      <c r="U158">
        <f>STDEV('Plate 1 - Sheet1 (2)'!BH437:BJ437)</f>
        <v>2568.9251319050431</v>
      </c>
      <c r="V158">
        <f>STDEV('Plate 1 - Sheet1 (2)'!BK437:BM437)</f>
        <v>611.02073069032065</v>
      </c>
      <c r="W158">
        <f>STDEV('Plate 1 - Sheet1 (2)'!BN437:BP437)</f>
        <v>92.958772223676306</v>
      </c>
      <c r="X158">
        <f>STDEV('Plate 1 - Sheet1 (2)'!BQ437:BS437)</f>
        <v>527.17106647968842</v>
      </c>
      <c r="Y158">
        <f>STDEV('Plate 1 - Sheet1 (2)'!BT437,'Plate 1 - Sheet1 (2)'!CA437:CB437)</f>
        <v>3113.1434810065098</v>
      </c>
      <c r="Z158">
        <f>STDEV('Plate 1 - Sheet1 (2)'!CD437:CF437)</f>
        <v>448.93317988315368</v>
      </c>
      <c r="AA158">
        <f>STDEV('Plate 1 - Sheet1 (2)'!CG437:CI437)</f>
        <v>12693.095774212585</v>
      </c>
      <c r="AB158">
        <f>STDEV('Plate 1 - Sheet1 (2)'!CJ437:CL437)</f>
        <v>3157.3923312336929</v>
      </c>
      <c r="AC158">
        <f>STDEV('Plate 1 - Sheet1 (2)'!CM437:CN437,'Plate 1 - Sheet1 (2)'!CP437)</f>
        <v>5952.9139363284376</v>
      </c>
    </row>
    <row r="159" spans="1:29" x14ac:dyDescent="0.2">
      <c r="A159" s="1">
        <f>AVGs!A159</f>
        <v>0.16354166666666667</v>
      </c>
      <c r="B159">
        <f>STDEV('Plate 1 - Sheet1 (2)'!CB193:CC193,'Plate 1 - Sheet1 (2)'!CE193)</f>
        <v>36.665151483845371</v>
      </c>
      <c r="C159">
        <f>STDEV('Plate 1 - Sheet1 (2)'!CF193:CH193)</f>
        <v>19.502136635080099</v>
      </c>
      <c r="D159">
        <f>STDEV('Plate 1 - Sheet1 (2)'!CI193:CK193)</f>
        <v>417.38750979555323</v>
      </c>
      <c r="E159">
        <f>STDEV('Plate 1 - Sheet1 (2)'!CL193:CN193)</f>
        <v>299.67371144852422</v>
      </c>
      <c r="F159">
        <f>STDEV('Plate 1 - Sheet1 (2)'!CO193:CQ193)</f>
        <v>4458.9788442347708</v>
      </c>
      <c r="G159">
        <f>STDEV('Plate 1 - Sheet1 (2)'!CR193,'Plate 1 - Sheet1 (2)'!G438:H438)</f>
        <v>28564.610762270157</v>
      </c>
      <c r="H159">
        <f>STDEV('Plate 1 - Sheet1 (2)'!I438:K438)</f>
        <v>1410.07482070988</v>
      </c>
      <c r="I159">
        <f>STDEV('Plate 1 - Sheet1 (2)'!L438:N438)</f>
        <v>50.46120622154541</v>
      </c>
      <c r="J159">
        <f>STDEV('Plate 1 - Sheet1 (2)'!O438:Q438)</f>
        <v>81.928830904226473</v>
      </c>
      <c r="K159">
        <f>STDEV('Plate 1 - Sheet1 (2)'!R438:T438)</f>
        <v>394.37841387851506</v>
      </c>
      <c r="L159">
        <f>STDEV('Plate 1 - Sheet1 (2)'!U438:W438)</f>
        <v>2005.5247027482217</v>
      </c>
      <c r="M159">
        <f>STDEV('Plate 1 - Sheet1 (2)'!X438,'Plate 1 - Sheet1 (2)'!AE438:AF438)</f>
        <v>19654.304931320599</v>
      </c>
      <c r="N159">
        <f>STDEV('Plate 1 - Sheet1 (2)'!AG438:AI438)</f>
        <v>1383.8946250828976</v>
      </c>
      <c r="O159">
        <f>STDEV('Plate 1 - Sheet1 (2)'!AJ438:AL438)</f>
        <v>6344.5672035214502</v>
      </c>
      <c r="P159">
        <f>STDEV('Plate 1 - Sheet1 (2)'!AM438:AO438)</f>
        <v>143.53048456686824</v>
      </c>
      <c r="Q159">
        <f>STDEV('Plate 1 - Sheet1 (2)'!AP438:AR438)</f>
        <v>39.208842540086962</v>
      </c>
      <c r="R159">
        <f>STDEV('Plate 1 - Sheet1 (2)'!AS438:AU438)</f>
        <v>246.46771255751335</v>
      </c>
      <c r="S159">
        <f>STDEV('Plate 1 - Sheet1 (2)'!AV438,'Plate 1 - Sheet1 (2)'!BC438:BD438)</f>
        <v>1128.1707908527565</v>
      </c>
      <c r="T159">
        <f>STDEV('Plate 1 - Sheet1 (2)'!BE438:BG438)</f>
        <v>193.18471299078851</v>
      </c>
      <c r="U159">
        <f>STDEV('Plate 1 - Sheet1 (2)'!BH438:BJ438)</f>
        <v>2731.1120445708557</v>
      </c>
      <c r="V159">
        <f>STDEV('Plate 1 - Sheet1 (2)'!BK438:BM438)</f>
        <v>814.96441640110891</v>
      </c>
      <c r="W159">
        <f>STDEV('Plate 1 - Sheet1 (2)'!BN438:BP438)</f>
        <v>93.36130533220566</v>
      </c>
      <c r="X159">
        <f>STDEV('Plate 1 - Sheet1 (2)'!BQ438:BS438)</f>
        <v>537.05244933184326</v>
      </c>
      <c r="Y159">
        <f>STDEV('Plate 1 - Sheet1 (2)'!BT438,'Plate 1 - Sheet1 (2)'!CA438:CB438)</f>
        <v>3150.6132736341983</v>
      </c>
      <c r="Z159">
        <f>STDEV('Plate 1 - Sheet1 (2)'!CD438:CF438)</f>
        <v>465.03476572545986</v>
      </c>
      <c r="AA159">
        <f>STDEV('Plate 1 - Sheet1 (2)'!CG438:CI438)</f>
        <v>12779.305862735009</v>
      </c>
      <c r="AB159">
        <f>STDEV('Plate 1 - Sheet1 (2)'!CJ438:CL438)</f>
        <v>2573.3408246868507</v>
      </c>
      <c r="AC159">
        <f>STDEV('Plate 1 - Sheet1 (2)'!CM438:CN438,'Plate 1 - Sheet1 (2)'!CP438)</f>
        <v>6150.2758474722095</v>
      </c>
    </row>
    <row r="160" spans="1:29" x14ac:dyDescent="0.2">
      <c r="A160" s="1">
        <f>AVGs!A160</f>
        <v>0.16458333333333333</v>
      </c>
      <c r="B160">
        <f>STDEV('Plate 1 - Sheet1 (2)'!CB194:CC194,'Plate 1 - Sheet1 (2)'!CE194)</f>
        <v>33.560889936551639</v>
      </c>
      <c r="C160">
        <f>STDEV('Plate 1 - Sheet1 (2)'!CF194:CH194)</f>
        <v>29.715315916207253</v>
      </c>
      <c r="D160">
        <f>STDEV('Plate 1 - Sheet1 (2)'!CI194:CK194)</f>
        <v>407.71436079686964</v>
      </c>
      <c r="E160">
        <f>STDEV('Plate 1 - Sheet1 (2)'!CL194:CN194)</f>
        <v>258.66645188994522</v>
      </c>
      <c r="F160">
        <f>STDEV('Plate 1 - Sheet1 (2)'!CO194:CQ194)</f>
        <v>4496.9312128754264</v>
      </c>
      <c r="G160">
        <f>STDEV('Plate 1 - Sheet1 (2)'!CR194,'Plate 1 - Sheet1 (2)'!G439:H439)</f>
        <v>29068.558965544424</v>
      </c>
      <c r="H160">
        <f>STDEV('Plate 1 - Sheet1 (2)'!I439:K439)</f>
        <v>2043.3982317045627</v>
      </c>
      <c r="I160">
        <f>STDEV('Plate 1 - Sheet1 (2)'!L439:N439)</f>
        <v>33.321664624285106</v>
      </c>
      <c r="J160">
        <f>STDEV('Plate 1 - Sheet1 (2)'!O439:Q439)</f>
        <v>66.078236457500395</v>
      </c>
      <c r="K160">
        <f>STDEV('Plate 1 - Sheet1 (2)'!R439:T439)</f>
        <v>377.56897824547679</v>
      </c>
      <c r="L160">
        <f>STDEV('Plate 1 - Sheet1 (2)'!U439:W439)</f>
        <v>1932.605581419381</v>
      </c>
      <c r="M160">
        <f>STDEV('Plate 1 - Sheet1 (2)'!X439,'Plate 1 - Sheet1 (2)'!AE439:AF439)</f>
        <v>19642.616025706284</v>
      </c>
      <c r="N160">
        <f>STDEV('Plate 1 - Sheet1 (2)'!AG439:AI439)</f>
        <v>1112.0370197674777</v>
      </c>
      <c r="O160">
        <f>STDEV('Plate 1 - Sheet1 (2)'!AJ439:AL439)</f>
        <v>6280.5061367164781</v>
      </c>
      <c r="P160">
        <f>STDEV('Plate 1 - Sheet1 (2)'!AM439:AO439)</f>
        <v>155.73160672558834</v>
      </c>
      <c r="Q160">
        <f>STDEV('Plate 1 - Sheet1 (2)'!AP439:AR439)</f>
        <v>42.12283624512164</v>
      </c>
      <c r="R160">
        <f>STDEV('Plate 1 - Sheet1 (2)'!AS439:AU439)</f>
        <v>225.92550394617476</v>
      </c>
      <c r="S160">
        <f>STDEV('Plate 1 - Sheet1 (2)'!AV439,'Plate 1 - Sheet1 (2)'!BC439:BD439)</f>
        <v>1171.3566209030168</v>
      </c>
      <c r="T160">
        <f>STDEV('Plate 1 - Sheet1 (2)'!BE439:BG439)</f>
        <v>208.63924207428798</v>
      </c>
      <c r="U160">
        <f>STDEV('Plate 1 - Sheet1 (2)'!BH439:BJ439)</f>
        <v>2685.483631179558</v>
      </c>
      <c r="V160">
        <f>STDEV('Plate 1 - Sheet1 (2)'!BK439:BM439)</f>
        <v>594.09426861399697</v>
      </c>
      <c r="W160">
        <f>STDEV('Plate 1 - Sheet1 (2)'!BN439:BP439)</f>
        <v>100.61974623965881</v>
      </c>
      <c r="X160">
        <f>STDEV('Plate 1 - Sheet1 (2)'!BQ439:BS439)</f>
        <v>607.91556431245624</v>
      </c>
      <c r="Y160">
        <f>STDEV('Plate 1 - Sheet1 (2)'!BT439,'Plate 1 - Sheet1 (2)'!CA439:CB439)</f>
        <v>3222.5178044504269</v>
      </c>
      <c r="Z160">
        <f>STDEV('Plate 1 - Sheet1 (2)'!CD439:CF439)</f>
        <v>485.96433339632375</v>
      </c>
      <c r="AA160">
        <f>STDEV('Plate 1 - Sheet1 (2)'!CG439:CI439)</f>
        <v>12758.83991591712</v>
      </c>
      <c r="AB160">
        <f>STDEV('Plate 1 - Sheet1 (2)'!CJ439:CL439)</f>
        <v>2825.6788564874105</v>
      </c>
      <c r="AC160">
        <f>STDEV('Plate 1 - Sheet1 (2)'!CM439:CN439,'Plate 1 - Sheet1 (2)'!CP439)</f>
        <v>6016.8404776371899</v>
      </c>
    </row>
    <row r="161" spans="1:29" x14ac:dyDescent="0.2">
      <c r="A161" s="1">
        <f>AVGs!A161</f>
        <v>0.16562499999999999</v>
      </c>
      <c r="B161">
        <f>STDEV('Plate 1 - Sheet1 (2)'!CB195:CC195,'Plate 1 - Sheet1 (2)'!CE195)</f>
        <v>40.149719799769464</v>
      </c>
      <c r="C161">
        <f>STDEV('Plate 1 - Sheet1 (2)'!CF195:CH195)</f>
        <v>29.670411748631551</v>
      </c>
      <c r="D161">
        <f>STDEV('Plate 1 - Sheet1 (2)'!CI195:CK195)</f>
        <v>434.85974750487082</v>
      </c>
      <c r="E161">
        <f>STDEV('Plate 1 - Sheet1 (2)'!CL195:CN195)</f>
        <v>321.87937699289364</v>
      </c>
      <c r="F161">
        <f>STDEV('Plate 1 - Sheet1 (2)'!CO195:CQ195)</f>
        <v>4219.1866514767989</v>
      </c>
      <c r="G161">
        <f>STDEV('Plate 1 - Sheet1 (2)'!CR195,'Plate 1 - Sheet1 (2)'!G440:H440)</f>
        <v>28960.109052511059</v>
      </c>
      <c r="H161">
        <f>STDEV('Plate 1 - Sheet1 (2)'!I440:K440)</f>
        <v>1930.9383729161323</v>
      </c>
      <c r="I161">
        <f>STDEV('Plate 1 - Sheet1 (2)'!L440:N440)</f>
        <v>46.057934531775665</v>
      </c>
      <c r="J161">
        <f>STDEV('Plate 1 - Sheet1 (2)'!O440:Q440)</f>
        <v>100.70253224224304</v>
      </c>
      <c r="K161">
        <f>STDEV('Plate 1 - Sheet1 (2)'!R440:T440)</f>
        <v>434.32284459067233</v>
      </c>
      <c r="L161">
        <f>STDEV('Plate 1 - Sheet1 (2)'!U440:W440)</f>
        <v>2038.1006681058086</v>
      </c>
      <c r="M161">
        <f>STDEV('Plate 1 - Sheet1 (2)'!X440,'Plate 1 - Sheet1 (2)'!AE440:AF440)</f>
        <v>19984.115450360401</v>
      </c>
      <c r="N161">
        <f>STDEV('Plate 1 - Sheet1 (2)'!AG440:AI440)</f>
        <v>994.47490332000496</v>
      </c>
      <c r="O161">
        <f>STDEV('Plate 1 - Sheet1 (2)'!AJ440:AL440)</f>
        <v>6178.1942345640118</v>
      </c>
      <c r="P161">
        <f>STDEV('Plate 1 - Sheet1 (2)'!AM440:AO440)</f>
        <v>144.30985182354431</v>
      </c>
      <c r="Q161">
        <f>STDEV('Plate 1 - Sheet1 (2)'!AP440:AR440)</f>
        <v>34.961884007206095</v>
      </c>
      <c r="R161">
        <f>STDEV('Plate 1 - Sheet1 (2)'!AS440:AU440)</f>
        <v>259.28362848432988</v>
      </c>
      <c r="S161">
        <f>STDEV('Plate 1 - Sheet1 (2)'!AV440,'Plate 1 - Sheet1 (2)'!BC440:BD440)</f>
        <v>1167.5371514431565</v>
      </c>
      <c r="T161">
        <f>STDEV('Plate 1 - Sheet1 (2)'!BE440:BG440)</f>
        <v>197.06851600395228</v>
      </c>
      <c r="U161">
        <f>STDEV('Plate 1 - Sheet1 (2)'!BH440:BJ440)</f>
        <v>2669.2313500331888</v>
      </c>
      <c r="V161">
        <f>STDEV('Plate 1 - Sheet1 (2)'!BK440:BM440)</f>
        <v>604.67181181199442</v>
      </c>
      <c r="W161">
        <f>STDEV('Plate 1 - Sheet1 (2)'!BN440:BP440)</f>
        <v>110.65411575415229</v>
      </c>
      <c r="X161">
        <f>STDEV('Plate 1 - Sheet1 (2)'!BQ440:BS440)</f>
        <v>574.15532161021736</v>
      </c>
      <c r="Y161">
        <f>STDEV('Plate 1 - Sheet1 (2)'!BT440,'Plate 1 - Sheet1 (2)'!CA440:CB440)</f>
        <v>3128.532723178711</v>
      </c>
      <c r="Z161">
        <f>STDEV('Plate 1 - Sheet1 (2)'!CD440:CF440)</f>
        <v>456.95112794842004</v>
      </c>
      <c r="AA161">
        <f>STDEV('Plate 1 - Sheet1 (2)'!CG440:CI440)</f>
        <v>12953.399978384054</v>
      </c>
      <c r="AB161">
        <f>STDEV('Plate 1 - Sheet1 (2)'!CJ440:CL440)</f>
        <v>2481.9227089765172</v>
      </c>
      <c r="AC161">
        <f>STDEV('Plate 1 - Sheet1 (2)'!CM440:CN440,'Plate 1 - Sheet1 (2)'!CP440)</f>
        <v>5720.4581401609203</v>
      </c>
    </row>
    <row r="162" spans="1:29" x14ac:dyDescent="0.2">
      <c r="A162" s="1">
        <f>AVGs!A162</f>
        <v>0.16666666666666666</v>
      </c>
      <c r="B162">
        <f>STDEV('Plate 1 - Sheet1 (2)'!CB196:CC196,'Plate 1 - Sheet1 (2)'!CE196)</f>
        <v>27.730849247724095</v>
      </c>
      <c r="C162">
        <f>STDEV('Plate 1 - Sheet1 (2)'!CF196:CH196)</f>
        <v>25.423086620891123</v>
      </c>
      <c r="D162">
        <f>STDEV('Plate 1 - Sheet1 (2)'!CI196:CK196)</f>
        <v>420.90735322633651</v>
      </c>
      <c r="E162">
        <f>STDEV('Plate 1 - Sheet1 (2)'!CL196:CN196)</f>
        <v>315.62477722764413</v>
      </c>
      <c r="F162">
        <f>STDEV('Plate 1 - Sheet1 (2)'!CO196:CQ196)</f>
        <v>4441.0816625382213</v>
      </c>
      <c r="G162">
        <f>STDEV('Plate 1 - Sheet1 (2)'!CR196,'Plate 1 - Sheet1 (2)'!G441:H441)</f>
        <v>29187.640723429497</v>
      </c>
      <c r="H162">
        <f>STDEV('Plate 1 - Sheet1 (2)'!I441:K441)</f>
        <v>1960.7654967724552</v>
      </c>
      <c r="I162">
        <f>STDEV('Plate 1 - Sheet1 (2)'!L441:N441)</f>
        <v>28.583211855912904</v>
      </c>
      <c r="J162">
        <f>STDEV('Plate 1 - Sheet1 (2)'!O441:Q441)</f>
        <v>95.028066029638481</v>
      </c>
      <c r="K162">
        <f>STDEV('Plate 1 - Sheet1 (2)'!R441:T441)</f>
        <v>453.12948848351652</v>
      </c>
      <c r="L162">
        <f>STDEV('Plate 1 - Sheet1 (2)'!U441:W441)</f>
        <v>1953.9857556628485</v>
      </c>
      <c r="M162">
        <f>STDEV('Plate 1 - Sheet1 (2)'!X441,'Plate 1 - Sheet1 (2)'!AE441:AF441)</f>
        <v>19578.696006969749</v>
      </c>
      <c r="N162">
        <f>STDEV('Plate 1 - Sheet1 (2)'!AG441:AI441)</f>
        <v>1445.2760981902386</v>
      </c>
      <c r="O162">
        <f>STDEV('Plate 1 - Sheet1 (2)'!AJ441:AL441)</f>
        <v>5732.2000430317621</v>
      </c>
      <c r="P162">
        <f>STDEV('Plate 1 - Sheet1 (2)'!AM441:AO441)</f>
        <v>146.25434466481096</v>
      </c>
      <c r="Q162">
        <f>STDEV('Plate 1 - Sheet1 (2)'!AP441:AR441)</f>
        <v>40</v>
      </c>
      <c r="R162">
        <f>STDEV('Plate 1 - Sheet1 (2)'!AS441:AU441)</f>
        <v>230.36275740666068</v>
      </c>
      <c r="S162">
        <f>STDEV('Plate 1 - Sheet1 (2)'!AV441,'Plate 1 - Sheet1 (2)'!BC441:BD441)</f>
        <v>1155.9162311055823</v>
      </c>
      <c r="T162">
        <f>STDEV('Plate 1 - Sheet1 (2)'!BE441:BG441)</f>
        <v>195.4712255039089</v>
      </c>
      <c r="U162">
        <f>STDEV('Plate 1 - Sheet1 (2)'!BH441:BJ441)</f>
        <v>2615.5715117987775</v>
      </c>
      <c r="V162">
        <f>STDEV('Plate 1 - Sheet1 (2)'!BK441:BM441)</f>
        <v>662.90673049331258</v>
      </c>
      <c r="W162">
        <f>STDEV('Plate 1 - Sheet1 (2)'!BN441:BP441)</f>
        <v>94.129343635942419</v>
      </c>
      <c r="X162">
        <f>STDEV('Plate 1 - Sheet1 (2)'!BQ441:BS441)</f>
        <v>571.00262696418486</v>
      </c>
      <c r="Y162">
        <f>STDEV('Plate 1 - Sheet1 (2)'!BT441,'Plate 1 - Sheet1 (2)'!CA441:CB441)</f>
        <v>3193.3268441130995</v>
      </c>
      <c r="Z162">
        <f>STDEV('Plate 1 - Sheet1 (2)'!CD441:CF441)</f>
        <v>515.82199772143622</v>
      </c>
      <c r="AA162">
        <f>STDEV('Plate 1 - Sheet1 (2)'!CG441:CI441)</f>
        <v>12790.49265405103</v>
      </c>
      <c r="AB162">
        <f>STDEV('Plate 1 - Sheet1 (2)'!CJ441:CL441)</f>
        <v>2688.762354690351</v>
      </c>
      <c r="AC162">
        <f>STDEV('Plate 1 - Sheet1 (2)'!CM441:CN441,'Plate 1 - Sheet1 (2)'!CP441)</f>
        <v>5876.0922672583465</v>
      </c>
    </row>
    <row r="163" spans="1:29" x14ac:dyDescent="0.2">
      <c r="A163" s="1">
        <f>AVGs!A163</f>
        <v>0.16770833333333335</v>
      </c>
      <c r="B163">
        <f>STDEV('Plate 1 - Sheet1 (2)'!CB197:CC197,'Plate 1 - Sheet1 (2)'!CE197)</f>
        <v>29.866369046136157</v>
      </c>
      <c r="C163">
        <f>STDEV('Plate 1 - Sheet1 (2)'!CF197:CH197)</f>
        <v>17.7857620959388</v>
      </c>
      <c r="D163">
        <f>STDEV('Plate 1 - Sheet1 (2)'!CI197:CK197)</f>
        <v>436.47680350735709</v>
      </c>
      <c r="E163">
        <f>STDEV('Plate 1 - Sheet1 (2)'!CL197:CN197)</f>
        <v>263.94001843853334</v>
      </c>
      <c r="F163">
        <f>STDEV('Plate 1 - Sheet1 (2)'!CO197:CQ197)</f>
        <v>4316.6024062140878</v>
      </c>
      <c r="G163">
        <f>STDEV('Plate 1 - Sheet1 (2)'!CR197,'Plate 1 - Sheet1 (2)'!G442:H442)</f>
        <v>29491.857932882645</v>
      </c>
      <c r="H163">
        <f>STDEV('Plate 1 - Sheet1 (2)'!I442:K442)</f>
        <v>1862.5000223713644</v>
      </c>
      <c r="I163">
        <f>STDEV('Plate 1 - Sheet1 (2)'!L442:N442)</f>
        <v>33.955853692699293</v>
      </c>
      <c r="J163">
        <f>STDEV('Plate 1 - Sheet1 (2)'!O442:Q442)</f>
        <v>61.329710037903595</v>
      </c>
      <c r="K163">
        <f>STDEV('Plate 1 - Sheet1 (2)'!R442:T442)</f>
        <v>471.0247693416274</v>
      </c>
      <c r="L163">
        <f>STDEV('Plate 1 - Sheet1 (2)'!U442:W442)</f>
        <v>2082.5005002000153</v>
      </c>
      <c r="M163">
        <f>STDEV('Plate 1 - Sheet1 (2)'!X442,'Plate 1 - Sheet1 (2)'!AE442:AF442)</f>
        <v>19787.703934514484</v>
      </c>
      <c r="N163">
        <f>STDEV('Plate 1 - Sheet1 (2)'!AG442:AI442)</f>
        <v>1654.4335385059544</v>
      </c>
      <c r="O163">
        <f>STDEV('Plate 1 - Sheet1 (2)'!AJ442:AL442)</f>
        <v>6159.5617809494643</v>
      </c>
      <c r="P163">
        <f>STDEV('Plate 1 - Sheet1 (2)'!AM442:AO442)</f>
        <v>161.87134809265447</v>
      </c>
      <c r="Q163">
        <f>STDEV('Plate 1 - Sheet1 (2)'!AP442:AR442)</f>
        <v>44.500936319737512</v>
      </c>
      <c r="R163">
        <f>STDEV('Plate 1 - Sheet1 (2)'!AS442:AU442)</f>
        <v>223.45469339443287</v>
      </c>
      <c r="S163">
        <f>STDEV('Plate 1 - Sheet1 (2)'!AV442,'Plate 1 - Sheet1 (2)'!BC442:BD442)</f>
        <v>1177.9661851400208</v>
      </c>
      <c r="T163">
        <f>STDEV('Plate 1 - Sheet1 (2)'!BE442:BG442)</f>
        <v>203.51248937923523</v>
      </c>
      <c r="U163">
        <f>STDEV('Plate 1 - Sheet1 (2)'!BH442:BJ442)</f>
        <v>2642.0867384197181</v>
      </c>
      <c r="V163">
        <f>STDEV('Plate 1 - Sheet1 (2)'!BK442:BM442)</f>
        <v>620.30986880214414</v>
      </c>
      <c r="W163">
        <f>STDEV('Plate 1 - Sheet1 (2)'!BN442:BP442)</f>
        <v>104.50996762669737</v>
      </c>
      <c r="X163">
        <f>STDEV('Plate 1 - Sheet1 (2)'!BQ442:BS442)</f>
        <v>582.00257731388092</v>
      </c>
      <c r="Y163">
        <f>STDEV('Plate 1 - Sheet1 (2)'!BT442,'Plate 1 - Sheet1 (2)'!CA442:CB442)</f>
        <v>3228.312923700757</v>
      </c>
      <c r="Z163">
        <f>STDEV('Plate 1 - Sheet1 (2)'!CD442:CF442)</f>
        <v>518.10841851231612</v>
      </c>
      <c r="AA163">
        <f>STDEV('Plate 1 - Sheet1 (2)'!CG442:CI442)</f>
        <v>12871.640804497303</v>
      </c>
      <c r="AB163">
        <f>STDEV('Plate 1 - Sheet1 (2)'!CJ442:CL442)</f>
        <v>2599.6369618339663</v>
      </c>
      <c r="AC163">
        <f>STDEV('Plate 1 - Sheet1 (2)'!CM442:CN442,'Plate 1 - Sheet1 (2)'!CP442)</f>
        <v>5226.0348576462193</v>
      </c>
    </row>
    <row r="164" spans="1:29" x14ac:dyDescent="0.2">
      <c r="A164" s="1">
        <f>AVGs!A164</f>
        <v>0.16874999999999998</v>
      </c>
      <c r="B164">
        <f>STDEV('Plate 1 - Sheet1 (2)'!CB198:CC198,'Plate 1 - Sheet1 (2)'!CE198)</f>
        <v>35.171010790137949</v>
      </c>
      <c r="C164">
        <f>STDEV('Plate 1 - Sheet1 (2)'!CF198:CH198)</f>
        <v>27.42869543622761</v>
      </c>
      <c r="D164">
        <f>STDEV('Plate 1 - Sheet1 (2)'!CI198:CK198)</f>
        <v>435.41512758898608</v>
      </c>
      <c r="E164">
        <f>STDEV('Plate 1 - Sheet1 (2)'!CL198:CN198)</f>
        <v>320.5968392441406</v>
      </c>
      <c r="F164">
        <f>STDEV('Plate 1 - Sheet1 (2)'!CO198:CQ198)</f>
        <v>4582.9543237232092</v>
      </c>
      <c r="G164">
        <f>STDEV('Plate 1 - Sheet1 (2)'!CR198,'Plate 1 - Sheet1 (2)'!G443:H443)</f>
        <v>29312.517024870671</v>
      </c>
      <c r="H164">
        <f>STDEV('Plate 1 - Sheet1 (2)'!I443:K443)</f>
        <v>1863.5120963742986</v>
      </c>
      <c r="I164">
        <f>STDEV('Plate 1 - Sheet1 (2)'!L443:N443)</f>
        <v>36.692415201691666</v>
      </c>
      <c r="J164">
        <f>STDEV('Plate 1 - Sheet1 (2)'!O443:Q443)</f>
        <v>46.177194948733437</v>
      </c>
      <c r="K164">
        <f>STDEV('Plate 1 - Sheet1 (2)'!R443:T443)</f>
        <v>441.35057871643642</v>
      </c>
      <c r="L164">
        <f>STDEV('Plate 1 - Sheet1 (2)'!U443:W443)</f>
        <v>2014.7362937449936</v>
      </c>
      <c r="M164">
        <f>STDEV('Plate 1 - Sheet1 (2)'!X443,'Plate 1 - Sheet1 (2)'!AE443:AF443)</f>
        <v>19933.449383720152</v>
      </c>
      <c r="N164">
        <f>STDEV('Plate 1 - Sheet1 (2)'!AG443:AI443)</f>
        <v>1605.4333786655034</v>
      </c>
      <c r="O164">
        <f>STDEV('Plate 1 - Sheet1 (2)'!AJ443:AL443)</f>
        <v>5718.2077903249838</v>
      </c>
      <c r="P164">
        <f>STDEV('Plate 1 - Sheet1 (2)'!AM443:AO443)</f>
        <v>156.5258232156385</v>
      </c>
      <c r="Q164">
        <f>STDEV('Plate 1 - Sheet1 (2)'!AP443:AR443)</f>
        <v>36.115555282084941</v>
      </c>
      <c r="R164">
        <f>STDEV('Plate 1 - Sheet1 (2)'!AS443:AU443)</f>
        <v>257.9890178541192</v>
      </c>
      <c r="S164">
        <f>STDEV('Plate 1 - Sheet1 (2)'!AV443,'Plate 1 - Sheet1 (2)'!BC443:BD443)</f>
        <v>1189.2221547437359</v>
      </c>
      <c r="T164">
        <f>STDEV('Plate 1 - Sheet1 (2)'!BE443:BG443)</f>
        <v>208.50179855339377</v>
      </c>
      <c r="U164">
        <f>STDEV('Plate 1 - Sheet1 (2)'!BH443:BJ443)</f>
        <v>2656.3099091283275</v>
      </c>
      <c r="V164">
        <f>STDEV('Plate 1 - Sheet1 (2)'!BK443:BM443)</f>
        <v>643.11144705512231</v>
      </c>
      <c r="W164">
        <f>STDEV('Plate 1 - Sheet1 (2)'!BN443:BP443)</f>
        <v>100.58329881247681</v>
      </c>
      <c r="X164">
        <f>STDEV('Plate 1 - Sheet1 (2)'!BQ443:BS443)</f>
        <v>608.88504662210255</v>
      </c>
      <c r="Y164">
        <f>STDEV('Plate 1 - Sheet1 (2)'!BT443,'Plate 1 - Sheet1 (2)'!CA443:CB443)</f>
        <v>3217.9208090525362</v>
      </c>
      <c r="Z164">
        <f>STDEV('Plate 1 - Sheet1 (2)'!CD443:CF443)</f>
        <v>449.38884424664275</v>
      </c>
      <c r="AA164">
        <f>STDEV('Plate 1 - Sheet1 (2)'!CG443:CI443)</f>
        <v>12813.723515564607</v>
      </c>
      <c r="AB164">
        <f>STDEV('Plate 1 - Sheet1 (2)'!CJ443:CL443)</f>
        <v>2586.3258366519353</v>
      </c>
      <c r="AC164">
        <f>STDEV('Plate 1 - Sheet1 (2)'!CM443:CN443,'Plate 1 - Sheet1 (2)'!CP443)</f>
        <v>6152.0027091454813</v>
      </c>
    </row>
    <row r="165" spans="1:29" x14ac:dyDescent="0.2">
      <c r="A165" s="1">
        <f>AVGs!A165</f>
        <v>0.16979166666666667</v>
      </c>
      <c r="B165">
        <f>STDEV('Plate 1 - Sheet1 (2)'!CB199:CC199,'Plate 1 - Sheet1 (2)'!CE199)</f>
        <v>38.157568056677825</v>
      </c>
      <c r="C165">
        <f>STDEV('Plate 1 - Sheet1 (2)'!CF199:CH199)</f>
        <v>15.50268793897798</v>
      </c>
      <c r="D165">
        <f>STDEV('Plate 1 - Sheet1 (2)'!CI199:CK199)</f>
        <v>454.11929416545718</v>
      </c>
      <c r="E165">
        <f>STDEV('Plate 1 - Sheet1 (2)'!CL199:CN199)</f>
        <v>259.46547618774514</v>
      </c>
      <c r="F165">
        <f>STDEV('Plate 1 - Sheet1 (2)'!CO199:CQ199)</f>
        <v>4481.5769917890793</v>
      </c>
      <c r="G165">
        <f>STDEV('Plate 1 - Sheet1 (2)'!CR199,'Plate 1 - Sheet1 (2)'!G444:H444)</f>
        <v>29139.878723151887</v>
      </c>
      <c r="H165">
        <f>STDEV('Plate 1 - Sheet1 (2)'!I444:K444)</f>
        <v>2088.5648182424216</v>
      </c>
      <c r="I165">
        <f>STDEV('Plate 1 - Sheet1 (2)'!L444:N444)</f>
        <v>19.655363983740756</v>
      </c>
      <c r="J165">
        <f>STDEV('Plate 1 - Sheet1 (2)'!O444:Q444)</f>
        <v>112.92918134831227</v>
      </c>
      <c r="K165">
        <f>STDEV('Plate 1 - Sheet1 (2)'!R444:T444)</f>
        <v>455.31564143276842</v>
      </c>
      <c r="L165">
        <f>STDEV('Plate 1 - Sheet1 (2)'!U444:W444)</f>
        <v>1979.2105328472041</v>
      </c>
      <c r="M165">
        <f>STDEV('Plate 1 - Sheet1 (2)'!X444,'Plate 1 - Sheet1 (2)'!AE444:AF444)</f>
        <v>19910.702373346852</v>
      </c>
      <c r="N165">
        <f>STDEV('Plate 1 - Sheet1 (2)'!AG444:AI444)</f>
        <v>1514.5832209995372</v>
      </c>
      <c r="O165">
        <f>STDEV('Plate 1 - Sheet1 (2)'!AJ444:AL444)</f>
        <v>6200.9718861911742</v>
      </c>
      <c r="P165">
        <f>STDEV('Plate 1 - Sheet1 (2)'!AM444:AO444)</f>
        <v>160.37560080427855</v>
      </c>
      <c r="Q165">
        <f>STDEV('Plate 1 - Sheet1 (2)'!AP444:AR444)</f>
        <v>34.597687784012386</v>
      </c>
      <c r="R165">
        <f>STDEV('Plate 1 - Sheet1 (2)'!AS444:AU444)</f>
        <v>276.52365781851836</v>
      </c>
      <c r="S165">
        <f>STDEV('Plate 1 - Sheet1 (2)'!AV444,'Plate 1 - Sheet1 (2)'!BC444:BD444)</f>
        <v>1189.9617640916031</v>
      </c>
      <c r="T165">
        <f>STDEV('Plate 1 - Sheet1 (2)'!BE444:BG444)</f>
        <v>242.22303771524292</v>
      </c>
      <c r="U165">
        <f>STDEV('Plate 1 - Sheet1 (2)'!BH444:BJ444)</f>
        <v>2607.6196680753396</v>
      </c>
      <c r="V165">
        <f>STDEV('Plate 1 - Sheet1 (2)'!BK444:BM444)</f>
        <v>484.81061594537442</v>
      </c>
      <c r="W165">
        <f>STDEV('Plate 1 - Sheet1 (2)'!BN444:BP444)</f>
        <v>88.635959595038699</v>
      </c>
      <c r="X165">
        <f>STDEV('Plate 1 - Sheet1 (2)'!BQ444:BS444)</f>
        <v>628.85318901420237</v>
      </c>
      <c r="Y165">
        <f>STDEV('Plate 1 - Sheet1 (2)'!BT444,'Plate 1 - Sheet1 (2)'!CA444:CB444)</f>
        <v>3185.8413854637097</v>
      </c>
      <c r="Z165">
        <f>STDEV('Plate 1 - Sheet1 (2)'!CD444:CF444)</f>
        <v>518.03699996557521</v>
      </c>
      <c r="AA165">
        <f>STDEV('Plate 1 - Sheet1 (2)'!CG444:CI444)</f>
        <v>12905.362076800999</v>
      </c>
      <c r="AB165">
        <f>STDEV('Plate 1 - Sheet1 (2)'!CJ444:CL444)</f>
        <v>2988.5348138064801</v>
      </c>
      <c r="AC165">
        <f>STDEV('Plate 1 - Sheet1 (2)'!CM444:CN444,'Plate 1 - Sheet1 (2)'!CP444)</f>
        <v>6222.9239376143214</v>
      </c>
    </row>
    <row r="166" spans="1:29" x14ac:dyDescent="0.2">
      <c r="A166" s="1">
        <f>AVGs!A166</f>
        <v>0.17083333333333331</v>
      </c>
      <c r="B166">
        <f>STDEV('Plate 1 - Sheet1 (2)'!CB200:CC200,'Plate 1 - Sheet1 (2)'!CE200)</f>
        <v>19.39931270260195</v>
      </c>
      <c r="C166">
        <f>STDEV('Plate 1 - Sheet1 (2)'!CF200:CH200)</f>
        <v>29.687258770949757</v>
      </c>
      <c r="D166">
        <f>STDEV('Plate 1 - Sheet1 (2)'!CI200:CK200)</f>
        <v>456.39566167964392</v>
      </c>
      <c r="E166">
        <f>STDEV('Plate 1 - Sheet1 (2)'!CL200:CN200)</f>
        <v>341.35660727944514</v>
      </c>
      <c r="F166">
        <f>STDEV('Plate 1 - Sheet1 (2)'!CO200:CQ200)</f>
        <v>4826.2097965173461</v>
      </c>
      <c r="G166">
        <f>STDEV('Plate 1 - Sheet1 (2)'!CR200,'Plate 1 - Sheet1 (2)'!G445:H445)</f>
        <v>29503.760443938889</v>
      </c>
      <c r="H166">
        <f>STDEV('Plate 1 - Sheet1 (2)'!I445:K445)</f>
        <v>1825.8943927109622</v>
      </c>
      <c r="I166">
        <f>STDEV('Plate 1 - Sheet1 (2)'!L445:N445)</f>
        <v>40.951190458886543</v>
      </c>
      <c r="J166">
        <f>STDEV('Plate 1 - Sheet1 (2)'!O445:Q445)</f>
        <v>100.68266980965493</v>
      </c>
      <c r="K166">
        <f>STDEV('Plate 1 - Sheet1 (2)'!R445:T445)</f>
        <v>401.68685979669954</v>
      </c>
      <c r="L166">
        <f>STDEV('Plate 1 - Sheet1 (2)'!U445:W445)</f>
        <v>2113.5534848527759</v>
      </c>
      <c r="M166">
        <f>STDEV('Plate 1 - Sheet1 (2)'!X445,'Plate 1 - Sheet1 (2)'!AE445:AF445)</f>
        <v>20033.394628303344</v>
      </c>
      <c r="N166">
        <f>STDEV('Plate 1 - Sheet1 (2)'!AG445:AI445)</f>
        <v>1408.5833308682877</v>
      </c>
      <c r="O166">
        <f>STDEV('Plate 1 - Sheet1 (2)'!AJ445:AL445)</f>
        <v>6309.2389662568121</v>
      </c>
      <c r="P166">
        <f>STDEV('Plate 1 - Sheet1 (2)'!AM445:AO445)</f>
        <v>164.56407060270877</v>
      </c>
      <c r="Q166">
        <f>STDEV('Plate 1 - Sheet1 (2)'!AP445:AR445)</f>
        <v>33.080709383768259</v>
      </c>
      <c r="R166">
        <f>STDEV('Plate 1 - Sheet1 (2)'!AS445:AU445)</f>
        <v>244.31332341892448</v>
      </c>
      <c r="S166">
        <f>STDEV('Plate 1 - Sheet1 (2)'!AV445,'Plate 1 - Sheet1 (2)'!BC445:BD445)</f>
        <v>1150.812321797086</v>
      </c>
      <c r="T166">
        <f>STDEV('Plate 1 - Sheet1 (2)'!BE445:BG445)</f>
        <v>186.70029459001933</v>
      </c>
      <c r="U166">
        <f>STDEV('Plate 1 - Sheet1 (2)'!BH445:BJ445)</f>
        <v>2620.1772840783119</v>
      </c>
      <c r="V166">
        <f>STDEV('Plate 1 - Sheet1 (2)'!BK445:BM445)</f>
        <v>392.51794014201863</v>
      </c>
      <c r="W166">
        <f>STDEV('Plate 1 - Sheet1 (2)'!BN445:BP445)</f>
        <v>86.309520525451489</v>
      </c>
      <c r="X166">
        <f>STDEV('Plate 1 - Sheet1 (2)'!BQ445:BS445)</f>
        <v>622.36832610065574</v>
      </c>
      <c r="Y166">
        <f>STDEV('Plate 1 - Sheet1 (2)'!BT445,'Plate 1 - Sheet1 (2)'!CA445:CB445)</f>
        <v>3329.8950433910077</v>
      </c>
      <c r="Z166">
        <f>STDEV('Plate 1 - Sheet1 (2)'!CD445:CF445)</f>
        <v>477.02830104722301</v>
      </c>
      <c r="AA166">
        <f>STDEV('Plate 1 - Sheet1 (2)'!CG445:CI445)</f>
        <v>12847.406833027955</v>
      </c>
      <c r="AB166">
        <f>STDEV('Plate 1 - Sheet1 (2)'!CJ445:CL445)</f>
        <v>2817.7146768258849</v>
      </c>
      <c r="AC166">
        <f>STDEV('Plate 1 - Sheet1 (2)'!CM445:CN445,'Plate 1 - Sheet1 (2)'!CP445)</f>
        <v>6231.6956761382371</v>
      </c>
    </row>
    <row r="167" spans="1:29" x14ac:dyDescent="0.2">
      <c r="A167" s="1">
        <f>AVGs!A167</f>
        <v>0.171875</v>
      </c>
      <c r="B167">
        <f>STDEV('Plate 1 - Sheet1 (2)'!CB201:CC201,'Plate 1 - Sheet1 (2)'!CE201)</f>
        <v>23.86070689089771</v>
      </c>
      <c r="C167">
        <f>STDEV('Plate 1 - Sheet1 (2)'!CF201:CH201)</f>
        <v>28.513154858766505</v>
      </c>
      <c r="D167">
        <f>STDEV('Plate 1 - Sheet1 (2)'!CI201:CK201)</f>
        <v>464.5560604849893</v>
      </c>
      <c r="E167">
        <f>STDEV('Plate 1 - Sheet1 (2)'!CL201:CN201)</f>
        <v>300.30873003183461</v>
      </c>
      <c r="F167">
        <f>STDEV('Plate 1 - Sheet1 (2)'!CO201:CQ201)</f>
        <v>4310.4739105269218</v>
      </c>
      <c r="G167">
        <f>STDEV('Plate 1 - Sheet1 (2)'!CR201,'Plate 1 - Sheet1 (2)'!G446:H446)</f>
        <v>29609.884402566197</v>
      </c>
      <c r="H167">
        <f>STDEV('Plate 1 - Sheet1 (2)'!I446:K446)</f>
        <v>1702.1929972832106</v>
      </c>
      <c r="I167">
        <f>STDEV('Plate 1 - Sheet1 (2)'!L446:N446)</f>
        <v>35.557465226494045</v>
      </c>
      <c r="J167">
        <f>STDEV('Plate 1 - Sheet1 (2)'!O446:Q446)</f>
        <v>71.863296148543967</v>
      </c>
      <c r="K167">
        <f>STDEV('Plate 1 - Sheet1 (2)'!R446:T446)</f>
        <v>425.92174555114383</v>
      </c>
      <c r="L167">
        <f>STDEV('Plate 1 - Sheet1 (2)'!U446:W446)</f>
        <v>2087.3277972885126</v>
      </c>
      <c r="M167">
        <f>STDEV('Plate 1 - Sheet1 (2)'!X446,'Plate 1 - Sheet1 (2)'!AE446:AF446)</f>
        <v>20050.693113539324</v>
      </c>
      <c r="N167">
        <f>STDEV('Plate 1 - Sheet1 (2)'!AG446:AI446)</f>
        <v>1274.1688794399797</v>
      </c>
      <c r="O167">
        <f>STDEV('Plate 1 - Sheet1 (2)'!AJ446:AL446)</f>
        <v>6059.9904565381394</v>
      </c>
      <c r="P167">
        <f>STDEV('Plate 1 - Sheet1 (2)'!AM446:AO446)</f>
        <v>167.9474124043991</v>
      </c>
      <c r="Q167">
        <f>STDEV('Plate 1 - Sheet1 (2)'!AP446:AR446)</f>
        <v>35.156791662493895</v>
      </c>
      <c r="R167">
        <f>STDEV('Plate 1 - Sheet1 (2)'!AS446:AU446)</f>
        <v>217.45574262364283</v>
      </c>
      <c r="S167">
        <f>STDEV('Plate 1 - Sheet1 (2)'!AV446,'Plate 1 - Sheet1 (2)'!BC446:BD446)</f>
        <v>1173.8084738718383</v>
      </c>
      <c r="T167">
        <f>STDEV('Plate 1 - Sheet1 (2)'!BE446:BG446)</f>
        <v>220.73136010393569</v>
      </c>
      <c r="U167">
        <f>STDEV('Plate 1 - Sheet1 (2)'!BH446:BJ446)</f>
        <v>2590.6480527723838</v>
      </c>
      <c r="V167">
        <f>STDEV('Plate 1 - Sheet1 (2)'!BK446:BM446)</f>
        <v>591.8499246712239</v>
      </c>
      <c r="W167">
        <f>STDEV('Plate 1 - Sheet1 (2)'!BN446:BP446)</f>
        <v>87.500476189180446</v>
      </c>
      <c r="X167">
        <f>STDEV('Plate 1 - Sheet1 (2)'!BQ446:BS446)</f>
        <v>636.42779113842289</v>
      </c>
      <c r="Y167">
        <f>STDEV('Plate 1 - Sheet1 (2)'!BT446,'Plate 1 - Sheet1 (2)'!CA446:CB446)</f>
        <v>3271.8059742798514</v>
      </c>
      <c r="Z167">
        <f>STDEV('Plate 1 - Sheet1 (2)'!CD446:CF446)</f>
        <v>499.94233000750529</v>
      </c>
      <c r="AA167">
        <f>STDEV('Plate 1 - Sheet1 (2)'!CG446:CI446)</f>
        <v>12959.01556189101</v>
      </c>
      <c r="AB167">
        <f>STDEV('Plate 1 - Sheet1 (2)'!CJ446:CL446)</f>
        <v>3105.2821664598105</v>
      </c>
      <c r="AC167">
        <f>STDEV('Plate 1 - Sheet1 (2)'!CM446:CN446,'Plate 1 - Sheet1 (2)'!CP446)</f>
        <v>6231.9954268275906</v>
      </c>
    </row>
    <row r="168" spans="1:29" x14ac:dyDescent="0.2">
      <c r="A168" s="1">
        <f>AVGs!A168</f>
        <v>0.17291666666666669</v>
      </c>
      <c r="B168">
        <f>STDEV('Plate 1 - Sheet1 (2)'!CB202:CC202,'Plate 1 - Sheet1 (2)'!CE202)</f>
        <v>25.423086620891123</v>
      </c>
      <c r="C168">
        <f>STDEV('Plate 1 - Sheet1 (2)'!CF202:CH202)</f>
        <v>22.06807649071391</v>
      </c>
      <c r="D168">
        <f>STDEV('Plate 1 - Sheet1 (2)'!CI202:CK202)</f>
        <v>477.00139762199126</v>
      </c>
      <c r="E168">
        <f>STDEV('Plate 1 - Sheet1 (2)'!CL202:CN202)</f>
        <v>351.27055100022261</v>
      </c>
      <c r="F168">
        <f>STDEV('Plate 1 - Sheet1 (2)'!CO202:CQ202)</f>
        <v>4637.5015184184313</v>
      </c>
      <c r="G168">
        <f>STDEV('Plate 1 - Sheet1 (2)'!CR202,'Plate 1 - Sheet1 (2)'!G447:H447)</f>
        <v>29695.863774831218</v>
      </c>
      <c r="H168">
        <f>STDEV('Plate 1 - Sheet1 (2)'!I447:K447)</f>
        <v>1849.9527020980834</v>
      </c>
      <c r="I168">
        <f>STDEV('Plate 1 - Sheet1 (2)'!L447:N447)</f>
        <v>31.564748269760258</v>
      </c>
      <c r="J168">
        <f>STDEV('Plate 1 - Sheet1 (2)'!O447:Q447)</f>
        <v>74.222638056054024</v>
      </c>
      <c r="K168">
        <f>STDEV('Plate 1 - Sheet1 (2)'!R447:T447)</f>
        <v>459.36586725615564</v>
      </c>
      <c r="L168">
        <f>STDEV('Plate 1 - Sheet1 (2)'!U447:W447)</f>
        <v>2094.4787736650169</v>
      </c>
      <c r="M168">
        <f>STDEV('Plate 1 - Sheet1 (2)'!X447,'Plate 1 - Sheet1 (2)'!AE447:AF447)</f>
        <v>20449.124162173794</v>
      </c>
      <c r="N168">
        <f>STDEV('Plate 1 - Sheet1 (2)'!AG447:AI447)</f>
        <v>1090.3670635769101</v>
      </c>
      <c r="O168">
        <f>STDEV('Plate 1 - Sheet1 (2)'!AJ447:AL447)</f>
        <v>5809.6895786263831</v>
      </c>
      <c r="P168">
        <f>STDEV('Plate 1 - Sheet1 (2)'!AM447:AO447)</f>
        <v>171.30771533510483</v>
      </c>
      <c r="Q168">
        <f>STDEV('Plate 1 - Sheet1 (2)'!AP447:AR447)</f>
        <v>40.286474156967373</v>
      </c>
      <c r="R168">
        <f>STDEV('Plate 1 - Sheet1 (2)'!AS447:AU447)</f>
        <v>248.51358111781335</v>
      </c>
      <c r="S168">
        <f>STDEV('Plate 1 - Sheet1 (2)'!AV447,'Plate 1 - Sheet1 (2)'!BC447:BD447)</f>
        <v>1173.5933424032935</v>
      </c>
      <c r="T168">
        <f>STDEV('Plate 1 - Sheet1 (2)'!BE447:BG447)</f>
        <v>225.46914053442731</v>
      </c>
      <c r="U168">
        <f>STDEV('Plate 1 - Sheet1 (2)'!BH447:BJ447)</f>
        <v>2520.5374426895546</v>
      </c>
      <c r="V168">
        <f>STDEV('Plate 1 - Sheet1 (2)'!BK447:BM447)</f>
        <v>864.85625009786065</v>
      </c>
      <c r="W168">
        <f>STDEV('Plate 1 - Sheet1 (2)'!BN447:BP447)</f>
        <v>86.031002163948628</v>
      </c>
      <c r="X168">
        <f>STDEV('Plate 1 - Sheet1 (2)'!BQ447:BS447)</f>
        <v>632.86096419355806</v>
      </c>
      <c r="Y168">
        <f>STDEV('Plate 1 - Sheet1 (2)'!BT447,'Plate 1 - Sheet1 (2)'!CA447:CB447)</f>
        <v>3258.2058457582648</v>
      </c>
      <c r="Z168">
        <f>STDEV('Plate 1 - Sheet1 (2)'!CD447:CF447)</f>
        <v>445.52702873488312</v>
      </c>
      <c r="AA168">
        <f>STDEV('Plate 1 - Sheet1 (2)'!CG447:CI447)</f>
        <v>12828.546293325679</v>
      </c>
      <c r="AB168">
        <f>STDEV('Plate 1 - Sheet1 (2)'!CJ447:CL447)</f>
        <v>2610.471285674932</v>
      </c>
      <c r="AC168">
        <f>STDEV('Plate 1 - Sheet1 (2)'!CM447:CN447,'Plate 1 - Sheet1 (2)'!CP447)</f>
        <v>6471.7643910554516</v>
      </c>
    </row>
    <row r="169" spans="1:29" x14ac:dyDescent="0.2">
      <c r="A169" s="1">
        <f>AVGs!A169</f>
        <v>0.17395833333333333</v>
      </c>
      <c r="B169">
        <f>STDEV('Plate 1 - Sheet1 (2)'!CB203:CC203,'Plate 1 - Sheet1 (2)'!CE203)</f>
        <v>22.912878474779198</v>
      </c>
      <c r="C169">
        <f>STDEV('Plate 1 - Sheet1 (2)'!CF203:CH203)</f>
        <v>28.290163190291661</v>
      </c>
      <c r="D169">
        <f>STDEV('Plate 1 - Sheet1 (2)'!CI203:CK203)</f>
        <v>463.08782464380664</v>
      </c>
      <c r="E169">
        <f>STDEV('Plate 1 - Sheet1 (2)'!CL203:CN203)</f>
        <v>347.45407370375347</v>
      </c>
      <c r="F169">
        <f>STDEV('Plate 1 - Sheet1 (2)'!CO203:CQ203)</f>
        <v>4444.9301831787252</v>
      </c>
      <c r="G169">
        <f>STDEV('Plate 1 - Sheet1 (2)'!CR203,'Plate 1 - Sheet1 (2)'!G448:H448)</f>
        <v>29786.913608719737</v>
      </c>
      <c r="H169">
        <f>STDEV('Plate 1 - Sheet1 (2)'!I448:K448)</f>
        <v>2310.4242756111557</v>
      </c>
      <c r="I169">
        <f>STDEV('Plate 1 - Sheet1 (2)'!L448:N448)</f>
        <v>25.579940057266224</v>
      </c>
      <c r="J169">
        <f>STDEV('Plate 1 - Sheet1 (2)'!O448:Q448)</f>
        <v>75.659324166511922</v>
      </c>
      <c r="K169">
        <f>STDEV('Plate 1 - Sheet1 (2)'!R448:T448)</f>
        <v>439.22355735244133</v>
      </c>
      <c r="L169">
        <f>STDEV('Plate 1 - Sheet1 (2)'!U448:W448)</f>
        <v>2087.5539114794888</v>
      </c>
      <c r="M169">
        <f>STDEV('Plate 1 - Sheet1 (2)'!X448,'Plate 1 - Sheet1 (2)'!AE448:AF448)</f>
        <v>20048.252824955427</v>
      </c>
      <c r="N169">
        <f>STDEV('Plate 1 - Sheet1 (2)'!AG448:AI448)</f>
        <v>1548.1899108313553</v>
      </c>
      <c r="O169">
        <f>STDEV('Plate 1 - Sheet1 (2)'!AJ448:AL448)</f>
        <v>6100.0667482686886</v>
      </c>
      <c r="P169">
        <f>STDEV('Plate 1 - Sheet1 (2)'!AM448:AO448)</f>
        <v>172.73196963310906</v>
      </c>
      <c r="Q169">
        <f>STDEV('Plate 1 - Sheet1 (2)'!AP448:AR448)</f>
        <v>43.775944688074219</v>
      </c>
      <c r="R169">
        <f>STDEV('Plate 1 - Sheet1 (2)'!AS448:AU448)</f>
        <v>224.01860041820862</v>
      </c>
      <c r="S169">
        <f>STDEV('Plate 1 - Sheet1 (2)'!AV448,'Plate 1 - Sheet1 (2)'!BC448:BD448)</f>
        <v>1141.2801292116383</v>
      </c>
      <c r="T169">
        <f>STDEV('Plate 1 - Sheet1 (2)'!BE448:BG448)</f>
        <v>263.16978043334177</v>
      </c>
      <c r="U169">
        <f>STDEV('Plate 1 - Sheet1 (2)'!BH448:BJ448)</f>
        <v>2505.3375687386606</v>
      </c>
      <c r="V169">
        <f>STDEV('Plate 1 - Sheet1 (2)'!BK448:BM448)</f>
        <v>691.08827221998206</v>
      </c>
      <c r="W169">
        <f>STDEV('Plate 1 - Sheet1 (2)'!BN448:BP448)</f>
        <v>97.572195493046749</v>
      </c>
      <c r="X169">
        <f>STDEV('Plate 1 - Sheet1 (2)'!BQ448:BS448)</f>
        <v>626.12565299094081</v>
      </c>
      <c r="Y169">
        <f>STDEV('Plate 1 - Sheet1 (2)'!BT448,'Plate 1 - Sheet1 (2)'!CA448:CB448)</f>
        <v>3308.4815751842007</v>
      </c>
      <c r="Z169">
        <f>STDEV('Plate 1 - Sheet1 (2)'!CD448:CF448)</f>
        <v>425.85326111232257</v>
      </c>
      <c r="AA169">
        <f>STDEV('Plate 1 - Sheet1 (2)'!CG448:CI448)</f>
        <v>12894.64021728925</v>
      </c>
      <c r="AB169">
        <f>STDEV('Plate 1 - Sheet1 (2)'!CJ448:CL448)</f>
        <v>2762.6576576429684</v>
      </c>
      <c r="AC169">
        <f>STDEV('Plate 1 - Sheet1 (2)'!CM448:CN448,'Plate 1 - Sheet1 (2)'!CP448)</f>
        <v>6088.8493986959475</v>
      </c>
    </row>
    <row r="170" spans="1:29" x14ac:dyDescent="0.2">
      <c r="A170" s="1">
        <f>AVGs!A170</f>
        <v>0.17500000000000002</v>
      </c>
      <c r="B170">
        <f>STDEV('Plate 1 - Sheet1 (2)'!CB204:CC204,'Plate 1 - Sheet1 (2)'!CE204)</f>
        <v>29.399546481762833</v>
      </c>
      <c r="C170">
        <f>STDEV('Plate 1 - Sheet1 (2)'!CF204:CH204)</f>
        <v>19.655363983740756</v>
      </c>
      <c r="D170">
        <f>STDEV('Plate 1 - Sheet1 (2)'!CI204:CK204)</f>
        <v>477.97524343142817</v>
      </c>
      <c r="E170">
        <f>STDEV('Plate 1 - Sheet1 (2)'!CL204:CN204)</f>
        <v>267.5275686728379</v>
      </c>
      <c r="F170">
        <f>STDEV('Plate 1 - Sheet1 (2)'!CO204:CQ204)</f>
        <v>4922.8331612327929</v>
      </c>
      <c r="G170">
        <f>STDEV('Plate 1 - Sheet1 (2)'!CR204,'Plate 1 - Sheet1 (2)'!G449:H449)</f>
        <v>29675.884895539897</v>
      </c>
      <c r="H170">
        <f>STDEV('Plate 1 - Sheet1 (2)'!I449:K449)</f>
        <v>2114.180928870564</v>
      </c>
      <c r="I170">
        <f>STDEV('Plate 1 - Sheet1 (2)'!L449:N449)</f>
        <v>28.936712552280937</v>
      </c>
      <c r="J170">
        <f>STDEV('Plate 1 - Sheet1 (2)'!O449:Q449)</f>
        <v>90.71383576941281</v>
      </c>
      <c r="K170">
        <f>STDEV('Plate 1 - Sheet1 (2)'!R449:T449)</f>
        <v>418.68524374920753</v>
      </c>
      <c r="L170">
        <f>STDEV('Plate 1 - Sheet1 (2)'!U449:W449)</f>
        <v>2087.7895807128921</v>
      </c>
      <c r="M170">
        <f>STDEV('Plate 1 - Sheet1 (2)'!X449,'Plate 1 - Sheet1 (2)'!AE449:AF449)</f>
        <v>20470.665866063078</v>
      </c>
      <c r="N170">
        <f>STDEV('Plate 1 - Sheet1 (2)'!AG449:AI449)</f>
        <v>887.0909385927315</v>
      </c>
      <c r="O170">
        <f>STDEV('Plate 1 - Sheet1 (2)'!AJ449:AL449)</f>
        <v>5588.9036491963252</v>
      </c>
      <c r="P170">
        <f>STDEV('Plate 1 - Sheet1 (2)'!AM449:AO449)</f>
        <v>173.32724348276389</v>
      </c>
      <c r="Q170">
        <f>STDEV('Plate 1 - Sheet1 (2)'!AP449:AR449)</f>
        <v>26.083200212652841</v>
      </c>
      <c r="R170">
        <f>STDEV('Plate 1 - Sheet1 (2)'!AS449:AU449)</f>
        <v>253.53763691675644</v>
      </c>
      <c r="S170">
        <f>STDEV('Plate 1 - Sheet1 (2)'!AV449,'Plate 1 - Sheet1 (2)'!BC449:BD449)</f>
        <v>1152.5792814379408</v>
      </c>
      <c r="T170">
        <f>STDEV('Plate 1 - Sheet1 (2)'!BE449:BG449)</f>
        <v>262.19140591051672</v>
      </c>
      <c r="U170">
        <f>STDEV('Plate 1 - Sheet1 (2)'!BH449:BJ449)</f>
        <v>2553.5450521448302</v>
      </c>
      <c r="V170">
        <f>STDEV('Plate 1 - Sheet1 (2)'!BK449:BM449)</f>
        <v>639.99713541025585</v>
      </c>
      <c r="W170">
        <f>STDEV('Plate 1 - Sheet1 (2)'!BN449:BP449)</f>
        <v>85.675745303634997</v>
      </c>
      <c r="X170">
        <f>STDEV('Plate 1 - Sheet1 (2)'!BQ449:BS449)</f>
        <v>730.50142596255898</v>
      </c>
      <c r="Y170">
        <f>STDEV('Plate 1 - Sheet1 (2)'!BT449,'Plate 1 - Sheet1 (2)'!CA449:CB449)</f>
        <v>3312.4638865955958</v>
      </c>
      <c r="Z170">
        <f>STDEV('Plate 1 - Sheet1 (2)'!CD449:CF449)</f>
        <v>490.14385643400652</v>
      </c>
      <c r="AA170">
        <f>STDEV('Plate 1 - Sheet1 (2)'!CG449:CI449)</f>
        <v>13048.962040458749</v>
      </c>
      <c r="AB170">
        <f>STDEV('Plate 1 - Sheet1 (2)'!CJ449:CL449)</f>
        <v>2757.8659019853258</v>
      </c>
      <c r="AC170">
        <f>STDEV('Plate 1 - Sheet1 (2)'!CM449:CN449,'Plate 1 - Sheet1 (2)'!CP449)</f>
        <v>6577.5494170194825</v>
      </c>
    </row>
    <row r="171" spans="1:29" x14ac:dyDescent="0.2">
      <c r="A171" s="1">
        <f>AVGs!A171</f>
        <v>0.17604166666666665</v>
      </c>
      <c r="B171">
        <f>STDEV('Plate 1 - Sheet1 (2)'!CB205:CC205,'Plate 1 - Sheet1 (2)'!CE205)</f>
        <v>31.085902485424697</v>
      </c>
      <c r="C171">
        <f>STDEV('Plate 1 - Sheet1 (2)'!CF205:CH205)</f>
        <v>29.051678092667899</v>
      </c>
      <c r="D171">
        <f>STDEV('Plate 1 - Sheet1 (2)'!CI205:CK205)</f>
        <v>469.17409704003592</v>
      </c>
      <c r="E171">
        <f>STDEV('Plate 1 - Sheet1 (2)'!CL205:CN205)</f>
        <v>335.14524214634667</v>
      </c>
      <c r="F171">
        <f>STDEV('Plate 1 - Sheet1 (2)'!CO205:CQ205)</f>
        <v>4597.6518281980916</v>
      </c>
      <c r="G171">
        <f>STDEV('Plate 1 - Sheet1 (2)'!CR205,'Plate 1 - Sheet1 (2)'!G450:H450)</f>
        <v>29715.396884443595</v>
      </c>
      <c r="H171">
        <f>STDEV('Plate 1 - Sheet1 (2)'!I450:K450)</f>
        <v>1950.6493790530374</v>
      </c>
      <c r="I171">
        <f>STDEV('Plate 1 - Sheet1 (2)'!L450:N450)</f>
        <v>36.528527664461556</v>
      </c>
      <c r="J171">
        <f>STDEV('Plate 1 - Sheet1 (2)'!O450:Q450)</f>
        <v>83.392645559025965</v>
      </c>
      <c r="K171">
        <f>STDEV('Plate 1 - Sheet1 (2)'!R450:T450)</f>
        <v>398.17123619535016</v>
      </c>
      <c r="L171">
        <f>STDEV('Plate 1 - Sheet1 (2)'!U450:W450)</f>
        <v>2080.3747258607041</v>
      </c>
      <c r="M171">
        <f>STDEV('Plate 1 - Sheet1 (2)'!X450,'Plate 1 - Sheet1 (2)'!AE450:AF450)</f>
        <v>20481.799636099688</v>
      </c>
      <c r="N171">
        <f>STDEV('Plate 1 - Sheet1 (2)'!AG450:AI450)</f>
        <v>797.21410758549257</v>
      </c>
      <c r="O171">
        <f>STDEV('Plate 1 - Sheet1 (2)'!AJ450:AL450)</f>
        <v>6109.0696782188807</v>
      </c>
      <c r="P171">
        <f>STDEV('Plate 1 - Sheet1 (2)'!AM450:AO450)</f>
        <v>172.14625564714822</v>
      </c>
      <c r="Q171">
        <f>STDEV('Plate 1 - Sheet1 (2)'!AP450:AR450)</f>
        <v>25.929391302792538</v>
      </c>
      <c r="R171">
        <f>STDEV('Plate 1 - Sheet1 (2)'!AS450:AU450)</f>
        <v>242.40737062501427</v>
      </c>
      <c r="S171">
        <f>STDEV('Plate 1 - Sheet1 (2)'!AV450,'Plate 1 - Sheet1 (2)'!BC450:BD450)</f>
        <v>1136.3174439096383</v>
      </c>
      <c r="T171">
        <f>STDEV('Plate 1 - Sheet1 (2)'!BE450:BG450)</f>
        <v>198.40446903568812</v>
      </c>
      <c r="U171">
        <f>STDEV('Plate 1 - Sheet1 (2)'!BH450:BJ450)</f>
        <v>2415.2816260911154</v>
      </c>
      <c r="V171">
        <f>STDEV('Plate 1 - Sheet1 (2)'!BK450:BM450)</f>
        <v>711.50708593332592</v>
      </c>
      <c r="W171">
        <f>STDEV('Plate 1 - Sheet1 (2)'!BN450:BP450)</f>
        <v>99.077410812623341</v>
      </c>
      <c r="X171">
        <f>STDEV('Plate 1 - Sheet1 (2)'!BQ450:BS450)</f>
        <v>662.71889465544291</v>
      </c>
      <c r="Y171">
        <f>STDEV('Plate 1 - Sheet1 (2)'!BT450,'Plate 1 - Sheet1 (2)'!CA450:CB450)</f>
        <v>3365.8107988021738</v>
      </c>
      <c r="Z171">
        <f>STDEV('Plate 1 - Sheet1 (2)'!CD450:CF450)</f>
        <v>419.94761578082569</v>
      </c>
      <c r="AA171">
        <f>STDEV('Plate 1 - Sheet1 (2)'!CG450:CI450)</f>
        <v>12950.281863084423</v>
      </c>
      <c r="AB171">
        <f>STDEV('Plate 1 - Sheet1 (2)'!CJ450:CL450)</f>
        <v>2794.1718510738265</v>
      </c>
      <c r="AC171">
        <f>STDEV('Plate 1 - Sheet1 (2)'!CM450:CN450,'Plate 1 - Sheet1 (2)'!CP450)</f>
        <v>6304.2197243856699</v>
      </c>
    </row>
    <row r="172" spans="1:29" x14ac:dyDescent="0.2">
      <c r="A172" s="1">
        <f>AVGs!A172</f>
        <v>0.17708333333333334</v>
      </c>
      <c r="B172">
        <f>STDEV('Plate 1 - Sheet1 (2)'!CB206:CC206,'Plate 1 - Sheet1 (2)'!CE206)</f>
        <v>27.061657993059725</v>
      </c>
      <c r="C172">
        <f>STDEV('Plate 1 - Sheet1 (2)'!CF206:CH206)</f>
        <v>21.656407827707714</v>
      </c>
      <c r="D172">
        <f>STDEV('Plate 1 - Sheet1 (2)'!CI206:CK206)</f>
        <v>490.17139859441005</v>
      </c>
      <c r="E172">
        <f>STDEV('Plate 1 - Sheet1 (2)'!CL206:CN206)</f>
        <v>332.44999624003606</v>
      </c>
      <c r="F172">
        <f>STDEV('Plate 1 - Sheet1 (2)'!CO206:CQ206)</f>
        <v>4666.0395411955096</v>
      </c>
      <c r="G172">
        <f>STDEV('Plate 1 - Sheet1 (2)'!CR206,'Plate 1 - Sheet1 (2)'!G451:H451)</f>
        <v>29858.227180014106</v>
      </c>
      <c r="H172">
        <f>STDEV('Plate 1 - Sheet1 (2)'!I451:K451)</f>
        <v>1687.8735142184084</v>
      </c>
      <c r="I172">
        <f>STDEV('Plate 1 - Sheet1 (2)'!L451:N451)</f>
        <v>22.338307903688676</v>
      </c>
      <c r="J172">
        <f>STDEV('Plate 1 - Sheet1 (2)'!O451:Q451)</f>
        <v>74.37965671696351</v>
      </c>
      <c r="K172">
        <f>STDEV('Plate 1 - Sheet1 (2)'!R451:T451)</f>
        <v>441.03325649358163</v>
      </c>
      <c r="L172">
        <f>STDEV('Plate 1 - Sheet1 (2)'!U451:W451)</f>
        <v>2136.4560218580004</v>
      </c>
      <c r="M172">
        <f>STDEV('Plate 1 - Sheet1 (2)'!X451,'Plate 1 - Sheet1 (2)'!AE451:AF451)</f>
        <v>20533.465197087411</v>
      </c>
      <c r="N172">
        <f>STDEV('Plate 1 - Sheet1 (2)'!AG451:AI451)</f>
        <v>674.48227058487862</v>
      </c>
      <c r="O172">
        <f>STDEV('Plate 1 - Sheet1 (2)'!AJ451:AL451)</f>
        <v>5830.8161807188999</v>
      </c>
      <c r="P172">
        <f>STDEV('Plate 1 - Sheet1 (2)'!AM451:AO451)</f>
        <v>173.78243102607729</v>
      </c>
      <c r="Q172">
        <f>STDEV('Plate 1 - Sheet1 (2)'!AP451:AR451)</f>
        <v>38.587562763149478</v>
      </c>
      <c r="R172">
        <f>STDEV('Plate 1 - Sheet1 (2)'!AS451:AU451)</f>
        <v>221.46406781537502</v>
      </c>
      <c r="S172">
        <f>STDEV('Plate 1 - Sheet1 (2)'!AV451,'Plate 1 - Sheet1 (2)'!BC451:BD451)</f>
        <v>1156.7135917474704</v>
      </c>
      <c r="T172">
        <f>STDEV('Plate 1 - Sheet1 (2)'!BE451:BG451)</f>
        <v>292.50128204847238</v>
      </c>
      <c r="U172">
        <f>STDEV('Plate 1 - Sheet1 (2)'!BH451:BJ451)</f>
        <v>2453.9866204470927</v>
      </c>
      <c r="V172">
        <f>STDEV('Plate 1 - Sheet1 (2)'!BK451:BM451)</f>
        <v>829.71019036769701</v>
      </c>
      <c r="W172">
        <f>STDEV('Plate 1 - Sheet1 (2)'!BN451:BP451)</f>
        <v>100.53854982045445</v>
      </c>
      <c r="X172">
        <f>STDEV('Plate 1 - Sheet1 (2)'!BQ451:BS451)</f>
        <v>684.37124428193215</v>
      </c>
      <c r="Y172">
        <f>STDEV('Plate 1 - Sheet1 (2)'!BT451,'Plate 1 - Sheet1 (2)'!CA451:CB451)</f>
        <v>3316.8120738645002</v>
      </c>
      <c r="Z172">
        <f>STDEV('Plate 1 - Sheet1 (2)'!CD451:CF451)</f>
        <v>579.52940678910613</v>
      </c>
      <c r="AA172">
        <f>STDEV('Plate 1 - Sheet1 (2)'!CG451:CI451)</f>
        <v>13127.615561606508</v>
      </c>
      <c r="AB172">
        <f>STDEV('Plate 1 - Sheet1 (2)'!CJ451:CL451)</f>
        <v>2630.5923920921941</v>
      </c>
      <c r="AC172">
        <f>STDEV('Plate 1 - Sheet1 (2)'!CM451:CN451,'Plate 1 - Sheet1 (2)'!CP451)</f>
        <v>6586.1495832795454</v>
      </c>
    </row>
    <row r="173" spans="1:29" x14ac:dyDescent="0.2">
      <c r="A173" s="1">
        <f>AVGs!A173</f>
        <v>0.17812500000000001</v>
      </c>
      <c r="B173">
        <f>STDEV('Plate 1 - Sheet1 (2)'!CB207:CC207,'Plate 1 - Sheet1 (2)'!CE207)</f>
        <v>38.105117766515299</v>
      </c>
      <c r="C173">
        <f>STDEV('Plate 1 - Sheet1 (2)'!CF207:CH207)</f>
        <v>27.513632984395208</v>
      </c>
      <c r="D173">
        <f>STDEV('Plate 1 - Sheet1 (2)'!CI207:CK207)</f>
        <v>497.18004786998443</v>
      </c>
      <c r="E173">
        <f>STDEV('Plate 1 - Sheet1 (2)'!CL207:CN207)</f>
        <v>333.01101082897145</v>
      </c>
      <c r="F173">
        <f>STDEV('Plate 1 - Sheet1 (2)'!CO207:CQ207)</f>
        <v>4794.5103330093316</v>
      </c>
      <c r="G173">
        <f>STDEV('Plate 1 - Sheet1 (2)'!CR207,'Plate 1 - Sheet1 (2)'!G452:H452)</f>
        <v>29677.805360235114</v>
      </c>
      <c r="H173">
        <f>STDEV('Plate 1 - Sheet1 (2)'!I452:K452)</f>
        <v>2145.2030983879667</v>
      </c>
      <c r="I173">
        <f>STDEV('Plate 1 - Sheet1 (2)'!L452:N452)</f>
        <v>31.564748269760258</v>
      </c>
      <c r="J173">
        <f>STDEV('Plate 1 - Sheet1 (2)'!O452:Q452)</f>
        <v>90.400958696981377</v>
      </c>
      <c r="K173">
        <f>STDEV('Plate 1 - Sheet1 (2)'!R452:T452)</f>
        <v>426.62669083559848</v>
      </c>
      <c r="L173">
        <f>STDEV('Plate 1 - Sheet1 (2)'!U452:W452)</f>
        <v>2110.6482416546819</v>
      </c>
      <c r="M173">
        <f>STDEV('Plate 1 - Sheet1 (2)'!X452,'Plate 1 - Sheet1 (2)'!AE452:AF452)</f>
        <v>20687.197256596486</v>
      </c>
      <c r="N173">
        <f>STDEV('Plate 1 - Sheet1 (2)'!AG452:AI452)</f>
        <v>1017.5678519555015</v>
      </c>
      <c r="O173">
        <f>STDEV('Plate 1 - Sheet1 (2)'!AJ452:AL452)</f>
        <v>5609.5187850652574</v>
      </c>
      <c r="P173">
        <f>STDEV('Plate 1 - Sheet1 (2)'!AM452:AO452)</f>
        <v>170.29484235681747</v>
      </c>
      <c r="Q173">
        <f>STDEV('Plate 1 - Sheet1 (2)'!AP452:AR452)</f>
        <v>36.896250938724563</v>
      </c>
      <c r="R173">
        <f>STDEV('Plate 1 - Sheet1 (2)'!AS452:AU452)</f>
        <v>208.66560170122273</v>
      </c>
      <c r="S173">
        <f>STDEV('Plate 1 - Sheet1 (2)'!AV452,'Plate 1 - Sheet1 (2)'!BC452:BD452)</f>
        <v>1142.9568379135469</v>
      </c>
      <c r="T173">
        <f>STDEV('Plate 1 - Sheet1 (2)'!BE452:BG452)</f>
        <v>225.01629570618508</v>
      </c>
      <c r="U173">
        <f>STDEV('Plate 1 - Sheet1 (2)'!BH452:BJ452)</f>
        <v>2465.2540099010776</v>
      </c>
      <c r="V173">
        <f>STDEV('Plate 1 - Sheet1 (2)'!BK452:BM452)</f>
        <v>688.59736663258695</v>
      </c>
      <c r="W173">
        <f>STDEV('Plate 1 - Sheet1 (2)'!BN452:BP452)</f>
        <v>80.55432949258531</v>
      </c>
      <c r="X173">
        <f>STDEV('Plate 1 - Sheet1 (2)'!BQ452:BS452)</f>
        <v>687.5829646910488</v>
      </c>
      <c r="Y173">
        <f>STDEV('Plate 1 - Sheet1 (2)'!BT452,'Plate 1 - Sheet1 (2)'!CA452:CB452)</f>
        <v>3289.7960929719229</v>
      </c>
      <c r="Z173">
        <f>STDEV('Plate 1 - Sheet1 (2)'!CD452:CF452)</f>
        <v>544.64147228551496</v>
      </c>
      <c r="AA173">
        <f>STDEV('Plate 1 - Sheet1 (2)'!CG452:CI452)</f>
        <v>13117.250715501834</v>
      </c>
      <c r="AB173">
        <f>STDEV('Plate 1 - Sheet1 (2)'!CJ452:CL452)</f>
        <v>2798.9366433224836</v>
      </c>
      <c r="AC173">
        <f>STDEV('Plate 1 - Sheet1 (2)'!CM452:CN452,'Plate 1 - Sheet1 (2)'!CP452)</f>
        <v>6588.4481733814482</v>
      </c>
    </row>
    <row r="174" spans="1:29" x14ac:dyDescent="0.2">
      <c r="A174" s="1">
        <f>AVGs!A174</f>
        <v>0.17916666666666667</v>
      </c>
      <c r="B174">
        <f>STDEV('Plate 1 - Sheet1 (2)'!CB208:CC208,'Plate 1 - Sheet1 (2)'!CE208)</f>
        <v>33.151168908501553</v>
      </c>
      <c r="C174">
        <f>STDEV('Plate 1 - Sheet1 (2)'!CF208:CH208)</f>
        <v>8.5049005481153834</v>
      </c>
      <c r="D174">
        <f>STDEV('Plate 1 - Sheet1 (2)'!CI208:CK208)</f>
        <v>483.57453751550344</v>
      </c>
      <c r="E174">
        <f>STDEV('Plate 1 - Sheet1 (2)'!CL208:CN208)</f>
        <v>329.63767988505197</v>
      </c>
      <c r="F174">
        <f>STDEV('Plate 1 - Sheet1 (2)'!CO208:CQ208)</f>
        <v>4776.8657436998637</v>
      </c>
      <c r="G174">
        <f>STDEV('Plate 1 - Sheet1 (2)'!CR208,'Plate 1 - Sheet1 (2)'!G453:H453)</f>
        <v>30275.396303489291</v>
      </c>
      <c r="H174">
        <f>STDEV('Plate 1 - Sheet1 (2)'!I453:K453)</f>
        <v>1618.4523471514383</v>
      </c>
      <c r="I174">
        <f>STDEV('Plate 1 - Sheet1 (2)'!L453:N453)</f>
        <v>29.838453936712828</v>
      </c>
      <c r="J174">
        <f>STDEV('Plate 1 - Sheet1 (2)'!O453:Q453)</f>
        <v>86.696789636833344</v>
      </c>
      <c r="K174">
        <f>STDEV('Plate 1 - Sheet1 (2)'!R453:T453)</f>
        <v>431.8992938174361</v>
      </c>
      <c r="L174">
        <f>STDEV('Plate 1 - Sheet1 (2)'!U453:W453)</f>
        <v>2160.9804102150747</v>
      </c>
      <c r="M174">
        <f>STDEV('Plate 1 - Sheet1 (2)'!X453,'Plate 1 - Sheet1 (2)'!AE453:AF453)</f>
        <v>20529.582858239795</v>
      </c>
      <c r="N174">
        <f>STDEV('Plate 1 - Sheet1 (2)'!AG453:AI453)</f>
        <v>525.84249859946976</v>
      </c>
      <c r="O174">
        <f>STDEV('Plate 1 - Sheet1 (2)'!AJ453:AL453)</f>
        <v>6287.0884623435459</v>
      </c>
      <c r="P174">
        <f>STDEV('Plate 1 - Sheet1 (2)'!AM453:AO453)</f>
        <v>189.94823856338684</v>
      </c>
      <c r="Q174">
        <f>STDEV('Plate 1 - Sheet1 (2)'!AP453:AR453)</f>
        <v>29.569128044860118</v>
      </c>
      <c r="R174">
        <f>STDEV('Plate 1 - Sheet1 (2)'!AS453:AU453)</f>
        <v>228.30316102352376</v>
      </c>
      <c r="S174">
        <f>STDEV('Plate 1 - Sheet1 (2)'!AV453,'Plate 1 - Sheet1 (2)'!BC453:BD453)</f>
        <v>1171.0787050123206</v>
      </c>
      <c r="T174">
        <f>STDEV('Plate 1 - Sheet1 (2)'!BE453:BG453)</f>
        <v>218.83098500897901</v>
      </c>
      <c r="U174">
        <f>STDEV('Plate 1 - Sheet1 (2)'!BH453:BJ453)</f>
        <v>2449.1923158461855</v>
      </c>
      <c r="V174">
        <f>STDEV('Plate 1 - Sheet1 (2)'!BK453:BM453)</f>
        <v>739.78532922283159</v>
      </c>
      <c r="W174">
        <f>STDEV('Plate 1 - Sheet1 (2)'!BN453:BP453)</f>
        <v>90.467305328131289</v>
      </c>
      <c r="X174">
        <f>STDEV('Plate 1 - Sheet1 (2)'!BQ453:BS453)</f>
        <v>721.11187296655442</v>
      </c>
      <c r="Y174">
        <f>STDEV('Plate 1 - Sheet1 (2)'!BT453,'Plate 1 - Sheet1 (2)'!CA453:CB453)</f>
        <v>3363.2799962734784</v>
      </c>
      <c r="Z174">
        <f>STDEV('Plate 1 - Sheet1 (2)'!CD453:CF453)</f>
        <v>505.68896896544351</v>
      </c>
      <c r="AA174">
        <f>STDEV('Plate 1 - Sheet1 (2)'!CG453:CI453)</f>
        <v>13101.9500202578</v>
      </c>
      <c r="AB174">
        <f>STDEV('Plate 1 - Sheet1 (2)'!CJ453:CL453)</f>
        <v>2972.2249802687097</v>
      </c>
      <c r="AC174">
        <f>STDEV('Plate 1 - Sheet1 (2)'!CM453:CN453,'Plate 1 - Sheet1 (2)'!CP453)</f>
        <v>6331.2716995350411</v>
      </c>
    </row>
    <row r="175" spans="1:29" x14ac:dyDescent="0.2">
      <c r="A175" s="1">
        <f>AVGs!A175</f>
        <v>0.18020833333333333</v>
      </c>
      <c r="B175">
        <f>STDEV('Plate 1 - Sheet1 (2)'!CB209:CC209,'Plate 1 - Sheet1 (2)'!CE209)</f>
        <v>31.432467291003423</v>
      </c>
      <c r="C175">
        <f>STDEV('Plate 1 - Sheet1 (2)'!CF209:CH209)</f>
        <v>26.388128644019705</v>
      </c>
      <c r="D175">
        <f>STDEV('Plate 1 - Sheet1 (2)'!CI209:CK209)</f>
        <v>500.45612528305918</v>
      </c>
      <c r="E175">
        <f>STDEV('Plate 1 - Sheet1 (2)'!CL209:CN209)</f>
        <v>369.88241374793694</v>
      </c>
      <c r="F175">
        <f>STDEV('Plate 1 - Sheet1 (2)'!CO209:CQ209)</f>
        <v>4667.027033704996</v>
      </c>
      <c r="G175">
        <f>STDEV('Plate 1 - Sheet1 (2)'!CR209,'Plate 1 - Sheet1 (2)'!G454:H454)</f>
        <v>30331.286883348686</v>
      </c>
      <c r="H175">
        <f>STDEV('Plate 1 - Sheet1 (2)'!I454:K454)</f>
        <v>1726.6789896600158</v>
      </c>
      <c r="I175">
        <f>STDEV('Plate 1 - Sheet1 (2)'!L454:N454)</f>
        <v>28.513154858766505</v>
      </c>
      <c r="J175">
        <f>STDEV('Plate 1 - Sheet1 (2)'!O454:Q454)</f>
        <v>104.57692543450172</v>
      </c>
      <c r="K175">
        <f>STDEV('Plate 1 - Sheet1 (2)'!R454:T454)</f>
        <v>457.64287386563774</v>
      </c>
      <c r="L175">
        <f>STDEV('Plate 1 - Sheet1 (2)'!U454:W454)</f>
        <v>2106.611576283894</v>
      </c>
      <c r="M175">
        <f>STDEV('Plate 1 - Sheet1 (2)'!X454,'Plate 1 - Sheet1 (2)'!AE454:AF454)</f>
        <v>20765.825683881034</v>
      </c>
      <c r="N175">
        <f>STDEV('Plate 1 - Sheet1 (2)'!AG454:AI454)</f>
        <v>685.40717825246043</v>
      </c>
      <c r="O175">
        <f>STDEV('Plate 1 - Sheet1 (2)'!AJ454:AL454)</f>
        <v>5727.4407315426088</v>
      </c>
      <c r="P175">
        <f>STDEV('Plate 1 - Sheet1 (2)'!AM454:AO454)</f>
        <v>187.58464755944181</v>
      </c>
      <c r="Q175">
        <f>STDEV('Plate 1 - Sheet1 (2)'!AP454:AR454)</f>
        <v>38.626415831655933</v>
      </c>
      <c r="R175">
        <f>STDEV('Plate 1 - Sheet1 (2)'!AS454:AU454)</f>
        <v>238.75510465747115</v>
      </c>
      <c r="S175">
        <f>STDEV('Plate 1 - Sheet1 (2)'!AV454,'Plate 1 - Sheet1 (2)'!BC454:BD454)</f>
        <v>1159.9534473417457</v>
      </c>
      <c r="T175">
        <f>STDEV('Plate 1 - Sheet1 (2)'!BE454:BG454)</f>
        <v>282.81265883973441</v>
      </c>
      <c r="U175">
        <f>STDEV('Plate 1 - Sheet1 (2)'!BH454:BJ454)</f>
        <v>2400.2133932909683</v>
      </c>
      <c r="V175">
        <f>STDEV('Plate 1 - Sheet1 (2)'!BK454:BM454)</f>
        <v>943.89988875939594</v>
      </c>
      <c r="W175">
        <f>STDEV('Plate 1 - Sheet1 (2)'!BN454:BP454)</f>
        <v>104.61994711016314</v>
      </c>
      <c r="X175">
        <f>STDEV('Plate 1 - Sheet1 (2)'!BQ454:BS454)</f>
        <v>690.84030957474693</v>
      </c>
      <c r="Y175">
        <f>STDEV('Plate 1 - Sheet1 (2)'!BT454,'Plate 1 - Sheet1 (2)'!CA454:CB454)</f>
        <v>3379.88007676801</v>
      </c>
      <c r="Z175">
        <f>STDEV('Plate 1 - Sheet1 (2)'!CD454:CF454)</f>
        <v>500.3168995746596</v>
      </c>
      <c r="AA175">
        <f>STDEV('Plate 1 - Sheet1 (2)'!CG454:CI454)</f>
        <v>13157.579260639093</v>
      </c>
      <c r="AB175">
        <f>STDEV('Plate 1 - Sheet1 (2)'!CJ454:CL454)</f>
        <v>2489.0024106055021</v>
      </c>
      <c r="AC175">
        <f>STDEV('Plate 1 - Sheet1 (2)'!CM454:CN454,'Plate 1 - Sheet1 (2)'!CP454)</f>
        <v>6544.4854903447776</v>
      </c>
    </row>
    <row r="176" spans="1:29" x14ac:dyDescent="0.2">
      <c r="A176" s="1">
        <f>AVGs!A176</f>
        <v>0.18124999999999999</v>
      </c>
      <c r="B176">
        <f>STDEV('Plate 1 - Sheet1 (2)'!CB210:CC210,'Plate 1 - Sheet1 (2)'!CE210)</f>
        <v>31.480152477394387</v>
      </c>
      <c r="C176">
        <f>STDEV('Plate 1 - Sheet1 (2)'!CF210:CH210)</f>
        <v>19.078784028338912</v>
      </c>
      <c r="D176">
        <f>STDEV('Plate 1 - Sheet1 (2)'!CI210:CK210)</f>
        <v>495.67563318498219</v>
      </c>
      <c r="E176">
        <f>STDEV('Plate 1 - Sheet1 (2)'!CL210:CN210)</f>
        <v>312.28405872431807</v>
      </c>
      <c r="F176">
        <f>STDEV('Plate 1 - Sheet1 (2)'!CO210:CQ210)</f>
        <v>4813.7833700046422</v>
      </c>
      <c r="G176">
        <f>STDEV('Plate 1 - Sheet1 (2)'!CR210,'Plate 1 - Sheet1 (2)'!G455:H455)</f>
        <v>30405.425113511126</v>
      </c>
      <c r="H176">
        <f>STDEV('Plate 1 - Sheet1 (2)'!I455:K455)</f>
        <v>1619.8377490765342</v>
      </c>
      <c r="I176">
        <f>STDEV('Plate 1 - Sheet1 (2)'!L455:N455)</f>
        <v>23.115651263447745</v>
      </c>
      <c r="J176">
        <f>STDEV('Plate 1 - Sheet1 (2)'!O455:Q455)</f>
        <v>92.827797560859963</v>
      </c>
      <c r="K176">
        <f>STDEV('Plate 1 - Sheet1 (2)'!R455:T455)</f>
        <v>410.15972498527935</v>
      </c>
      <c r="L176">
        <f>STDEV('Plate 1 - Sheet1 (2)'!U455:W455)</f>
        <v>2210.4041108660003</v>
      </c>
      <c r="M176">
        <f>STDEV('Plate 1 - Sheet1 (2)'!X455,'Plate 1 - Sheet1 (2)'!AE455:AF455)</f>
        <v>20934.51528775704</v>
      </c>
      <c r="N176">
        <f>STDEV('Plate 1 - Sheet1 (2)'!AG455:AI455)</f>
        <v>530.50007854224998</v>
      </c>
      <c r="O176">
        <f>STDEV('Plate 1 - Sheet1 (2)'!AJ455:AL455)</f>
        <v>6036.2505194311916</v>
      </c>
      <c r="P176">
        <f>STDEV('Plate 1 - Sheet1 (2)'!AM455:AO455)</f>
        <v>185.86643950249146</v>
      </c>
      <c r="Q176">
        <f>STDEV('Plate 1 - Sheet1 (2)'!AP455:AR455)</f>
        <v>37.363083384538811</v>
      </c>
      <c r="R176">
        <f>STDEV('Plate 1 - Sheet1 (2)'!AS455:AU455)</f>
        <v>220.33913255101334</v>
      </c>
      <c r="S176">
        <f>STDEV('Plate 1 - Sheet1 (2)'!AV455,'Plate 1 - Sheet1 (2)'!BC455:BD455)</f>
        <v>1174.729330526824</v>
      </c>
      <c r="T176">
        <f>STDEV('Plate 1 - Sheet1 (2)'!BE455:BG455)</f>
        <v>246.70697868794335</v>
      </c>
      <c r="U176">
        <f>STDEV('Plate 1 - Sheet1 (2)'!BH455:BJ455)</f>
        <v>2451.349900225046</v>
      </c>
      <c r="V176">
        <f>STDEV('Plate 1 - Sheet1 (2)'!BK455:BM455)</f>
        <v>732.41040407684</v>
      </c>
      <c r="W176">
        <f>STDEV('Plate 1 - Sheet1 (2)'!BN455:BP455)</f>
        <v>102.58654882585728</v>
      </c>
      <c r="X176">
        <f>STDEV('Plate 1 - Sheet1 (2)'!BQ455:BS455)</f>
        <v>718.07520497507778</v>
      </c>
      <c r="Y176">
        <f>STDEV('Plate 1 - Sheet1 (2)'!BT455,'Plate 1 - Sheet1 (2)'!CA455:CB455)</f>
        <v>3352.7068168869164</v>
      </c>
      <c r="Z176">
        <f>STDEV('Plate 1 - Sheet1 (2)'!CD455:CF455)</f>
        <v>442.89765559701641</v>
      </c>
      <c r="AA176">
        <f>STDEV('Plate 1 - Sheet1 (2)'!CG455:CI455)</f>
        <v>13146.122634957175</v>
      </c>
      <c r="AB176">
        <f>STDEV('Plate 1 - Sheet1 (2)'!CJ455:CL455)</f>
        <v>2659.7082546775691</v>
      </c>
      <c r="AC176">
        <f>STDEV('Plate 1 - Sheet1 (2)'!CM455:CN455,'Plate 1 - Sheet1 (2)'!CP455)</f>
        <v>5937.8627748823346</v>
      </c>
    </row>
    <row r="177" spans="1:29" x14ac:dyDescent="0.2">
      <c r="A177" s="1">
        <f>AVGs!A177</f>
        <v>0.18229166666666666</v>
      </c>
      <c r="B177">
        <f>STDEV('Plate 1 - Sheet1 (2)'!CB211:CC211,'Plate 1 - Sheet1 (2)'!CE211)</f>
        <v>27.537852736430509</v>
      </c>
      <c r="C177">
        <f>STDEV('Plate 1 - Sheet1 (2)'!CF211:CH211)</f>
        <v>22.143471573656495</v>
      </c>
      <c r="D177">
        <f>STDEV('Plate 1 - Sheet1 (2)'!CI211:CK211)</f>
        <v>509.32111678193746</v>
      </c>
      <c r="E177">
        <f>STDEV('Plate 1 - Sheet1 (2)'!CL211:CN211)</f>
        <v>358.58657717953321</v>
      </c>
      <c r="F177">
        <f>STDEV('Plate 1 - Sheet1 (2)'!CO211:CQ211)</f>
        <v>4723.1863185777456</v>
      </c>
      <c r="G177">
        <f>STDEV('Plate 1 - Sheet1 (2)'!CR211,'Plate 1 - Sheet1 (2)'!G456:H456)</f>
        <v>30452.877849775265</v>
      </c>
      <c r="H177">
        <f>STDEV('Plate 1 - Sheet1 (2)'!I456:K456)</f>
        <v>1626.1946377970874</v>
      </c>
      <c r="I177">
        <f>STDEV('Plate 1 - Sheet1 (2)'!L456:N456)</f>
        <v>28.290163190291661</v>
      </c>
      <c r="J177">
        <f>STDEV('Plate 1 - Sheet1 (2)'!O456:Q456)</f>
        <v>88.27230596285564</v>
      </c>
      <c r="K177">
        <f>STDEV('Plate 1 - Sheet1 (2)'!R456:T456)</f>
        <v>414.66894425955428</v>
      </c>
      <c r="L177">
        <f>STDEV('Plate 1 - Sheet1 (2)'!U456:W456)</f>
        <v>2243.7429294224671</v>
      </c>
      <c r="M177">
        <f>STDEV('Plate 1 - Sheet1 (2)'!X456,'Plate 1 - Sheet1 (2)'!AE456:AF456)</f>
        <v>20725.391415684608</v>
      </c>
      <c r="N177">
        <f>STDEV('Plate 1 - Sheet1 (2)'!AG456:AI456)</f>
        <v>283.77866962358769</v>
      </c>
      <c r="O177">
        <f>STDEV('Plate 1 - Sheet1 (2)'!AJ456:AL456)</f>
        <v>5754.777174950681</v>
      </c>
      <c r="P177">
        <f>STDEV('Plate 1 - Sheet1 (2)'!AM456:AO456)</f>
        <v>205.91017459076664</v>
      </c>
      <c r="Q177">
        <f>STDEV('Plate 1 - Sheet1 (2)'!AP456:AR456)</f>
        <v>33.406586176980134</v>
      </c>
      <c r="R177">
        <f>STDEV('Plate 1 - Sheet1 (2)'!AS456:AU456)</f>
        <v>217.08600446213254</v>
      </c>
      <c r="S177">
        <f>STDEV('Plate 1 - Sheet1 (2)'!AV456,'Plate 1 - Sheet1 (2)'!BC456:BD456)</f>
        <v>1162.7314106591143</v>
      </c>
      <c r="T177">
        <f>STDEV('Plate 1 - Sheet1 (2)'!BE456:BG456)</f>
        <v>216.54329821077354</v>
      </c>
      <c r="U177">
        <f>STDEV('Plate 1 - Sheet1 (2)'!BH456:BJ456)</f>
        <v>2364.6357718120867</v>
      </c>
      <c r="V177">
        <f>STDEV('Plate 1 - Sheet1 (2)'!BK456:BM456)</f>
        <v>780.64609992834357</v>
      </c>
      <c r="W177">
        <f>STDEV('Plate 1 - Sheet1 (2)'!BN456:BP456)</f>
        <v>89.399850857444576</v>
      </c>
      <c r="X177">
        <f>STDEV('Plate 1 - Sheet1 (2)'!BQ456:BS456)</f>
        <v>706.39295013469666</v>
      </c>
      <c r="Y177">
        <f>STDEV('Plate 1 - Sheet1 (2)'!BT456,'Plate 1 - Sheet1 (2)'!CA456:CB456)</f>
        <v>3443.7991133823889</v>
      </c>
      <c r="Z177">
        <f>STDEV('Plate 1 - Sheet1 (2)'!CD456:CF456)</f>
        <v>401.21980675601412</v>
      </c>
      <c r="AA177">
        <f>STDEV('Plate 1 - Sheet1 (2)'!CG456:CI456)</f>
        <v>13167.416805635545</v>
      </c>
      <c r="AB177">
        <f>STDEV('Plate 1 - Sheet1 (2)'!CJ456:CL456)</f>
        <v>2726.5771582700536</v>
      </c>
      <c r="AC177">
        <f>STDEV('Plate 1 - Sheet1 (2)'!CM456:CN456,'Plate 1 - Sheet1 (2)'!CP456)</f>
        <v>6292.2537562731313</v>
      </c>
    </row>
    <row r="178" spans="1:29" x14ac:dyDescent="0.2">
      <c r="A178" s="1">
        <f>AVGs!A178</f>
        <v>0.18333333333333335</v>
      </c>
      <c r="B178">
        <f>STDEV('Plate 1 - Sheet1 (2)'!CB212:CC212,'Plate 1 - Sheet1 (2)'!CE212)</f>
        <v>29.461839725312469</v>
      </c>
      <c r="C178">
        <f>STDEV('Plate 1 - Sheet1 (2)'!CF212:CH212)</f>
        <v>25.238858928247925</v>
      </c>
      <c r="D178">
        <f>STDEV('Plate 1 - Sheet1 (2)'!CI212:CK212)</f>
        <v>524.90665836889514</v>
      </c>
      <c r="E178">
        <f>STDEV('Plate 1 - Sheet1 (2)'!CL212:CN212)</f>
        <v>351.437524082636</v>
      </c>
      <c r="F178">
        <f>STDEV('Plate 1 - Sheet1 (2)'!CO212:CQ212)</f>
        <v>4704.080073014622</v>
      </c>
      <c r="G178">
        <f>STDEV('Plate 1 - Sheet1 (2)'!CR212,'Plate 1 - Sheet1 (2)'!G457:H457)</f>
        <v>30425.189585823999</v>
      </c>
      <c r="H178">
        <f>STDEV('Plate 1 - Sheet1 (2)'!I457:K457)</f>
        <v>2397.3937932680146</v>
      </c>
      <c r="I178">
        <f>STDEV('Plate 1 - Sheet1 (2)'!L457:N457)</f>
        <v>29.051678092667899</v>
      </c>
      <c r="J178">
        <f>STDEV('Plate 1 - Sheet1 (2)'!O457:Q457)</f>
        <v>89.838744425776568</v>
      </c>
      <c r="K178">
        <f>STDEV('Plate 1 - Sheet1 (2)'!R457:T457)</f>
        <v>428.2631589727668</v>
      </c>
      <c r="L178">
        <f>STDEV('Plate 1 - Sheet1 (2)'!U457:W457)</f>
        <v>2201.7377984976579</v>
      </c>
      <c r="M178">
        <f>STDEV('Plate 1 - Sheet1 (2)'!X457,'Plate 1 - Sheet1 (2)'!AE457:AF457)</f>
        <v>21064.918300340021</v>
      </c>
      <c r="N178">
        <f>STDEV('Plate 1 - Sheet1 (2)'!AG457:AI457)</f>
        <v>288.90540551075424</v>
      </c>
      <c r="O178">
        <f>STDEV('Plate 1 - Sheet1 (2)'!AJ457:AL457)</f>
        <v>5607.2354447921425</v>
      </c>
      <c r="P178">
        <f>STDEV('Plate 1 - Sheet1 (2)'!AM457:AO457)</f>
        <v>182.71653820421761</v>
      </c>
      <c r="Q178">
        <f>STDEV('Plate 1 - Sheet1 (2)'!AP457:AR457)</f>
        <v>42.035699113967404</v>
      </c>
      <c r="R178">
        <f>STDEV('Plate 1 - Sheet1 (2)'!AS457:AU457)</f>
        <v>239.00278938400075</v>
      </c>
      <c r="S178">
        <f>STDEV('Plate 1 - Sheet1 (2)'!AV457,'Plate 1 - Sheet1 (2)'!BC457:BD457)</f>
        <v>1183.1590481982269</v>
      </c>
      <c r="T178">
        <f>STDEV('Plate 1 - Sheet1 (2)'!BE457:BG457)</f>
        <v>221.60324907365415</v>
      </c>
      <c r="U178">
        <f>STDEV('Plate 1 - Sheet1 (2)'!BH457:BJ457)</f>
        <v>2414.5758081562367</v>
      </c>
      <c r="V178">
        <f>STDEV('Plate 1 - Sheet1 (2)'!BK457:BM457)</f>
        <v>873.53610877475091</v>
      </c>
      <c r="W178">
        <f>STDEV('Plate 1 - Sheet1 (2)'!BN457:BP457)</f>
        <v>85.737972917488548</v>
      </c>
      <c r="X178">
        <f>STDEV('Plate 1 - Sheet1 (2)'!BQ457:BS457)</f>
        <v>727.59627083522912</v>
      </c>
      <c r="Y178">
        <f>STDEV('Plate 1 - Sheet1 (2)'!BT457,'Plate 1 - Sheet1 (2)'!CA457:CB457)</f>
        <v>3365.5892500422569</v>
      </c>
      <c r="Z178">
        <f>STDEV('Plate 1 - Sheet1 (2)'!CD457:CF457)</f>
        <v>380.25254765747462</v>
      </c>
      <c r="AA178">
        <f>STDEV('Plate 1 - Sheet1 (2)'!CG457:CI457)</f>
        <v>13178.311361222779</v>
      </c>
      <c r="AB178">
        <f>STDEV('Plate 1 - Sheet1 (2)'!CJ457:CL457)</f>
        <v>2574.5262347339431</v>
      </c>
      <c r="AC178">
        <f>STDEV('Plate 1 - Sheet1 (2)'!CM457:CN457,'Plate 1 - Sheet1 (2)'!CP457)</f>
        <v>6299.5146109310144</v>
      </c>
    </row>
    <row r="179" spans="1:29" x14ac:dyDescent="0.2">
      <c r="A179" s="1">
        <f>AVGs!A179</f>
        <v>0.18437499999999998</v>
      </c>
      <c r="B179">
        <f>STDEV('Plate 1 - Sheet1 (2)'!CB213:CC213,'Plate 1 - Sheet1 (2)'!CE213)</f>
        <v>28.360771028541048</v>
      </c>
      <c r="C179">
        <f>STDEV('Plate 1 - Sheet1 (2)'!CF213:CH213)</f>
        <v>14.571661996262929</v>
      </c>
      <c r="D179">
        <f>STDEV('Plate 1 - Sheet1 (2)'!CI213:CK213)</f>
        <v>524.19875365488326</v>
      </c>
      <c r="E179">
        <f>STDEV('Plate 1 - Sheet1 (2)'!CL213:CN213)</f>
        <v>380.52463783571227</v>
      </c>
      <c r="F179">
        <f>STDEV('Plate 1 - Sheet1 (2)'!CO213:CQ213)</f>
        <v>5044.5180476764335</v>
      </c>
      <c r="G179">
        <f>STDEV('Plate 1 - Sheet1 (2)'!CR213,'Plate 1 - Sheet1 (2)'!G458:H458)</f>
        <v>30523.105712448938</v>
      </c>
      <c r="H179">
        <f>STDEV('Plate 1 - Sheet1 (2)'!I458:K458)</f>
        <v>2579.0652053279564</v>
      </c>
      <c r="I179">
        <f>STDEV('Plate 1 - Sheet1 (2)'!L458:N458)</f>
        <v>28.041635710730809</v>
      </c>
      <c r="J179">
        <f>STDEV('Plate 1 - Sheet1 (2)'!O458:Q458)</f>
        <v>63.129496539520517</v>
      </c>
      <c r="K179">
        <f>STDEV('Plate 1 - Sheet1 (2)'!R458:T458)</f>
        <v>499.22239533097871</v>
      </c>
      <c r="L179">
        <f>STDEV('Plate 1 - Sheet1 (2)'!U458:W458)</f>
        <v>2248.2318237524601</v>
      </c>
      <c r="M179">
        <f>STDEV('Plate 1 - Sheet1 (2)'!X458,'Plate 1 - Sheet1 (2)'!AE458:AF458)</f>
        <v>20910.094364524834</v>
      </c>
      <c r="N179">
        <f>STDEV('Plate 1 - Sheet1 (2)'!AG458:AI458)</f>
        <v>243.77311856177525</v>
      </c>
      <c r="O179">
        <f>STDEV('Plate 1 - Sheet1 (2)'!AJ458:AL458)</f>
        <v>5450.9607410070385</v>
      </c>
      <c r="P179">
        <f>STDEV('Plate 1 - Sheet1 (2)'!AM458:AO458)</f>
        <v>183.07375562870828</v>
      </c>
      <c r="Q179">
        <f>STDEV('Plate 1 - Sheet1 (2)'!AP458:AR458)</f>
        <v>26.057628441590765</v>
      </c>
      <c r="R179">
        <f>STDEV('Plate 1 - Sheet1 (2)'!AS458:AU458)</f>
        <v>237.07171910626539</v>
      </c>
      <c r="S179">
        <f>STDEV('Plate 1 - Sheet1 (2)'!AV458,'Plate 1 - Sheet1 (2)'!BC458:BD458)</f>
        <v>1170.2781720599594</v>
      </c>
      <c r="T179">
        <f>STDEV('Plate 1 - Sheet1 (2)'!BE458:BG458)</f>
        <v>175.13708916160505</v>
      </c>
      <c r="U179">
        <f>STDEV('Plate 1 - Sheet1 (2)'!BH458:BJ458)</f>
        <v>2492.1930770575027</v>
      </c>
      <c r="V179">
        <f>STDEV('Plate 1 - Sheet1 (2)'!BK458:BM458)</f>
        <v>893.8010591475786</v>
      </c>
      <c r="W179">
        <f>STDEV('Plate 1 - Sheet1 (2)'!BN458:BP458)</f>
        <v>94.870086609707144</v>
      </c>
      <c r="X179">
        <f>STDEV('Plate 1 - Sheet1 (2)'!BQ458:BS458)</f>
        <v>716.13406566089282</v>
      </c>
      <c r="Y179">
        <f>STDEV('Plate 1 - Sheet1 (2)'!BT458,'Plate 1 - Sheet1 (2)'!CA458:CB458)</f>
        <v>3476.8529352466617</v>
      </c>
      <c r="Z179">
        <f>STDEV('Plate 1 - Sheet1 (2)'!CD458:CF458)</f>
        <v>418.33997338687749</v>
      </c>
      <c r="AA179">
        <f>STDEV('Plate 1 - Sheet1 (2)'!CG458:CI458)</f>
        <v>13084.557322788318</v>
      </c>
      <c r="AB179">
        <f>STDEV('Plate 1 - Sheet1 (2)'!CJ458:CL458)</f>
        <v>2738.2009300512141</v>
      </c>
      <c r="AC179">
        <f>STDEV('Plate 1 - Sheet1 (2)'!CM458:CN458,'Plate 1 - Sheet1 (2)'!CP458)</f>
        <v>6350.5480340938548</v>
      </c>
    </row>
    <row r="180" spans="1:29" x14ac:dyDescent="0.2">
      <c r="A180" s="1">
        <f>AVGs!A180</f>
        <v>0.18541666666666667</v>
      </c>
      <c r="B180">
        <f>STDEV('Plate 1 - Sheet1 (2)'!CB214:CC214,'Plate 1 - Sheet1 (2)'!CE214)</f>
        <v>26.888659319497503</v>
      </c>
      <c r="C180">
        <f>STDEV('Plate 1 - Sheet1 (2)'!CF214:CH214)</f>
        <v>20.008331597945226</v>
      </c>
      <c r="D180">
        <f>STDEV('Plate 1 - Sheet1 (2)'!CI214:CK214)</f>
        <v>528.29063970507752</v>
      </c>
      <c r="E180">
        <f>STDEV('Plate 1 - Sheet1 (2)'!CL214:CN214)</f>
        <v>389.02741977055206</v>
      </c>
      <c r="F180">
        <f>STDEV('Plate 1 - Sheet1 (2)'!CO214:CQ214)</f>
        <v>4718.3948895077929</v>
      </c>
      <c r="G180">
        <f>STDEV('Plate 1 - Sheet1 (2)'!CR214,'Plate 1 - Sheet1 (2)'!G459:H459)</f>
        <v>31074.117895766565</v>
      </c>
      <c r="H180">
        <f>STDEV('Plate 1 - Sheet1 (2)'!I459:K459)</f>
        <v>2386.6518388738646</v>
      </c>
      <c r="I180">
        <f>STDEV('Plate 1 - Sheet1 (2)'!L459:N459)</f>
        <v>24.583192089989723</v>
      </c>
      <c r="J180">
        <f>STDEV('Plate 1 - Sheet1 (2)'!O459:Q459)</f>
        <v>101.02639919017867</v>
      </c>
      <c r="K180">
        <f>STDEV('Plate 1 - Sheet1 (2)'!R459:T459)</f>
        <v>496.36579253610938</v>
      </c>
      <c r="L180">
        <f>STDEV('Plate 1 - Sheet1 (2)'!U459:W459)</f>
        <v>2351.4825819753191</v>
      </c>
      <c r="M180">
        <f>STDEV('Plate 1 - Sheet1 (2)'!X459,'Plate 1 - Sheet1 (2)'!AE459:AF459)</f>
        <v>20891.509335931984</v>
      </c>
      <c r="N180">
        <f>STDEV('Plate 1 - Sheet1 (2)'!AG459:AI459)</f>
        <v>351.61389809467619</v>
      </c>
      <c r="O180">
        <f>STDEV('Plate 1 - Sheet1 (2)'!AJ459:AL459)</f>
        <v>5349.1786285372818</v>
      </c>
      <c r="P180">
        <f>STDEV('Plate 1 - Sheet1 (2)'!AM459:AO459)</f>
        <v>198.37086479621951</v>
      </c>
      <c r="Q180">
        <f>STDEV('Plate 1 - Sheet1 (2)'!AP459:AR459)</f>
        <v>31.192947920964443</v>
      </c>
      <c r="R180">
        <f>STDEV('Plate 1 - Sheet1 (2)'!AS459:AU459)</f>
        <v>236.7720422685077</v>
      </c>
      <c r="S180">
        <f>STDEV('Plate 1 - Sheet1 (2)'!AV459,'Plate 1 - Sheet1 (2)'!BC459:BD459)</f>
        <v>1115.9177090329438</v>
      </c>
      <c r="T180">
        <f>STDEV('Plate 1 - Sheet1 (2)'!BE459:BG459)</f>
        <v>193.27786560631645</v>
      </c>
      <c r="U180">
        <f>STDEV('Plate 1 - Sheet1 (2)'!BH459:BJ459)</f>
        <v>2482.7543844152897</v>
      </c>
      <c r="V180">
        <f>STDEV('Plate 1 - Sheet1 (2)'!BK459:BM459)</f>
        <v>1153.7947535559924</v>
      </c>
      <c r="W180">
        <f>STDEV('Plate 1 - Sheet1 (2)'!BN459:BP459)</f>
        <v>95.840144685477881</v>
      </c>
      <c r="X180">
        <f>STDEV('Plate 1 - Sheet1 (2)'!BQ459:BS459)</f>
        <v>703.9079011726833</v>
      </c>
      <c r="Y180">
        <f>STDEV('Plate 1 - Sheet1 (2)'!BT459,'Plate 1 - Sheet1 (2)'!CA459:CB459)</f>
        <v>3393.651769603553</v>
      </c>
      <c r="Z180">
        <f>STDEV('Plate 1 - Sheet1 (2)'!CD459:CF459)</f>
        <v>464.79493686284206</v>
      </c>
      <c r="AA180">
        <f>STDEV('Plate 1 - Sheet1 (2)'!CG459:CI459)</f>
        <v>13153.02004610855</v>
      </c>
      <c r="AB180">
        <f>STDEV('Plate 1 - Sheet1 (2)'!CJ459:CL459)</f>
        <v>2504.5698898879491</v>
      </c>
      <c r="AC180">
        <f>STDEV('Plate 1 - Sheet1 (2)'!CM459:CN459,'Plate 1 - Sheet1 (2)'!CP459)</f>
        <v>7064.8416825856757</v>
      </c>
    </row>
    <row r="181" spans="1:29" x14ac:dyDescent="0.2">
      <c r="A181" s="1">
        <f>AVGs!A181</f>
        <v>0.18645833333333331</v>
      </c>
      <c r="B181">
        <f>STDEV('Plate 1 - Sheet1 (2)'!CB215:CC215,'Plate 1 - Sheet1 (2)'!CE215)</f>
        <v>35.085609585697668</v>
      </c>
      <c r="C181">
        <f>STDEV('Plate 1 - Sheet1 (2)'!CF215:CH215)</f>
        <v>30.730007050655445</v>
      </c>
      <c r="D181">
        <f>STDEV('Plate 1 - Sheet1 (2)'!CI215:CK215)</f>
        <v>559.68115923264736</v>
      </c>
      <c r="E181">
        <f>STDEV('Plate 1 - Sheet1 (2)'!CL215:CN215)</f>
        <v>320.57812360380012</v>
      </c>
      <c r="F181">
        <f>STDEV('Plate 1 - Sheet1 (2)'!CO215:CQ215)</f>
        <v>5027.700302656599</v>
      </c>
      <c r="G181">
        <f>STDEV('Plate 1 - Sheet1 (2)'!CR215,'Plate 1 - Sheet1 (2)'!G460:H460)</f>
        <v>30691.533968398078</v>
      </c>
      <c r="H181">
        <f>STDEV('Plate 1 - Sheet1 (2)'!I460:K460)</f>
        <v>2227.6651453932659</v>
      </c>
      <c r="I181">
        <f>STDEV('Plate 1 - Sheet1 (2)'!L460:N460)</f>
        <v>22.854612955229264</v>
      </c>
      <c r="J181">
        <f>STDEV('Plate 1 - Sheet1 (2)'!O460:Q460)</f>
        <v>110.96395811253309</v>
      </c>
      <c r="K181">
        <f>STDEV('Plate 1 - Sheet1 (2)'!R460:T460)</f>
        <v>511.47238439626437</v>
      </c>
      <c r="L181">
        <f>STDEV('Plate 1 - Sheet1 (2)'!U460:W460)</f>
        <v>2282.343532424512</v>
      </c>
      <c r="M181">
        <f>STDEV('Plate 1 - Sheet1 (2)'!X460,'Plate 1 - Sheet1 (2)'!AE460:AF460)</f>
        <v>21182.084198680732</v>
      </c>
      <c r="N181">
        <f>STDEV('Plate 1 - Sheet1 (2)'!AG460:AI460)</f>
        <v>108.08792717042917</v>
      </c>
      <c r="O181">
        <f>STDEV('Plate 1 - Sheet1 (2)'!AJ460:AL460)</f>
        <v>5430.6452962178755</v>
      </c>
      <c r="P181">
        <f>STDEV('Plate 1 - Sheet1 (2)'!AM460:AO460)</f>
        <v>180.6220732173488</v>
      </c>
      <c r="Q181">
        <f>STDEV('Plate 1 - Sheet1 (2)'!AP460:AR460)</f>
        <v>43.588989435406738</v>
      </c>
      <c r="R181">
        <f>STDEV('Plate 1 - Sheet1 (2)'!AS460:AU460)</f>
        <v>210.52632456140333</v>
      </c>
      <c r="S181">
        <f>STDEV('Plate 1 - Sheet1 (2)'!AV460,'Plate 1 - Sheet1 (2)'!BC460:BD460)</f>
        <v>1141.1139294566515</v>
      </c>
      <c r="T181">
        <f>STDEV('Plate 1 - Sheet1 (2)'!BE460:BG460)</f>
        <v>169.42353240719936</v>
      </c>
      <c r="U181">
        <f>STDEV('Plate 1 - Sheet1 (2)'!BH460:BJ460)</f>
        <v>2388.0768413097599</v>
      </c>
      <c r="V181">
        <f>STDEV('Plate 1 - Sheet1 (2)'!BK460:BM460)</f>
        <v>1280.3817139171167</v>
      </c>
      <c r="W181">
        <f>STDEV('Plate 1 - Sheet1 (2)'!BN460:BP460)</f>
        <v>82.286086308682826</v>
      </c>
      <c r="X181">
        <f>STDEV('Plate 1 - Sheet1 (2)'!BQ460:BS460)</f>
        <v>748.00289660758142</v>
      </c>
      <c r="Y181">
        <f>STDEV('Plate 1 - Sheet1 (2)'!BT460,'Plate 1 - Sheet1 (2)'!CA460:CB460)</f>
        <v>3527.5783478187977</v>
      </c>
      <c r="Z181">
        <f>STDEV('Plate 1 - Sheet1 (2)'!CD460:CF460)</f>
        <v>448.57143615407944</v>
      </c>
      <c r="AA181">
        <f>STDEV('Plate 1 - Sheet1 (2)'!CG460:CI460)</f>
        <v>13267.637179744303</v>
      </c>
      <c r="AB181">
        <f>STDEV('Plate 1 - Sheet1 (2)'!CJ460:CL460)</f>
        <v>2906.5593061212426</v>
      </c>
      <c r="AC181">
        <f>STDEV('Plate 1 - Sheet1 (2)'!CM460:CN460,'Plate 1 - Sheet1 (2)'!CP460)</f>
        <v>6484.7282389729589</v>
      </c>
    </row>
    <row r="182" spans="1:29" x14ac:dyDescent="0.2">
      <c r="A182" s="1">
        <f>AVGs!A182</f>
        <v>0.1875</v>
      </c>
      <c r="B182">
        <f>STDEV('Plate 1 - Sheet1 (2)'!CB216:CC216,'Plate 1 - Sheet1 (2)'!CE216)</f>
        <v>23.430749027719962</v>
      </c>
      <c r="C182">
        <f>STDEV('Plate 1 - Sheet1 (2)'!CF216:CH216)</f>
        <v>17.953644012660309</v>
      </c>
      <c r="D182">
        <f>STDEV('Plate 1 - Sheet1 (2)'!CI216:CK216)</f>
        <v>525.85073927874248</v>
      </c>
      <c r="E182">
        <f>STDEV('Plate 1 - Sheet1 (2)'!CL216:CN216)</f>
        <v>383.8398103375938</v>
      </c>
      <c r="F182">
        <f>STDEV('Plate 1 - Sheet1 (2)'!CO216:CQ216)</f>
        <v>4883.8751349039685</v>
      </c>
      <c r="G182">
        <f>STDEV('Plate 1 - Sheet1 (2)'!CR216,'Plate 1 - Sheet1 (2)'!G461:H461)</f>
        <v>30784.525095140463</v>
      </c>
      <c r="H182">
        <f>STDEV('Plate 1 - Sheet1 (2)'!I461:K461)</f>
        <v>1920.8176210492586</v>
      </c>
      <c r="I182">
        <f>STDEV('Plate 1 - Sheet1 (2)'!L461:N461)</f>
        <v>28.884828774519907</v>
      </c>
      <c r="J182">
        <f>STDEV('Plate 1 - Sheet1 (2)'!O461:Q461)</f>
        <v>93.546779741474793</v>
      </c>
      <c r="K182">
        <f>STDEV('Plate 1 - Sheet1 (2)'!R461:T461)</f>
        <v>501.8309808424878</v>
      </c>
      <c r="L182">
        <f>STDEV('Plate 1 - Sheet1 (2)'!U461:W461)</f>
        <v>2289.8218999156493</v>
      </c>
      <c r="M182">
        <f>STDEV('Plate 1 - Sheet1 (2)'!X461,'Plate 1 - Sheet1 (2)'!AE461:AF461)</f>
        <v>21206.665493031505</v>
      </c>
      <c r="N182">
        <f>STDEV('Plate 1 - Sheet1 (2)'!AG461:AI461)</f>
        <v>163.2370464488173</v>
      </c>
      <c r="O182">
        <f>STDEV('Plate 1 - Sheet1 (2)'!AJ461:AL461)</f>
        <v>5679.0019369604024</v>
      </c>
      <c r="P182">
        <f>STDEV('Plate 1 - Sheet1 (2)'!AM461:AO461)</f>
        <v>202.55698786596653</v>
      </c>
      <c r="Q182">
        <f>STDEV('Plate 1 - Sheet1 (2)'!AP461:AR461)</f>
        <v>40.153870714208033</v>
      </c>
      <c r="R182">
        <f>STDEV('Plate 1 - Sheet1 (2)'!AS461:AU461)</f>
        <v>232.51738286272925</v>
      </c>
      <c r="S182">
        <f>STDEV('Plate 1 - Sheet1 (2)'!AV461,'Plate 1 - Sheet1 (2)'!BC461:BD461)</f>
        <v>1170.9493299598125</v>
      </c>
      <c r="T182">
        <f>STDEV('Plate 1 - Sheet1 (2)'!BE461:BG461)</f>
        <v>144.24400623018391</v>
      </c>
      <c r="U182">
        <f>STDEV('Plate 1 - Sheet1 (2)'!BH461:BJ461)</f>
        <v>2469.4147754748174</v>
      </c>
      <c r="V182">
        <f>STDEV('Plate 1 - Sheet1 (2)'!BK461:BM461)</f>
        <v>1031.9332988780493</v>
      </c>
      <c r="W182">
        <f>STDEV('Plate 1 - Sheet1 (2)'!BN461:BP461)</f>
        <v>77.672388916525549</v>
      </c>
      <c r="X182">
        <f>STDEV('Plate 1 - Sheet1 (2)'!BQ461:BS461)</f>
        <v>762.11569550385991</v>
      </c>
      <c r="Y182">
        <f>STDEV('Plate 1 - Sheet1 (2)'!BT461,'Plate 1 - Sheet1 (2)'!CA461:CB461)</f>
        <v>3541.5155418737509</v>
      </c>
      <c r="Z182">
        <f>STDEV('Plate 1 - Sheet1 (2)'!CD461:CF461)</f>
        <v>516.47168363812546</v>
      </c>
      <c r="AA182">
        <f>STDEV('Plate 1 - Sheet1 (2)'!CG461:CI461)</f>
        <v>13209.058116812621</v>
      </c>
      <c r="AB182">
        <f>STDEV('Plate 1 - Sheet1 (2)'!CJ461:CL461)</f>
        <v>2885.2477074478952</v>
      </c>
      <c r="AC182">
        <f>STDEV('Plate 1 - Sheet1 (2)'!CM461:CN461,'Plate 1 - Sheet1 (2)'!CP461)</f>
        <v>7167.7246273369992</v>
      </c>
    </row>
    <row r="183" spans="1:29" x14ac:dyDescent="0.2">
      <c r="A183" s="1">
        <f>AVGs!A183</f>
        <v>0.18854166666666669</v>
      </c>
      <c r="B183">
        <f>STDEV('Plate 1 - Sheet1 (2)'!CB217:CC217,'Plate 1 - Sheet1 (2)'!CE217)</f>
        <v>27.153882472555068</v>
      </c>
      <c r="C183">
        <f>STDEV('Plate 1 - Sheet1 (2)'!CF217:CH217)</f>
        <v>25.813433195399121</v>
      </c>
      <c r="D183">
        <f>STDEV('Plate 1 - Sheet1 (2)'!CI217:CK217)</f>
        <v>538.11368067847241</v>
      </c>
      <c r="E183">
        <f>STDEV('Plate 1 - Sheet1 (2)'!CL217:CN217)</f>
        <v>382.36675239007553</v>
      </c>
      <c r="F183">
        <f>STDEV('Plate 1 - Sheet1 (2)'!CO217:CQ217)</f>
        <v>4891.3939049450164</v>
      </c>
      <c r="G183">
        <f>STDEV('Plate 1 - Sheet1 (2)'!CR217,'Plate 1 - Sheet1 (2)'!G462:H462)</f>
        <v>30681.873671599653</v>
      </c>
      <c r="H183">
        <f>STDEV('Plate 1 - Sheet1 (2)'!I462:K462)</f>
        <v>1273.5960898181181</v>
      </c>
      <c r="I183">
        <f>STDEV('Plate 1 - Sheet1 (2)'!L462:N462)</f>
        <v>30.610455730027933</v>
      </c>
      <c r="J183">
        <f>STDEV('Plate 1 - Sheet1 (2)'!O462:Q462)</f>
        <v>119.69266198616076</v>
      </c>
      <c r="K183">
        <f>STDEV('Plate 1 - Sheet1 (2)'!R462:T462)</f>
        <v>467.37279909439883</v>
      </c>
      <c r="L183">
        <f>STDEV('Plate 1 - Sheet1 (2)'!U462:W462)</f>
        <v>2250.4911315829072</v>
      </c>
      <c r="M183">
        <f>STDEV('Plate 1 - Sheet1 (2)'!X462,'Plate 1 - Sheet1 (2)'!AE462:AF462)</f>
        <v>21248.76486606535</v>
      </c>
      <c r="N183">
        <f>STDEV('Plate 1 - Sheet1 (2)'!AG462:AI462)</f>
        <v>609.47381677421822</v>
      </c>
      <c r="O183">
        <f>STDEV('Plate 1 - Sheet1 (2)'!AJ462:AL462)</f>
        <v>5426.3734974044437</v>
      </c>
      <c r="P183">
        <f>STDEV('Plate 1 - Sheet1 (2)'!AM462:AO462)</f>
        <v>202.68941758266513</v>
      </c>
      <c r="Q183">
        <f>STDEV('Plate 1 - Sheet1 (2)'!AP462:AR462)</f>
        <v>29.005746557076122</v>
      </c>
      <c r="R183">
        <f>STDEV('Plate 1 - Sheet1 (2)'!AS462:AU462)</f>
        <v>230.30704143237355</v>
      </c>
      <c r="S183">
        <f>STDEV('Plate 1 - Sheet1 (2)'!AV462,'Plate 1 - Sheet1 (2)'!BC462:BD462)</f>
        <v>1186.0815036637803</v>
      </c>
      <c r="T183">
        <f>STDEV('Plate 1 - Sheet1 (2)'!BE462:BG462)</f>
        <v>201.84482488618164</v>
      </c>
      <c r="U183">
        <f>STDEV('Plate 1 - Sheet1 (2)'!BH462:BJ462)</f>
        <v>2429.1921153612661</v>
      </c>
      <c r="V183">
        <f>STDEV('Plate 1 - Sheet1 (2)'!BK462:BM462)</f>
        <v>1243.5099517092735</v>
      </c>
      <c r="W183">
        <f>STDEV('Plate 1 - Sheet1 (2)'!BN462:BP462)</f>
        <v>111.93897146808762</v>
      </c>
      <c r="X183">
        <f>STDEV('Plate 1 - Sheet1 (2)'!BQ462:BS462)</f>
        <v>799.65763507474378</v>
      </c>
      <c r="Y183">
        <f>STDEV('Plate 1 - Sheet1 (2)'!BT462,'Plate 1 - Sheet1 (2)'!CA462:CB462)</f>
        <v>3571.220706331846</v>
      </c>
      <c r="Z183">
        <f>STDEV('Plate 1 - Sheet1 (2)'!CD462:CF462)</f>
        <v>515.43670804474141</v>
      </c>
      <c r="AA183">
        <f>STDEV('Plate 1 - Sheet1 (2)'!CG462:CI462)</f>
        <v>13228.487530074381</v>
      </c>
      <c r="AB183">
        <f>STDEV('Plate 1 - Sheet1 (2)'!CJ462:CL462)</f>
        <v>3081.5321405647114</v>
      </c>
      <c r="AC183">
        <f>STDEV('Plate 1 - Sheet1 (2)'!CM462:CN462,'Plate 1 - Sheet1 (2)'!CP462)</f>
        <v>7056.7259405477835</v>
      </c>
    </row>
    <row r="184" spans="1:29" x14ac:dyDescent="0.2">
      <c r="A184" s="1">
        <f>AVGs!A184</f>
        <v>0.18958333333333333</v>
      </c>
      <c r="B184">
        <f>STDEV('Plate 1 - Sheet1 (2)'!CB218:CC218,'Plate 1 - Sheet1 (2)'!CE218)</f>
        <v>33.650160970392598</v>
      </c>
      <c r="C184">
        <f>STDEV('Plate 1 - Sheet1 (2)'!CF218:CH218)</f>
        <v>13.892443989449804</v>
      </c>
      <c r="D184">
        <f>STDEV('Plate 1 - Sheet1 (2)'!CI218:CK218)</f>
        <v>573.60817056012468</v>
      </c>
      <c r="E184">
        <f>STDEV('Plate 1 - Sheet1 (2)'!CL218:CN218)</f>
        <v>382.50010893244638</v>
      </c>
      <c r="F184">
        <f>STDEV('Plate 1 - Sheet1 (2)'!CO218:CQ218)</f>
        <v>4904.220257424543</v>
      </c>
      <c r="G184">
        <f>STDEV('Plate 1 - Sheet1 (2)'!CR218,'Plate 1 - Sheet1 (2)'!G463:H463)</f>
        <v>30942.16949407394</v>
      </c>
      <c r="H184">
        <f>STDEV('Plate 1 - Sheet1 (2)'!I463:K463)</f>
        <v>1601.4450765896822</v>
      </c>
      <c r="I184">
        <f>STDEV('Plate 1 - Sheet1 (2)'!L463:N463)</f>
        <v>30.615900008546756</v>
      </c>
      <c r="J184">
        <f>STDEV('Plate 1 - Sheet1 (2)'!O463:Q463)</f>
        <v>75.663729752107784</v>
      </c>
      <c r="K184">
        <f>STDEV('Plate 1 - Sheet1 (2)'!R463:T463)</f>
        <v>562.26357994568116</v>
      </c>
      <c r="L184">
        <f>STDEV('Plate 1 - Sheet1 (2)'!U463:W463)</f>
        <v>2330.6996803535199</v>
      </c>
      <c r="M184">
        <f>STDEV('Plate 1 - Sheet1 (2)'!X463,'Plate 1 - Sheet1 (2)'!AE463:AF463)</f>
        <v>21308.671153625073</v>
      </c>
      <c r="N184">
        <f>STDEV('Plate 1 - Sheet1 (2)'!AG463:AI463)</f>
        <v>589.83839594700294</v>
      </c>
      <c r="O184">
        <f>STDEV('Plate 1 - Sheet1 (2)'!AJ463:AL463)</f>
        <v>5738.3151998938974</v>
      </c>
      <c r="P184">
        <f>STDEV('Plate 1 - Sheet1 (2)'!AM463:AO463)</f>
        <v>212.99374012710635</v>
      </c>
      <c r="Q184">
        <f>STDEV('Plate 1 - Sheet1 (2)'!AP463:AR463)</f>
        <v>43.362810487021406</v>
      </c>
      <c r="R184">
        <f>STDEV('Plate 1 - Sheet1 (2)'!AS463:AU463)</f>
        <v>219.43791832771291</v>
      </c>
      <c r="S184">
        <f>STDEV('Plate 1 - Sheet1 (2)'!AV463,'Plate 1 - Sheet1 (2)'!BC463:BD463)</f>
        <v>1164.9280378346698</v>
      </c>
      <c r="T184">
        <f>STDEV('Plate 1 - Sheet1 (2)'!BE463:BG463)</f>
        <v>184.65914545453739</v>
      </c>
      <c r="U184">
        <f>STDEV('Plate 1 - Sheet1 (2)'!BH463:BJ463)</f>
        <v>2422.7513973442142</v>
      </c>
      <c r="V184">
        <f>STDEV('Plate 1 - Sheet1 (2)'!BK463:BM463)</f>
        <v>1213.1373926037122</v>
      </c>
      <c r="W184">
        <f>STDEV('Plate 1 - Sheet1 (2)'!BN463:BP463)</f>
        <v>98.880399136195507</v>
      </c>
      <c r="X184">
        <f>STDEV('Plate 1 - Sheet1 (2)'!BQ463:BS463)</f>
        <v>803.44570445052477</v>
      </c>
      <c r="Y184">
        <f>STDEV('Plate 1 - Sheet1 (2)'!BT463,'Plate 1 - Sheet1 (2)'!CA463:CB463)</f>
        <v>3580.5342245722672</v>
      </c>
      <c r="Z184">
        <f>STDEV('Plate 1 - Sheet1 (2)'!CD463:CF463)</f>
        <v>467.1405926841868</v>
      </c>
      <c r="AA184">
        <f>STDEV('Plate 1 - Sheet1 (2)'!CG463:CI463)</f>
        <v>13334.918034993691</v>
      </c>
      <c r="AB184">
        <f>STDEV('Plate 1 - Sheet1 (2)'!CJ463:CL463)</f>
        <v>3294.7240147443813</v>
      </c>
      <c r="AC184">
        <f>STDEV('Plate 1 - Sheet1 (2)'!CM463:CN463,'Plate 1 - Sheet1 (2)'!CP463)</f>
        <v>6523.5147223972235</v>
      </c>
    </row>
    <row r="185" spans="1:29" x14ac:dyDescent="0.2">
      <c r="A185" s="1">
        <f>AVGs!A185</f>
        <v>0.19062500000000002</v>
      </c>
      <c r="B185">
        <f>STDEV('Plate 1 - Sheet1 (2)'!CB219:CC219,'Plate 1 - Sheet1 (2)'!CE219)</f>
        <v>43.46646216720805</v>
      </c>
      <c r="C185">
        <f>STDEV('Plate 1 - Sheet1 (2)'!CF219:CH219)</f>
        <v>17.243356208503418</v>
      </c>
      <c r="D185">
        <f>STDEV('Plate 1 - Sheet1 (2)'!CI219:CK219)</f>
        <v>567.45836851702165</v>
      </c>
      <c r="E185">
        <f>STDEV('Plate 1 - Sheet1 (2)'!CL219:CN219)</f>
        <v>398.1511438302461</v>
      </c>
      <c r="F185">
        <f>STDEV('Plate 1 - Sheet1 (2)'!CO219:CQ219)</f>
        <v>5212.5436209205964</v>
      </c>
      <c r="G185">
        <f>STDEV('Plate 1 - Sheet1 (2)'!CR219,'Plate 1 - Sheet1 (2)'!G464:H464)</f>
        <v>31208.589560140859</v>
      </c>
      <c r="H185">
        <f>STDEV('Plate 1 - Sheet1 (2)'!I464:K464)</f>
        <v>1649.0078835469526</v>
      </c>
      <c r="I185">
        <f>STDEV('Plate 1 - Sheet1 (2)'!L464:N464)</f>
        <v>34.674678561355591</v>
      </c>
      <c r="J185">
        <f>STDEV('Plate 1 - Sheet1 (2)'!O464:Q464)</f>
        <v>105.87413911495732</v>
      </c>
      <c r="K185">
        <f>STDEV('Plate 1 - Sheet1 (2)'!R464:T464)</f>
        <v>533.36291584623689</v>
      </c>
      <c r="L185">
        <f>STDEV('Plate 1 - Sheet1 (2)'!U464:W464)</f>
        <v>2305.130220472005</v>
      </c>
      <c r="M185">
        <f>STDEV('Plate 1 - Sheet1 (2)'!X464,'Plate 1 - Sheet1 (2)'!AE464:AF464)</f>
        <v>21480.747216984793</v>
      </c>
      <c r="N185">
        <f>STDEV('Plate 1 - Sheet1 (2)'!AG464:AI464)</f>
        <v>641.99714433425117</v>
      </c>
      <c r="O185">
        <f>STDEV('Plate 1 - Sheet1 (2)'!AJ464:AL464)</f>
        <v>6040.9271087585003</v>
      </c>
      <c r="P185">
        <f>STDEV('Plate 1 - Sheet1 (2)'!AM464:AO464)</f>
        <v>200.73946630728426</v>
      </c>
      <c r="Q185">
        <f>STDEV('Plate 1 - Sheet1 (2)'!AP464:AR464)</f>
        <v>30.789608636681304</v>
      </c>
      <c r="R185">
        <f>STDEV('Plate 1 - Sheet1 (2)'!AS464:AU464)</f>
        <v>223.58294508600835</v>
      </c>
      <c r="S185">
        <f>STDEV('Plate 1 - Sheet1 (2)'!AV464,'Plate 1 - Sheet1 (2)'!BC464:BD464)</f>
        <v>1173.7414536430074</v>
      </c>
      <c r="T185">
        <f>STDEV('Plate 1 - Sheet1 (2)'!BE464:BG464)</f>
        <v>171.09938632268674</v>
      </c>
      <c r="U185">
        <f>STDEV('Plate 1 - Sheet1 (2)'!BH464:BJ464)</f>
        <v>2492.8887526990334</v>
      </c>
      <c r="V185">
        <f>STDEV('Plate 1 - Sheet1 (2)'!BK464:BM464)</f>
        <v>1085.9007014148824</v>
      </c>
      <c r="W185">
        <f>STDEV('Plate 1 - Sheet1 (2)'!BN464:BP464)</f>
        <v>78.526004185450134</v>
      </c>
      <c r="X185">
        <f>STDEV('Plate 1 - Sheet1 (2)'!BQ464:BS464)</f>
        <v>831.50846858786235</v>
      </c>
      <c r="Y185">
        <f>STDEV('Plate 1 - Sheet1 (2)'!BT464,'Plate 1 - Sheet1 (2)'!CA464:CB464)</f>
        <v>3510.2285300722697</v>
      </c>
      <c r="Z185">
        <f>STDEV('Plate 1 - Sheet1 (2)'!CD464:CF464)</f>
        <v>507.15185102688918</v>
      </c>
      <c r="AA185">
        <f>STDEV('Plate 1 - Sheet1 (2)'!CG464:CI464)</f>
        <v>13311.283797340262</v>
      </c>
      <c r="AB185">
        <f>STDEV('Plate 1 - Sheet1 (2)'!CJ464:CL464)</f>
        <v>2857.9171319919919</v>
      </c>
      <c r="AC185">
        <f>STDEV('Plate 1 - Sheet1 (2)'!CM464:CN464,'Plate 1 - Sheet1 (2)'!CP464)</f>
        <v>7368.674937418079</v>
      </c>
    </row>
    <row r="186" spans="1:29" x14ac:dyDescent="0.2">
      <c r="A186" s="1">
        <f>AVGs!A186</f>
        <v>0.19166666666666665</v>
      </c>
      <c r="B186">
        <f>STDEV('Plate 1 - Sheet1 (2)'!CB220:CC220,'Plate 1 - Sheet1 (2)'!CE220)</f>
        <v>32.036437588054845</v>
      </c>
      <c r="C186">
        <f>STDEV('Plate 1 - Sheet1 (2)'!CF220:CH220)</f>
        <v>25.929391302792538</v>
      </c>
      <c r="D186">
        <f>STDEV('Plate 1 - Sheet1 (2)'!CI220:CK220)</f>
        <v>568.81660782130211</v>
      </c>
      <c r="E186">
        <f>STDEV('Plate 1 - Sheet1 (2)'!CL220:CN220)</f>
        <v>407.23948727990512</v>
      </c>
      <c r="F186">
        <f>STDEV('Plate 1 - Sheet1 (2)'!CO220:CQ220)</f>
        <v>4894.9139250178096</v>
      </c>
      <c r="G186">
        <f>STDEV('Plate 1 - Sheet1 (2)'!CR220,'Plate 1 - Sheet1 (2)'!G465:H465)</f>
        <v>31024.494564778972</v>
      </c>
      <c r="H186">
        <f>STDEV('Plate 1 - Sheet1 (2)'!I465:K465)</f>
        <v>1784.4204474656003</v>
      </c>
      <c r="I186">
        <f>STDEV('Plate 1 - Sheet1 (2)'!L465:N465)</f>
        <v>37.647487742654668</v>
      </c>
      <c r="J186">
        <f>STDEV('Plate 1 - Sheet1 (2)'!O465:Q465)</f>
        <v>73.907599970052701</v>
      </c>
      <c r="K186">
        <f>STDEV('Plate 1 - Sheet1 (2)'!R465:T465)</f>
        <v>515.74509207553297</v>
      </c>
      <c r="L186">
        <f>STDEV('Plate 1 - Sheet1 (2)'!U465:W465)</f>
        <v>2435.2431774533961</v>
      </c>
      <c r="M186">
        <f>STDEV('Plate 1 - Sheet1 (2)'!X465,'Plate 1 - Sheet1 (2)'!AE465:AF465)</f>
        <v>21250.033247032814</v>
      </c>
      <c r="N186">
        <f>STDEV('Plate 1 - Sheet1 (2)'!AG465:AI465)</f>
        <v>564.4593283251977</v>
      </c>
      <c r="O186">
        <f>STDEV('Plate 1 - Sheet1 (2)'!AJ465:AL465)</f>
        <v>5381.6172600189002</v>
      </c>
      <c r="P186">
        <f>STDEV('Plate 1 - Sheet1 (2)'!AM465:AO465)</f>
        <v>212.78236142437493</v>
      </c>
      <c r="Q186">
        <f>STDEV('Plate 1 - Sheet1 (2)'!AP465:AR465)</f>
        <v>29.280255007996999</v>
      </c>
      <c r="R186">
        <f>STDEV('Plate 1 - Sheet1 (2)'!AS465:AU465)</f>
        <v>246.84205476376994</v>
      </c>
      <c r="S186">
        <f>STDEV('Plate 1 - Sheet1 (2)'!AV465,'Plate 1 - Sheet1 (2)'!BC465:BD465)</f>
        <v>1165.5459378906239</v>
      </c>
      <c r="T186">
        <f>STDEV('Plate 1 - Sheet1 (2)'!BE465:BG465)</f>
        <v>105.62354535487498</v>
      </c>
      <c r="U186">
        <f>STDEV('Plate 1 - Sheet1 (2)'!BH465:BJ465)</f>
        <v>2419.6861366714484</v>
      </c>
      <c r="V186">
        <f>STDEV('Plate 1 - Sheet1 (2)'!BK465:BM465)</f>
        <v>1316.7373820672569</v>
      </c>
      <c r="W186">
        <f>STDEV('Plate 1 - Sheet1 (2)'!BN465:BP465)</f>
        <v>78.809897855535894</v>
      </c>
      <c r="X186">
        <f>STDEV('Plate 1 - Sheet1 (2)'!BQ465:BS465)</f>
        <v>788.39097745555921</v>
      </c>
      <c r="Y186">
        <f>STDEV('Plate 1 - Sheet1 (2)'!BT465,'Plate 1 - Sheet1 (2)'!CA465:CB465)</f>
        <v>3469.5972869100137</v>
      </c>
      <c r="Z186">
        <f>STDEV('Plate 1 - Sheet1 (2)'!CD465:CF465)</f>
        <v>562.08303063989877</v>
      </c>
      <c r="AA186">
        <f>STDEV('Plate 1 - Sheet1 (2)'!CG465:CI465)</f>
        <v>13405.397432875065</v>
      </c>
      <c r="AB186">
        <f>STDEV('Plate 1 - Sheet1 (2)'!CJ465:CL465)</f>
        <v>3133.7719019311749</v>
      </c>
      <c r="AC186">
        <f>STDEV('Plate 1 - Sheet1 (2)'!CM465:CN465,'Plate 1 - Sheet1 (2)'!CP465)</f>
        <v>6988.9273378203989</v>
      </c>
    </row>
    <row r="187" spans="1:29" x14ac:dyDescent="0.2">
      <c r="A187" s="1">
        <f>AVGs!A187</f>
        <v>0.19270833333333334</v>
      </c>
      <c r="B187">
        <f>STDEV('Plate 1 - Sheet1 (2)'!CB221:CC221,'Plate 1 - Sheet1 (2)'!CE221)</f>
        <v>34.044089061098404</v>
      </c>
      <c r="C187">
        <f>STDEV('Plate 1 - Sheet1 (2)'!CF221:CH221)</f>
        <v>16.165807537309522</v>
      </c>
      <c r="D187">
        <f>STDEV('Plate 1 - Sheet1 (2)'!CI221:CK221)</f>
        <v>560.67934983672535</v>
      </c>
      <c r="E187">
        <f>STDEV('Plate 1 - Sheet1 (2)'!CL221:CN221)</f>
        <v>352.18934301499434</v>
      </c>
      <c r="F187">
        <f>STDEV('Plate 1 - Sheet1 (2)'!CO221:CQ221)</f>
        <v>4975.6055242888033</v>
      </c>
      <c r="G187">
        <f>STDEV('Plate 1 - Sheet1 (2)'!CR221,'Plate 1 - Sheet1 (2)'!G466:H466)</f>
        <v>31008.161140792163</v>
      </c>
      <c r="H187">
        <f>STDEV('Plate 1 - Sheet1 (2)'!I466:K466)</f>
        <v>1377.9118259163029</v>
      </c>
      <c r="I187">
        <f>STDEV('Plate 1 - Sheet1 (2)'!L466:N466)</f>
        <v>43.485629810317796</v>
      </c>
      <c r="J187">
        <f>STDEV('Plate 1 - Sheet1 (2)'!O466:Q466)</f>
        <v>86.504335151482437</v>
      </c>
      <c r="K187">
        <f>STDEV('Plate 1 - Sheet1 (2)'!R466:T466)</f>
        <v>557.07480048314278</v>
      </c>
      <c r="L187">
        <f>STDEV('Plate 1 - Sheet1 (2)'!U466:W466)</f>
        <v>2305.4813669455916</v>
      </c>
      <c r="M187">
        <f>STDEV('Plate 1 - Sheet1 (2)'!X466,'Plate 1 - Sheet1 (2)'!AE466:AF466)</f>
        <v>21198.966822308423</v>
      </c>
      <c r="N187">
        <f>STDEV('Plate 1 - Sheet1 (2)'!AG466:AI466)</f>
        <v>760.42904556134192</v>
      </c>
      <c r="O187">
        <f>STDEV('Plate 1 - Sheet1 (2)'!AJ466:AL466)</f>
        <v>6003.0884551204144</v>
      </c>
      <c r="P187">
        <f>STDEV('Plate 1 - Sheet1 (2)'!AM466:AO466)</f>
        <v>202.05527296592217</v>
      </c>
      <c r="Q187">
        <f>STDEV('Plate 1 - Sheet1 (2)'!AP466:AR466)</f>
        <v>35.00476158086687</v>
      </c>
      <c r="R187">
        <f>STDEV('Plate 1 - Sheet1 (2)'!AS466:AU466)</f>
        <v>249.49215084513787</v>
      </c>
      <c r="S187">
        <f>STDEV('Plate 1 - Sheet1 (2)'!AV466,'Plate 1 - Sheet1 (2)'!BC466:BD466)</f>
        <v>1170.0243587207917</v>
      </c>
      <c r="T187">
        <f>STDEV('Plate 1 - Sheet1 (2)'!BE466:BG466)</f>
        <v>103.87171575233238</v>
      </c>
      <c r="U187">
        <f>STDEV('Plate 1 - Sheet1 (2)'!BH466:BJ466)</f>
        <v>2499.4944155435401</v>
      </c>
      <c r="V187">
        <f>STDEV('Plate 1 - Sheet1 (2)'!BK466:BM466)</f>
        <v>1185.809568747585</v>
      </c>
      <c r="W187">
        <f>STDEV('Plate 1 - Sheet1 (2)'!BN466:BP466)</f>
        <v>94.429868156214212</v>
      </c>
      <c r="X187">
        <f>STDEV('Plate 1 - Sheet1 (2)'!BQ466:BS466)</f>
        <v>810.67893356946934</v>
      </c>
      <c r="Y187">
        <f>STDEV('Plate 1 - Sheet1 (2)'!BT466,'Plate 1 - Sheet1 (2)'!CA466:CB466)</f>
        <v>3560.3121117864553</v>
      </c>
      <c r="Z187">
        <f>STDEV('Plate 1 - Sheet1 (2)'!CD466:CF466)</f>
        <v>577.71648179131375</v>
      </c>
      <c r="AA187">
        <f>STDEV('Plate 1 - Sheet1 (2)'!CG466:CI466)</f>
        <v>13040.011285782439</v>
      </c>
      <c r="AB187">
        <f>STDEV('Plate 1 - Sheet1 (2)'!CJ466:CL466)</f>
        <v>3070.5912025753823</v>
      </c>
      <c r="AC187">
        <f>STDEV('Plate 1 - Sheet1 (2)'!CM466:CN466,'Plate 1 - Sheet1 (2)'!CP466)</f>
        <v>6686.7220669024373</v>
      </c>
    </row>
    <row r="188" spans="1:29" x14ac:dyDescent="0.2">
      <c r="A188" s="1">
        <f>AVGs!A188</f>
        <v>0.19375000000000001</v>
      </c>
      <c r="B188">
        <f>STDEV('Plate 1 - Sheet1 (2)'!CB222:CC222,'Plate 1 - Sheet1 (2)'!CE222)</f>
        <v>36.350149013908158</v>
      </c>
      <c r="C188">
        <f>STDEV('Plate 1 - Sheet1 (2)'!CF222:CH222)</f>
        <v>15.50268793897798</v>
      </c>
      <c r="D188">
        <f>STDEV('Plate 1 - Sheet1 (2)'!CI222:CK222)</f>
        <v>591.17707443145412</v>
      </c>
      <c r="E188">
        <f>STDEV('Plate 1 - Sheet1 (2)'!CL222:CN222)</f>
        <v>354.58473364392512</v>
      </c>
      <c r="F188">
        <f>STDEV('Plate 1 - Sheet1 (2)'!CO222:CQ222)</f>
        <v>5043.5889007729411</v>
      </c>
      <c r="G188">
        <f>STDEV('Plate 1 - Sheet1 (2)'!CR222,'Plate 1 - Sheet1 (2)'!G467:H467)</f>
        <v>31135.727265206653</v>
      </c>
      <c r="H188">
        <f>STDEV('Plate 1 - Sheet1 (2)'!I467:K467)</f>
        <v>2417.6075639634596</v>
      </c>
      <c r="I188">
        <f>STDEV('Plate 1 - Sheet1 (2)'!L467:N467)</f>
        <v>50.934598588124096</v>
      </c>
      <c r="J188">
        <f>STDEV('Plate 1 - Sheet1 (2)'!O467:Q467)</f>
        <v>89.589805967717851</v>
      </c>
      <c r="K188">
        <f>STDEV('Plate 1 - Sheet1 (2)'!R467:T467)</f>
        <v>529.50952147561361</v>
      </c>
      <c r="L188">
        <f>STDEV('Plate 1 - Sheet1 (2)'!U467:W467)</f>
        <v>2275.163583862337</v>
      </c>
      <c r="M188">
        <f>STDEV('Plate 1 - Sheet1 (2)'!X467,'Plate 1 - Sheet1 (2)'!AE467:AF467)</f>
        <v>21457.547211490262</v>
      </c>
      <c r="N188">
        <f>STDEV('Plate 1 - Sheet1 (2)'!AG467:AI467)</f>
        <v>285.10582830474254</v>
      </c>
      <c r="O188">
        <f>STDEV('Plate 1 - Sheet1 (2)'!AJ467:AL467)</f>
        <v>5130.6260826530715</v>
      </c>
      <c r="P188">
        <f>STDEV('Plate 1 - Sheet1 (2)'!AM467:AO467)</f>
        <v>218.82032203004664</v>
      </c>
      <c r="Q188">
        <f>STDEV('Plate 1 - Sheet1 (2)'!AP467:AR467)</f>
        <v>28</v>
      </c>
      <c r="R188">
        <f>STDEV('Plate 1 - Sheet1 (2)'!AS467:AU467)</f>
        <v>227.01615214194126</v>
      </c>
      <c r="S188">
        <f>STDEV('Plate 1 - Sheet1 (2)'!AV467,'Plate 1 - Sheet1 (2)'!BC467:BD467)</f>
        <v>1174.0887246427903</v>
      </c>
      <c r="T188">
        <f>STDEV('Plate 1 - Sheet1 (2)'!BE467:BG467)</f>
        <v>89.604687377391144</v>
      </c>
      <c r="U188">
        <f>STDEV('Plate 1 - Sheet1 (2)'!BH467:BJ467)</f>
        <v>2560.6749761212068</v>
      </c>
      <c r="V188">
        <f>STDEV('Plate 1 - Sheet1 (2)'!BK467:BM467)</f>
        <v>977.12435237281852</v>
      </c>
      <c r="W188">
        <f>STDEV('Plate 1 - Sheet1 (2)'!BN467:BP467)</f>
        <v>92.953393339529754</v>
      </c>
      <c r="X188">
        <f>STDEV('Plate 1 - Sheet1 (2)'!BQ467:BS467)</f>
        <v>817.02937523690048</v>
      </c>
      <c r="Y188">
        <f>STDEV('Plate 1 - Sheet1 (2)'!BT467,'Plate 1 - Sheet1 (2)'!CA467:CB467)</f>
        <v>3486.2490348988736</v>
      </c>
      <c r="Z188">
        <f>STDEV('Plate 1 - Sheet1 (2)'!CD467:CF467)</f>
        <v>497.89791457017907</v>
      </c>
      <c r="AA188">
        <f>STDEV('Plate 1 - Sheet1 (2)'!CG467:CI467)</f>
        <v>13227.72092992591</v>
      </c>
      <c r="AB188">
        <f>STDEV('Plate 1 - Sheet1 (2)'!CJ467:CL467)</f>
        <v>2766.5253176743809</v>
      </c>
      <c r="AC188">
        <f>STDEV('Plate 1 - Sheet1 (2)'!CM467:CN467,'Plate 1 - Sheet1 (2)'!CP467)</f>
        <v>6802.7834254320733</v>
      </c>
    </row>
    <row r="189" spans="1:29" x14ac:dyDescent="0.2">
      <c r="A189" s="1">
        <f>AVGs!A189</f>
        <v>0.19479166666666667</v>
      </c>
      <c r="B189">
        <f>STDEV('Plate 1 - Sheet1 (2)'!CB223:CC223,'Plate 1 - Sheet1 (2)'!CE223)</f>
        <v>32.449961479175904</v>
      </c>
      <c r="C189">
        <f>STDEV('Plate 1 - Sheet1 (2)'!CF223:CH223)</f>
        <v>21.079215671683169</v>
      </c>
      <c r="D189">
        <f>STDEV('Plate 1 - Sheet1 (2)'!CI223:CK223)</f>
        <v>577.24373823657288</v>
      </c>
      <c r="E189">
        <f>STDEV('Plate 1 - Sheet1 (2)'!CL223:CN223)</f>
        <v>443.50460350861448</v>
      </c>
      <c r="F189">
        <f>STDEV('Plate 1 - Sheet1 (2)'!CO223:CQ223)</f>
        <v>5240.6986493532759</v>
      </c>
      <c r="G189">
        <f>STDEV('Plate 1 - Sheet1 (2)'!CR223,'Plate 1 - Sheet1 (2)'!G468:H468)</f>
        <v>31046.141633596486</v>
      </c>
      <c r="H189">
        <f>STDEV('Plate 1 - Sheet1 (2)'!I468:K468)</f>
        <v>2029.9291449046525</v>
      </c>
      <c r="I189">
        <f>STDEV('Plate 1 - Sheet1 (2)'!L468:N468)</f>
        <v>30.805843601498726</v>
      </c>
      <c r="J189">
        <f>STDEV('Plate 1 - Sheet1 (2)'!O468:Q468)</f>
        <v>109.6965511460289</v>
      </c>
      <c r="K189">
        <f>STDEV('Plate 1 - Sheet1 (2)'!R468:T468)</f>
        <v>543.6362141481502</v>
      </c>
      <c r="L189">
        <f>STDEV('Plate 1 - Sheet1 (2)'!U468:W468)</f>
        <v>2314.2087920784747</v>
      </c>
      <c r="M189">
        <f>STDEV('Plate 1 - Sheet1 (2)'!X468,'Plate 1 - Sheet1 (2)'!AE468:AF468)</f>
        <v>21179.110494384164</v>
      </c>
      <c r="N189">
        <f>STDEV('Plate 1 - Sheet1 (2)'!AG468:AI468)</f>
        <v>600.88462564233851</v>
      </c>
      <c r="O189">
        <f>STDEV('Plate 1 - Sheet1 (2)'!AJ468:AL468)</f>
        <v>5674.8043431763654</v>
      </c>
      <c r="P189">
        <f>STDEV('Plate 1 - Sheet1 (2)'!AM468:AO468)</f>
        <v>223.94046827970445</v>
      </c>
      <c r="Q189">
        <f>STDEV('Plate 1 - Sheet1 (2)'!AP468:AR468)</f>
        <v>29.512709126747414</v>
      </c>
      <c r="R189">
        <f>STDEV('Plate 1 - Sheet1 (2)'!AS468:AU468)</f>
        <v>233.93446375712369</v>
      </c>
      <c r="S189">
        <f>STDEV('Plate 1 - Sheet1 (2)'!AV468,'Plate 1 - Sheet1 (2)'!BC468:BD468)</f>
        <v>1149.2732486227981</v>
      </c>
      <c r="T189">
        <f>STDEV('Plate 1 - Sheet1 (2)'!BE468:BG468)</f>
        <v>117.09967264400585</v>
      </c>
      <c r="U189">
        <f>STDEV('Plate 1 - Sheet1 (2)'!BH468:BJ468)</f>
        <v>2472.5230703338934</v>
      </c>
      <c r="V189">
        <f>STDEV('Plate 1 - Sheet1 (2)'!BK468:BM468)</f>
        <v>1292.27744699039</v>
      </c>
      <c r="W189">
        <f>STDEV('Plate 1 - Sheet1 (2)'!BN468:BP468)</f>
        <v>101.47413463538381</v>
      </c>
      <c r="X189">
        <f>STDEV('Plate 1 - Sheet1 (2)'!BQ468:BS468)</f>
        <v>867.69176554811213</v>
      </c>
      <c r="Y189">
        <f>STDEV('Plate 1 - Sheet1 (2)'!BT468,'Plate 1 - Sheet1 (2)'!CA468:CB468)</f>
        <v>3539.8702424429807</v>
      </c>
      <c r="Z189">
        <f>STDEV('Plate 1 - Sheet1 (2)'!CD468:CF468)</f>
        <v>498.25428581531872</v>
      </c>
      <c r="AA189">
        <f>STDEV('Plate 1 - Sheet1 (2)'!CG468:CI468)</f>
        <v>13200.49341249536</v>
      </c>
      <c r="AB189">
        <f>STDEV('Plate 1 - Sheet1 (2)'!CJ468:CL468)</f>
        <v>2674.632747375485</v>
      </c>
      <c r="AC189">
        <f>STDEV('Plate 1 - Sheet1 (2)'!CM468:CN468,'Plate 1 - Sheet1 (2)'!CP468)</f>
        <v>6411.635074872348</v>
      </c>
    </row>
    <row r="190" spans="1:29" x14ac:dyDescent="0.2">
      <c r="A190" s="1">
        <f>AVGs!A190</f>
        <v>0.19583333333333333</v>
      </c>
      <c r="B190">
        <f>STDEV('Plate 1 - Sheet1 (2)'!CB224:CC224,'Plate 1 - Sheet1 (2)'!CE224)</f>
        <v>41.052811515575193</v>
      </c>
      <c r="C190">
        <f>STDEV('Plate 1 - Sheet1 (2)'!CF224:CH224)</f>
        <v>36.592348927063973</v>
      </c>
      <c r="D190">
        <f>STDEV('Plate 1 - Sheet1 (2)'!CI224:CK224)</f>
        <v>590.46196603450505</v>
      </c>
      <c r="E190">
        <f>STDEV('Plate 1 - Sheet1 (2)'!CL224:CN224)</f>
        <v>356.3668521809139</v>
      </c>
      <c r="F190">
        <f>STDEV('Plate 1 - Sheet1 (2)'!CO224:CQ224)</f>
        <v>5063.9447403514641</v>
      </c>
      <c r="G190">
        <f>STDEV('Plate 1 - Sheet1 (2)'!CR224,'Plate 1 - Sheet1 (2)'!G469:H469)</f>
        <v>31483.323860947927</v>
      </c>
      <c r="H190">
        <f>STDEV('Plate 1 - Sheet1 (2)'!I469:K469)</f>
        <v>2726.3081875190364</v>
      </c>
      <c r="I190">
        <f>STDEV('Plate 1 - Sheet1 (2)'!L469:N469)</f>
        <v>29.206163733020468</v>
      </c>
      <c r="J190">
        <f>STDEV('Plate 1 - Sheet1 (2)'!O469:Q469)</f>
        <v>88.504237186701971</v>
      </c>
      <c r="K190">
        <f>STDEV('Plate 1 - Sheet1 (2)'!R469:T469)</f>
        <v>547.82144292947612</v>
      </c>
      <c r="L190">
        <f>STDEV('Plate 1 - Sheet1 (2)'!U469:W469)</f>
        <v>2353.6196237568452</v>
      </c>
      <c r="M190">
        <f>STDEV('Plate 1 - Sheet1 (2)'!X469,'Plate 1 - Sheet1 (2)'!AE469:AF469)</f>
        <v>21362.68338325814</v>
      </c>
      <c r="N190">
        <f>STDEV('Plate 1 - Sheet1 (2)'!AG469:AI469)</f>
        <v>296.44617274192177</v>
      </c>
      <c r="O190">
        <f>STDEV('Plate 1 - Sheet1 (2)'!AJ469:AL469)</f>
        <v>5796.6205959449626</v>
      </c>
      <c r="P190">
        <f>STDEV('Plate 1 - Sheet1 (2)'!AM469:AO469)</f>
        <v>217.25330837526963</v>
      </c>
      <c r="Q190">
        <f>STDEV('Plate 1 - Sheet1 (2)'!AP469:AR469)</f>
        <v>18.009256878986797</v>
      </c>
      <c r="R190">
        <f>STDEV('Plate 1 - Sheet1 (2)'!AS469:AU469)</f>
        <v>227.22455853186293</v>
      </c>
      <c r="S190">
        <f>STDEV('Plate 1 - Sheet1 (2)'!AV469,'Plate 1 - Sheet1 (2)'!BC469:BD469)</f>
        <v>1162.433654020736</v>
      </c>
      <c r="T190">
        <f>STDEV('Plate 1 - Sheet1 (2)'!BE469:BG469)</f>
        <v>212.14146223687627</v>
      </c>
      <c r="U190">
        <f>STDEV('Plate 1 - Sheet1 (2)'!BH469:BJ469)</f>
        <v>2418.4739678841579</v>
      </c>
      <c r="V190">
        <f>STDEV('Plate 1 - Sheet1 (2)'!BK469:BM469)</f>
        <v>1128.0183213642115</v>
      </c>
      <c r="W190">
        <f>STDEV('Plate 1 - Sheet1 (2)'!BN469:BP469)</f>
        <v>105.08250726611605</v>
      </c>
      <c r="X190">
        <f>STDEV('Plate 1 - Sheet1 (2)'!BQ469:BS469)</f>
        <v>789.00760452609074</v>
      </c>
      <c r="Y190">
        <f>STDEV('Plate 1 - Sheet1 (2)'!BT469,'Plate 1 - Sheet1 (2)'!CA469:CB469)</f>
        <v>3588.6163071579554</v>
      </c>
      <c r="Z190">
        <f>STDEV('Plate 1 - Sheet1 (2)'!CD469:CF469)</f>
        <v>528.11583325377899</v>
      </c>
      <c r="AA190">
        <f>STDEV('Plate 1 - Sheet1 (2)'!CG469:CI469)</f>
        <v>13391.594689704934</v>
      </c>
      <c r="AB190">
        <f>STDEV('Plate 1 - Sheet1 (2)'!CJ469:CL469)</f>
        <v>3196.7260335119954</v>
      </c>
      <c r="AC190">
        <f>STDEV('Plate 1 - Sheet1 (2)'!CM469:CN469,'Plate 1 - Sheet1 (2)'!CP469)</f>
        <v>7024.6712615846536</v>
      </c>
    </row>
    <row r="191" spans="1:29" x14ac:dyDescent="0.2">
      <c r="A191" s="1">
        <f>AVGs!A191</f>
        <v>0.19687499999999999</v>
      </c>
      <c r="B191">
        <f>STDEV('Plate 1 - Sheet1 (2)'!CB225:CC225,'Plate 1 - Sheet1 (2)'!CE225)</f>
        <v>44.557079497351964</v>
      </c>
      <c r="C191">
        <f>STDEV('Plate 1 - Sheet1 (2)'!CF225:CH225)</f>
        <v>10.016652800877813</v>
      </c>
      <c r="D191">
        <f>STDEV('Plate 1 - Sheet1 (2)'!CI225:CK225)</f>
        <v>600.73815704792139</v>
      </c>
      <c r="E191">
        <f>STDEV('Plate 1 - Sheet1 (2)'!CL225:CN225)</f>
        <v>340.02401875945964</v>
      </c>
      <c r="F191">
        <f>STDEV('Plate 1 - Sheet1 (2)'!CO225:CQ225)</f>
        <v>5007.2224170025893</v>
      </c>
      <c r="G191">
        <f>STDEV('Plate 1 - Sheet1 (2)'!CR225,'Plate 1 - Sheet1 (2)'!G470:H470)</f>
        <v>31112.343632926997</v>
      </c>
      <c r="H191">
        <f>STDEV('Plate 1 - Sheet1 (2)'!I470:K470)</f>
        <v>2706.1226875365423</v>
      </c>
      <c r="I191">
        <f>STDEV('Plate 1 - Sheet1 (2)'!L470:N470)</f>
        <v>10.692676621563628</v>
      </c>
      <c r="J191">
        <f>STDEV('Plate 1 - Sheet1 (2)'!O470:Q470)</f>
        <v>97.120200439112224</v>
      </c>
      <c r="K191">
        <f>STDEV('Plate 1 - Sheet1 (2)'!R470:T470)</f>
        <v>545.16174969758595</v>
      </c>
      <c r="L191">
        <f>STDEV('Plate 1 - Sheet1 (2)'!U470:W470)</f>
        <v>2393.8910445827132</v>
      </c>
      <c r="M191">
        <f>STDEV('Plate 1 - Sheet1 (2)'!X470,'Plate 1 - Sheet1 (2)'!AE470:AF470)</f>
        <v>21455.138599723225</v>
      </c>
      <c r="N191">
        <f>STDEV('Plate 1 - Sheet1 (2)'!AG470:AI470)</f>
        <v>889.00299961998633</v>
      </c>
      <c r="O191">
        <f>STDEV('Plate 1 - Sheet1 (2)'!AJ470:AL470)</f>
        <v>5711.7957771615047</v>
      </c>
      <c r="P191">
        <f>STDEV('Plate 1 - Sheet1 (2)'!AM470:AO470)</f>
        <v>224.81177311994432</v>
      </c>
      <c r="Q191">
        <f>STDEV('Plate 1 - Sheet1 (2)'!AP470:AR470)</f>
        <v>37.447741364911892</v>
      </c>
      <c r="R191">
        <f>STDEV('Plate 1 - Sheet1 (2)'!AS470:AU470)</f>
        <v>215.08835393856171</v>
      </c>
      <c r="S191">
        <f>STDEV('Plate 1 - Sheet1 (2)'!AV470,'Plate 1 - Sheet1 (2)'!BC470:BD470)</f>
        <v>1171.146589173761</v>
      </c>
      <c r="T191">
        <f>STDEV('Plate 1 - Sheet1 (2)'!BE470:BG470)</f>
        <v>236.15884484812335</v>
      </c>
      <c r="U191">
        <f>STDEV('Plate 1 - Sheet1 (2)'!BH470:BJ470)</f>
        <v>2485.379313773522</v>
      </c>
      <c r="V191">
        <f>STDEV('Plate 1 - Sheet1 (2)'!BK470:BM470)</f>
        <v>1265.4036246721175</v>
      </c>
      <c r="W191">
        <f>STDEV('Plate 1 - Sheet1 (2)'!BN470:BP470)</f>
        <v>104.27048160113836</v>
      </c>
      <c r="X191">
        <f>STDEV('Plate 1 - Sheet1 (2)'!BQ470:BS470)</f>
        <v>842.10985031645362</v>
      </c>
      <c r="Y191">
        <f>STDEV('Plate 1 - Sheet1 (2)'!BT470,'Plate 1 - Sheet1 (2)'!CA470:CB470)</f>
        <v>3612.7500605494424</v>
      </c>
      <c r="Z191">
        <f>STDEV('Plate 1 - Sheet1 (2)'!CD470:CF470)</f>
        <v>473.6426219559778</v>
      </c>
      <c r="AA191">
        <f>STDEV('Plate 1 - Sheet1 (2)'!CG470:CI470)</f>
        <v>13460.464045987916</v>
      </c>
      <c r="AB191">
        <f>STDEV('Plate 1 - Sheet1 (2)'!CJ470:CL470)</f>
        <v>2889.410147417635</v>
      </c>
      <c r="AC191">
        <f>STDEV('Plate 1 - Sheet1 (2)'!CM470:CN470,'Plate 1 - Sheet1 (2)'!CP470)</f>
        <v>6939.7430307853137</v>
      </c>
    </row>
    <row r="192" spans="1:29" x14ac:dyDescent="0.2">
      <c r="A192" s="1">
        <f>AVGs!A192</f>
        <v>0.19791666666666666</v>
      </c>
      <c r="B192">
        <f>STDEV('Plate 1 - Sheet1 (2)'!CB226:CC226,'Plate 1 - Sheet1 (2)'!CE226)</f>
        <v>44.500936319737455</v>
      </c>
      <c r="C192">
        <f>STDEV('Plate 1 - Sheet1 (2)'!CF226:CH226)</f>
        <v>18.58314648635514</v>
      </c>
      <c r="D192">
        <f>STDEV('Plate 1 - Sheet1 (2)'!CI226:CK226)</f>
        <v>619.61305129357459</v>
      </c>
      <c r="E192">
        <f>STDEV('Plate 1 - Sheet1 (2)'!CL226:CN226)</f>
        <v>360.30172540987553</v>
      </c>
      <c r="F192">
        <f>STDEV('Plate 1 - Sheet1 (2)'!CO226:CQ226)</f>
        <v>5124.6912427319221</v>
      </c>
      <c r="G192">
        <f>STDEV('Plate 1 - Sheet1 (2)'!CR226,'Plate 1 - Sheet1 (2)'!G471:H471)</f>
        <v>31474.644096478678</v>
      </c>
      <c r="H192">
        <f>STDEV('Plate 1 - Sheet1 (2)'!I471:K471)</f>
        <v>2502.198300161946</v>
      </c>
      <c r="I192">
        <f>STDEV('Plate 1 - Sheet1 (2)'!L471:N471)</f>
        <v>28.988503468329185</v>
      </c>
      <c r="J192">
        <f>STDEV('Plate 1 - Sheet1 (2)'!O471:Q471)</f>
        <v>54.353779384080859</v>
      </c>
      <c r="K192">
        <f>STDEV('Plate 1 - Sheet1 (2)'!R471:T471)</f>
        <v>496.89737371010523</v>
      </c>
      <c r="L192">
        <f>STDEV('Plate 1 - Sheet1 (2)'!U471:W471)</f>
        <v>2261.7047405294338</v>
      </c>
      <c r="M192">
        <f>STDEV('Plate 1 - Sheet1 (2)'!X471,'Plate 1 - Sheet1 (2)'!AE471:AF471)</f>
        <v>21628.608092061771</v>
      </c>
      <c r="N192">
        <f>STDEV('Plate 1 - Sheet1 (2)'!AG471:AI471)</f>
        <v>694.8930373326051</v>
      </c>
      <c r="O192">
        <f>STDEV('Plate 1 - Sheet1 (2)'!AJ471:AL471)</f>
        <v>5722.1731303180031</v>
      </c>
      <c r="P192">
        <f>STDEV('Plate 1 - Sheet1 (2)'!AM471:AO471)</f>
        <v>210.73522091319552</v>
      </c>
      <c r="Q192">
        <f>STDEV('Plate 1 - Sheet1 (2)'!AP471:AR471)</f>
        <v>26.63331247391757</v>
      </c>
      <c r="R192">
        <f>STDEV('Plate 1 - Sheet1 (2)'!AS471:AU471)</f>
        <v>222.35332243976026</v>
      </c>
      <c r="S192">
        <f>STDEV('Plate 1 - Sheet1 (2)'!AV471,'Plate 1 - Sheet1 (2)'!BC471:BD471)</f>
        <v>1147.4236358032722</v>
      </c>
      <c r="T192">
        <f>STDEV('Plate 1 - Sheet1 (2)'!BE471:BG471)</f>
        <v>88.821919216673848</v>
      </c>
      <c r="U192">
        <f>STDEV('Plate 1 - Sheet1 (2)'!BH471:BJ471)</f>
        <v>2374.6693103110892</v>
      </c>
      <c r="V192">
        <f>STDEV('Plate 1 - Sheet1 (2)'!BK471:BM471)</f>
        <v>1480.6297083786119</v>
      </c>
      <c r="W192">
        <f>STDEV('Plate 1 - Sheet1 (2)'!BN471:BP471)</f>
        <v>105.42453857301597</v>
      </c>
      <c r="X192">
        <f>STDEV('Plate 1 - Sheet1 (2)'!BQ471:BS471)</f>
        <v>898.88319597153441</v>
      </c>
      <c r="Y192">
        <f>STDEV('Plate 1 - Sheet1 (2)'!BT471,'Plate 1 - Sheet1 (2)'!CA471:CB471)</f>
        <v>3557.1862944374066</v>
      </c>
      <c r="Z192">
        <f>STDEV('Plate 1 - Sheet1 (2)'!CD471:CF471)</f>
        <v>584.75379434425224</v>
      </c>
      <c r="AA192">
        <f>STDEV('Plate 1 - Sheet1 (2)'!CG471:CI471)</f>
        <v>13451.173269768455</v>
      </c>
      <c r="AB192">
        <f>STDEV('Plate 1 - Sheet1 (2)'!CJ471:CL471)</f>
        <v>3115.2475022058843</v>
      </c>
      <c r="AC192">
        <f>STDEV('Plate 1 - Sheet1 (2)'!CM471:CN471,'Plate 1 - Sheet1 (2)'!CP471)</f>
        <v>6858.2286342757634</v>
      </c>
    </row>
    <row r="193" spans="1:29" x14ac:dyDescent="0.2">
      <c r="A193" s="1">
        <f>AVGs!A193</f>
        <v>0.19895833333333335</v>
      </c>
      <c r="B193">
        <f>STDEV('Plate 1 - Sheet1 (2)'!CB227:CC227,'Plate 1 - Sheet1 (2)'!CE227)</f>
        <v>38.57460304397182</v>
      </c>
      <c r="C193">
        <f>STDEV('Plate 1 - Sheet1 (2)'!CF227:CH227)</f>
        <v>21.079215671683169</v>
      </c>
      <c r="D193">
        <f>STDEV('Plate 1 - Sheet1 (2)'!CI227:CK227)</f>
        <v>633.46428470751209</v>
      </c>
      <c r="E193">
        <f>STDEV('Plate 1 - Sheet1 (2)'!CL227:CN227)</f>
        <v>377.65107352334286</v>
      </c>
      <c r="F193">
        <f>STDEV('Plate 1 - Sheet1 (2)'!CO227:CQ227)</f>
        <v>4846.5546869227892</v>
      </c>
      <c r="G193">
        <f>STDEV('Plate 1 - Sheet1 (2)'!CR227,'Plate 1 - Sheet1 (2)'!G472:H472)</f>
        <v>31145.323292590816</v>
      </c>
      <c r="H193">
        <f>STDEV('Plate 1 - Sheet1 (2)'!I472:K472)</f>
        <v>2713.6516602786978</v>
      </c>
      <c r="I193">
        <f>STDEV('Plate 1 - Sheet1 (2)'!L472:N472)</f>
        <v>28.148416178061126</v>
      </c>
      <c r="J193">
        <f>STDEV('Plate 1 - Sheet1 (2)'!O472:Q472)</f>
        <v>93.884681036542545</v>
      </c>
      <c r="K193">
        <f>STDEV('Plate 1 - Sheet1 (2)'!R472:T472)</f>
        <v>525.51815699681902</v>
      </c>
      <c r="L193">
        <f>STDEV('Plate 1 - Sheet1 (2)'!U472:W472)</f>
        <v>2335.1373264399917</v>
      </c>
      <c r="M193">
        <f>STDEV('Plate 1 - Sheet1 (2)'!X472,'Plate 1 - Sheet1 (2)'!AE472:AF472)</f>
        <v>21284.649499893898</v>
      </c>
      <c r="N193">
        <f>STDEV('Plate 1 - Sheet1 (2)'!AG472:AI472)</f>
        <v>951.16367326203817</v>
      </c>
      <c r="O193">
        <f>STDEV('Plate 1 - Sheet1 (2)'!AJ472:AL472)</f>
        <v>5762.9369537878283</v>
      </c>
      <c r="P193">
        <f>STDEV('Plate 1 - Sheet1 (2)'!AM472:AO472)</f>
        <v>214.79369947308351</v>
      </c>
      <c r="Q193">
        <f>STDEV('Plate 1 - Sheet1 (2)'!AP472:AR472)</f>
        <v>32.624121954978854</v>
      </c>
      <c r="R193">
        <f>STDEV('Plate 1 - Sheet1 (2)'!AS472:AU472)</f>
        <v>211.75693613197183</v>
      </c>
      <c r="S193">
        <f>STDEV('Plate 1 - Sheet1 (2)'!AV472,'Plate 1 - Sheet1 (2)'!BC472:BD472)</f>
        <v>1184.4505055087782</v>
      </c>
      <c r="T193">
        <f>STDEV('Plate 1 - Sheet1 (2)'!BE472:BG472)</f>
        <v>185.20889107527569</v>
      </c>
      <c r="U193">
        <f>STDEV('Plate 1 - Sheet1 (2)'!BH472:BJ472)</f>
        <v>2443.9171426216562</v>
      </c>
      <c r="V193">
        <f>STDEV('Plate 1 - Sheet1 (2)'!BK472:BM472)</f>
        <v>1708.4965125318029</v>
      </c>
      <c r="W193">
        <f>STDEV('Plate 1 - Sheet1 (2)'!BN472:BP472)</f>
        <v>97.700221767063212</v>
      </c>
      <c r="X193">
        <f>STDEV('Plate 1 - Sheet1 (2)'!BQ472:BS472)</f>
        <v>881.52500437215735</v>
      </c>
      <c r="Y193">
        <f>STDEV('Plate 1 - Sheet1 (2)'!BT472,'Plate 1 - Sheet1 (2)'!CA472:CB472)</f>
        <v>3646.3517383818034</v>
      </c>
      <c r="Z193">
        <f>STDEV('Plate 1 - Sheet1 (2)'!CD472:CF472)</f>
        <v>504.63980553790378</v>
      </c>
      <c r="AA193">
        <f>STDEV('Plate 1 - Sheet1 (2)'!CG472:CI472)</f>
        <v>13482.008801856397</v>
      </c>
      <c r="AB193">
        <f>STDEV('Plate 1 - Sheet1 (2)'!CJ472:CL472)</f>
        <v>2798.3822112070397</v>
      </c>
      <c r="AC193">
        <f>STDEV('Plate 1 - Sheet1 (2)'!CM472:CN472,'Plate 1 - Sheet1 (2)'!CP472)</f>
        <v>6807.0935305263238</v>
      </c>
    </row>
    <row r="194" spans="1:29" x14ac:dyDescent="0.2">
      <c r="A194" s="1">
        <f>AVGs!A194</f>
        <v>0.19999999999999998</v>
      </c>
      <c r="B194">
        <f>STDEV('Plate 1 - Sheet1 (2)'!CB228:CC228,'Plate 1 - Sheet1 (2)'!CE228)</f>
        <v>41.884762543595052</v>
      </c>
      <c r="C194">
        <f>STDEV('Plate 1 - Sheet1 (2)'!CF228:CH228)</f>
        <v>18.027756377319946</v>
      </c>
      <c r="D194">
        <f>STDEV('Plate 1 - Sheet1 (2)'!CI228:CK228)</f>
        <v>626.2818854158246</v>
      </c>
      <c r="E194">
        <f>STDEV('Plate 1 - Sheet1 (2)'!CL228:CN228)</f>
        <v>414.06802983728812</v>
      </c>
      <c r="F194">
        <f>STDEV('Plate 1 - Sheet1 (2)'!CO228:CQ228)</f>
        <v>5290.9821709521239</v>
      </c>
      <c r="G194">
        <f>STDEV('Plate 1 - Sheet1 (2)'!CR228,'Plate 1 - Sheet1 (2)'!G473:H473)</f>
        <v>30957.83723604304</v>
      </c>
      <c r="H194">
        <f>STDEV('Plate 1 - Sheet1 (2)'!I473:K473)</f>
        <v>2358.0846040801844</v>
      </c>
      <c r="I194">
        <f>STDEV('Plate 1 - Sheet1 (2)'!L473:N473)</f>
        <v>18.77054430040145</v>
      </c>
      <c r="J194">
        <f>STDEV('Plate 1 - Sheet1 (2)'!O473:Q473)</f>
        <v>70.606892959068333</v>
      </c>
      <c r="K194">
        <f>STDEV('Plate 1 - Sheet1 (2)'!R473:T473)</f>
        <v>557.86766650643358</v>
      </c>
      <c r="L194">
        <f>STDEV('Plate 1 - Sheet1 (2)'!U473:W473)</f>
        <v>2274.5664055668531</v>
      </c>
      <c r="M194">
        <f>STDEV('Plate 1 - Sheet1 (2)'!X473,'Plate 1 - Sheet1 (2)'!AE473:AF473)</f>
        <v>21595.233177717717</v>
      </c>
      <c r="N194">
        <f>STDEV('Plate 1 - Sheet1 (2)'!AG473:AI473)</f>
        <v>612.27526489316881</v>
      </c>
      <c r="O194">
        <f>STDEV('Plate 1 - Sheet1 (2)'!AJ473:AL473)</f>
        <v>5814.848435972629</v>
      </c>
      <c r="P194">
        <f>STDEV('Plate 1 - Sheet1 (2)'!AM473:AO473)</f>
        <v>228.07308770070466</v>
      </c>
      <c r="Q194">
        <f>STDEV('Plate 1 - Sheet1 (2)'!AP473:AR473)</f>
        <v>24.248711305964282</v>
      </c>
      <c r="R194">
        <f>STDEV('Plate 1 - Sheet1 (2)'!AS473:AU473)</f>
        <v>227.50164834567684</v>
      </c>
      <c r="S194">
        <f>STDEV('Plate 1 - Sheet1 (2)'!AV473,'Plate 1 - Sheet1 (2)'!BC473:BD473)</f>
        <v>1169.3228809871121</v>
      </c>
      <c r="T194">
        <f>STDEV('Plate 1 - Sheet1 (2)'!BE473:BG473)</f>
        <v>190.48097017812566</v>
      </c>
      <c r="U194">
        <f>STDEV('Plate 1 - Sheet1 (2)'!BH473:BJ473)</f>
        <v>2405.378210039607</v>
      </c>
      <c r="V194">
        <f>STDEV('Plate 1 - Sheet1 (2)'!BK473:BM473)</f>
        <v>1502.312328822916</v>
      </c>
      <c r="W194">
        <f>STDEV('Plate 1 - Sheet1 (2)'!BN473:BP473)</f>
        <v>71.077422575667441</v>
      </c>
      <c r="X194">
        <f>STDEV('Plate 1 - Sheet1 (2)'!BQ473:BS473)</f>
        <v>897.00297286761099</v>
      </c>
      <c r="Y194">
        <f>STDEV('Plate 1 - Sheet1 (2)'!BT473,'Plate 1 - Sheet1 (2)'!CA473:CB473)</f>
        <v>3542.0258327685865</v>
      </c>
      <c r="Z194">
        <f>STDEV('Plate 1 - Sheet1 (2)'!CD473:CF473)</f>
        <v>504.06381871081891</v>
      </c>
      <c r="AA194">
        <f>STDEV('Plate 1 - Sheet1 (2)'!CG473:CI473)</f>
        <v>13456.776595207835</v>
      </c>
      <c r="AB194">
        <f>STDEV('Plate 1 - Sheet1 (2)'!CJ473:CL473)</f>
        <v>2708.3879584234851</v>
      </c>
      <c r="AC194">
        <f>STDEV('Plate 1 - Sheet1 (2)'!CM473:CN473,'Plate 1 - Sheet1 (2)'!CP473)</f>
        <v>7622.8596558859281</v>
      </c>
    </row>
    <row r="195" spans="1:29" x14ac:dyDescent="0.2">
      <c r="A195" s="1">
        <f>AVGs!A195</f>
        <v>0.20104166666666667</v>
      </c>
      <c r="B195">
        <f>STDEV('Plate 1 - Sheet1 (2)'!CB229:CC229,'Plate 1 - Sheet1 (2)'!CE229)</f>
        <v>31.085902485424697</v>
      </c>
      <c r="C195">
        <f>STDEV('Plate 1 - Sheet1 (2)'!CF229:CH229)</f>
        <v>9.4516312525052175</v>
      </c>
      <c r="D195">
        <f>STDEV('Plate 1 - Sheet1 (2)'!CI229:CK229)</f>
        <v>643.2459353414788</v>
      </c>
      <c r="E195">
        <f>STDEV('Plate 1 - Sheet1 (2)'!CL229:CN229)</f>
        <v>403.6611615369174</v>
      </c>
      <c r="F195">
        <f>STDEV('Plate 1 - Sheet1 (2)'!CO229:CQ229)</f>
        <v>5219.5701930331388</v>
      </c>
      <c r="G195">
        <f>STDEV('Plate 1 - Sheet1 (2)'!CR229,'Plate 1 - Sheet1 (2)'!G474:H474)</f>
        <v>31232.8561987746</v>
      </c>
      <c r="H195">
        <f>STDEV('Plate 1 - Sheet1 (2)'!I474:K474)</f>
        <v>2831.3634524730305</v>
      </c>
      <c r="I195">
        <f>STDEV('Plate 1 - Sheet1 (2)'!L474:N474)</f>
        <v>15.30795000427338</v>
      </c>
      <c r="J195">
        <f>STDEV('Plate 1 - Sheet1 (2)'!O474:Q474)</f>
        <v>103.01617995894301</v>
      </c>
      <c r="K195">
        <f>STDEV('Plate 1 - Sheet1 (2)'!R474:T474)</f>
        <v>537.08130979706721</v>
      </c>
      <c r="L195">
        <f>STDEV('Plate 1 - Sheet1 (2)'!U474:W474)</f>
        <v>2334.0493425232708</v>
      </c>
      <c r="M195">
        <f>STDEV('Plate 1 - Sheet1 (2)'!X474,'Plate 1 - Sheet1 (2)'!AE474:AF474)</f>
        <v>21905.952303730908</v>
      </c>
      <c r="N195">
        <f>STDEV('Plate 1 - Sheet1 (2)'!AG474:AI474)</f>
        <v>627.26735395151354</v>
      </c>
      <c r="O195">
        <f>STDEV('Plate 1 - Sheet1 (2)'!AJ474:AL474)</f>
        <v>5471.7528270198754</v>
      </c>
      <c r="P195">
        <f>STDEV('Plate 1 - Sheet1 (2)'!AM474:AO474)</f>
        <v>228.98544349659721</v>
      </c>
      <c r="Q195">
        <f>STDEV('Plate 1 - Sheet1 (2)'!AP474:AR474)</f>
        <v>26.576932353703526</v>
      </c>
      <c r="R195">
        <f>STDEV('Plate 1 - Sheet1 (2)'!AS474:AU474)</f>
        <v>190.2918810669546</v>
      </c>
      <c r="S195">
        <f>STDEV('Plate 1 - Sheet1 (2)'!AV474,'Plate 1 - Sheet1 (2)'!BC474:BD474)</f>
        <v>1165.1901132433281</v>
      </c>
      <c r="T195">
        <f>STDEV('Plate 1 - Sheet1 (2)'!BE474:BG474)</f>
        <v>155.71234162176526</v>
      </c>
      <c r="U195">
        <f>STDEV('Plate 1 - Sheet1 (2)'!BH474:BJ474)</f>
        <v>2239.4421180285058</v>
      </c>
      <c r="V195">
        <f>STDEV('Plate 1 - Sheet1 (2)'!BK474:BM474)</f>
        <v>1483.14440744431</v>
      </c>
      <c r="W195">
        <f>STDEV('Plate 1 - Sheet1 (2)'!BN474:BP474)</f>
        <v>101.61856785712605</v>
      </c>
      <c r="X195">
        <f>STDEV('Plate 1 - Sheet1 (2)'!BQ474:BS474)</f>
        <v>884.23658221843095</v>
      </c>
      <c r="Y195">
        <f>STDEV('Plate 1 - Sheet1 (2)'!BT474,'Plate 1 - Sheet1 (2)'!CA474:CB474)</f>
        <v>3619.561161245932</v>
      </c>
      <c r="Z195">
        <f>STDEV('Plate 1 - Sheet1 (2)'!CD474:CF474)</f>
        <v>524.43906541497586</v>
      </c>
      <c r="AA195">
        <f>STDEV('Plate 1 - Sheet1 (2)'!CG474:CI474)</f>
        <v>13273.164970470811</v>
      </c>
      <c r="AB195">
        <f>STDEV('Plate 1 - Sheet1 (2)'!CJ474:CL474)</f>
        <v>3089.2282207697122</v>
      </c>
      <c r="AC195">
        <f>STDEV('Plate 1 - Sheet1 (2)'!CM474:CN474,'Plate 1 - Sheet1 (2)'!CP474)</f>
        <v>7204.2114766294862</v>
      </c>
    </row>
    <row r="196" spans="1:29" x14ac:dyDescent="0.2">
      <c r="A196" s="1">
        <f>AVGs!A196</f>
        <v>0.20208333333333331</v>
      </c>
      <c r="B196">
        <f>STDEV('Plate 1 - Sheet1 (2)'!CB230:CC230,'Plate 1 - Sheet1 (2)'!CE230)</f>
        <v>31.564748269760262</v>
      </c>
      <c r="C196">
        <f>STDEV('Plate 1 - Sheet1 (2)'!CF230:CH230)</f>
        <v>15.631165450257807</v>
      </c>
      <c r="D196">
        <f>STDEV('Plate 1 - Sheet1 (2)'!CI230:CK230)</f>
        <v>652.69926714631288</v>
      </c>
      <c r="E196">
        <f>STDEV('Plate 1 - Sheet1 (2)'!CL230:CN230)</f>
        <v>401.0016625069444</v>
      </c>
      <c r="F196">
        <f>STDEV('Plate 1 - Sheet1 (2)'!CO230:CQ230)</f>
        <v>5328.8441836230768</v>
      </c>
      <c r="G196">
        <f>STDEV('Plate 1 - Sheet1 (2)'!CR230,'Plate 1 - Sheet1 (2)'!G475:H475)</f>
        <v>31073.568205148247</v>
      </c>
      <c r="H196">
        <f>STDEV('Plate 1 - Sheet1 (2)'!I475:K475)</f>
        <v>2315.7597025598316</v>
      </c>
      <c r="I196">
        <f>STDEV('Plate 1 - Sheet1 (2)'!L475:N475)</f>
        <v>17.088007490635061</v>
      </c>
      <c r="J196">
        <f>STDEV('Plate 1 - Sheet1 (2)'!O475:Q475)</f>
        <v>104.71071260063763</v>
      </c>
      <c r="K196">
        <f>STDEV('Plate 1 - Sheet1 (2)'!R475:T475)</f>
        <v>564.67011018233768</v>
      </c>
      <c r="L196">
        <f>STDEV('Plate 1 - Sheet1 (2)'!U475:W475)</f>
        <v>2317.5890489903509</v>
      </c>
      <c r="M196">
        <f>STDEV('Plate 1 - Sheet1 (2)'!X475,'Plate 1 - Sheet1 (2)'!AE475:AF475)</f>
        <v>21671.653613264807</v>
      </c>
      <c r="N196">
        <f>STDEV('Plate 1 - Sheet1 (2)'!AG475:AI475)</f>
        <v>930.10339926985182</v>
      </c>
      <c r="O196">
        <f>STDEV('Plate 1 - Sheet1 (2)'!AJ475:AL475)</f>
        <v>5323.0059490229141</v>
      </c>
      <c r="P196">
        <f>STDEV('Plate 1 - Sheet1 (2)'!AM475:AO475)</f>
        <v>243.31324117962285</v>
      </c>
      <c r="Q196">
        <f>STDEV('Plate 1 - Sheet1 (2)'!AP475:AR475)</f>
        <v>27.495454169735041</v>
      </c>
      <c r="R196">
        <f>STDEV('Plate 1 - Sheet1 (2)'!AS475:AU475)</f>
        <v>201.12931163806036</v>
      </c>
      <c r="S196">
        <f>STDEV('Plate 1 - Sheet1 (2)'!AV475,'Plate 1 - Sheet1 (2)'!BC475:BD475)</f>
        <v>1181.5671796389743</v>
      </c>
      <c r="T196">
        <f>STDEV('Plate 1 - Sheet1 (2)'!BE475:BG475)</f>
        <v>173.78243102607738</v>
      </c>
      <c r="U196">
        <f>STDEV('Plate 1 - Sheet1 (2)'!BH475:BJ475)</f>
        <v>2282.0227869151527</v>
      </c>
      <c r="V196">
        <f>STDEV('Plate 1 - Sheet1 (2)'!BK475:BM475)</f>
        <v>1582.1128278349809</v>
      </c>
      <c r="W196">
        <f>STDEV('Plate 1 - Sheet1 (2)'!BN475:BP475)</f>
        <v>109.62359843269758</v>
      </c>
      <c r="X196">
        <f>STDEV('Plate 1 - Sheet1 (2)'!BQ475:BS475)</f>
        <v>892.66249687848551</v>
      </c>
      <c r="Y196">
        <f>STDEV('Plate 1 - Sheet1 (2)'!BT475,'Plate 1 - Sheet1 (2)'!CA475:CB475)</f>
        <v>3594.6182458410417</v>
      </c>
      <c r="Z196">
        <f>STDEV('Plate 1 - Sheet1 (2)'!CD475:CF475)</f>
        <v>477.97733558541591</v>
      </c>
      <c r="AA196">
        <f>STDEV('Plate 1 - Sheet1 (2)'!CG475:CI475)</f>
        <v>13327.95679514806</v>
      </c>
      <c r="AB196">
        <f>STDEV('Plate 1 - Sheet1 (2)'!CJ475:CL475)</f>
        <v>2969.8872593641213</v>
      </c>
      <c r="AC196">
        <f>STDEV('Plate 1 - Sheet1 (2)'!CM475:CN475,'Plate 1 - Sheet1 (2)'!CP475)</f>
        <v>7108.6813826475582</v>
      </c>
    </row>
    <row r="197" spans="1:29" x14ac:dyDescent="0.2">
      <c r="A197" s="1">
        <f>AVGs!A197</f>
        <v>0.203125</v>
      </c>
      <c r="B197">
        <f>STDEV('Plate 1 - Sheet1 (2)'!CB231:CC231,'Plate 1 - Sheet1 (2)'!CE231)</f>
        <v>28.448784391135824</v>
      </c>
      <c r="C197">
        <f>STDEV('Plate 1 - Sheet1 (2)'!CF231:CH231)</f>
        <v>29.501412395567321</v>
      </c>
      <c r="D197">
        <f>STDEV('Plate 1 - Sheet1 (2)'!CI231:CK231)</f>
        <v>675.81974914420334</v>
      </c>
      <c r="E197">
        <f>STDEV('Plate 1 - Sheet1 (2)'!CL231:CN231)</f>
        <v>387.71768079364142</v>
      </c>
      <c r="F197">
        <f>STDEV('Plate 1 - Sheet1 (2)'!CO231:CQ231)</f>
        <v>5461.5862469921221</v>
      </c>
      <c r="G197">
        <f>STDEV('Plate 1 - Sheet1 (2)'!CR231,'Plate 1 - Sheet1 (2)'!G476:H476)</f>
        <v>31533.940001211395</v>
      </c>
      <c r="H197">
        <f>STDEV('Plate 1 - Sheet1 (2)'!I476:K476)</f>
        <v>2824.2267968419251</v>
      </c>
      <c r="I197">
        <f>STDEV('Plate 1 - Sheet1 (2)'!L476:N476)</f>
        <v>28.360771028541048</v>
      </c>
      <c r="J197">
        <f>STDEV('Plate 1 - Sheet1 (2)'!O476:Q476)</f>
        <v>110.69326989478628</v>
      </c>
      <c r="K197">
        <f>STDEV('Plate 1 - Sheet1 (2)'!R476:T476)</f>
        <v>554.23310378696556</v>
      </c>
      <c r="L197">
        <f>STDEV('Plate 1 - Sheet1 (2)'!U476:W476)</f>
        <v>2377.1883251718432</v>
      </c>
      <c r="M197">
        <f>STDEV('Plate 1 - Sheet1 (2)'!X476,'Plate 1 - Sheet1 (2)'!AE476:AF476)</f>
        <v>21652.972782815144</v>
      </c>
      <c r="N197">
        <f>STDEV('Plate 1 - Sheet1 (2)'!AG476:AI476)</f>
        <v>771.1739967953622</v>
      </c>
      <c r="O197">
        <f>STDEV('Plate 1 - Sheet1 (2)'!AJ476:AL476)</f>
        <v>5323.6217934785709</v>
      </c>
      <c r="P197">
        <f>STDEV('Plate 1 - Sheet1 (2)'!AM476:AO476)</f>
        <v>243.98838770181936</v>
      </c>
      <c r="Q197">
        <f>STDEV('Plate 1 - Sheet1 (2)'!AP476:AR476)</f>
        <v>38.423083339749468</v>
      </c>
      <c r="R197">
        <f>STDEV('Plate 1 - Sheet1 (2)'!AS476:AU476)</f>
        <v>251.04846809596953</v>
      </c>
      <c r="S197">
        <f>STDEV('Plate 1 - Sheet1 (2)'!AV476,'Plate 1 - Sheet1 (2)'!BC476:BD476)</f>
        <v>1188.3157548956985</v>
      </c>
      <c r="T197">
        <f>STDEV('Plate 1 - Sheet1 (2)'!BE476:BG476)</f>
        <v>220.41551669517281</v>
      </c>
      <c r="U197">
        <f>STDEV('Plate 1 - Sheet1 (2)'!BH476:BJ476)</f>
        <v>2412.2135753977805</v>
      </c>
      <c r="V197">
        <f>STDEV('Plate 1 - Sheet1 (2)'!BK476:BM476)</f>
        <v>1706.8316652011511</v>
      </c>
      <c r="W197">
        <f>STDEV('Plate 1 - Sheet1 (2)'!BN476:BP476)</f>
        <v>121.16655204029423</v>
      </c>
      <c r="X197">
        <f>STDEV('Plate 1 - Sheet1 (2)'!BQ476:BS476)</f>
        <v>892.74128391152612</v>
      </c>
      <c r="Y197">
        <f>STDEV('Plate 1 - Sheet1 (2)'!BT476,'Plate 1 - Sheet1 (2)'!CA476:CB476)</f>
        <v>3687.5489149298073</v>
      </c>
      <c r="Z197">
        <f>STDEV('Plate 1 - Sheet1 (2)'!CD476:CF476)</f>
        <v>518.05147749363027</v>
      </c>
      <c r="AA197">
        <f>STDEV('Plate 1 - Sheet1 (2)'!CG476:CI476)</f>
        <v>13349.952072323458</v>
      </c>
      <c r="AB197">
        <f>STDEV('Plate 1 - Sheet1 (2)'!CJ476:CL476)</f>
        <v>2872.6159390585672</v>
      </c>
      <c r="AC197">
        <f>STDEV('Plate 1 - Sheet1 (2)'!CM476:CN476,'Plate 1 - Sheet1 (2)'!CP476)</f>
        <v>7004.4156786986878</v>
      </c>
    </row>
    <row r="198" spans="1:29" x14ac:dyDescent="0.2">
      <c r="A198" s="1">
        <f>AVGs!A198</f>
        <v>0.20416666666666669</v>
      </c>
      <c r="B198">
        <f>STDEV('Plate 1 - Sheet1 (2)'!CB232:CC232,'Plate 1 - Sheet1 (2)'!CE232)</f>
        <v>40.26164427839479</v>
      </c>
      <c r="C198">
        <f>STDEV('Plate 1 - Sheet1 (2)'!CF232:CH232)</f>
        <v>19.672315572906001</v>
      </c>
      <c r="D198">
        <f>STDEV('Plate 1 - Sheet1 (2)'!CI232:CK232)</f>
        <v>666.55557407716117</v>
      </c>
      <c r="E198">
        <f>STDEV('Plate 1 - Sheet1 (2)'!CL232:CN232)</f>
        <v>411.07055355498284</v>
      </c>
      <c r="F198">
        <f>STDEV('Plate 1 - Sheet1 (2)'!CO232:CQ232)</f>
        <v>5260.0380543617257</v>
      </c>
      <c r="G198">
        <f>STDEV('Plate 1 - Sheet1 (2)'!CR232,'Plate 1 - Sheet1 (2)'!G477:H477)</f>
        <v>31163.609873269383</v>
      </c>
      <c r="H198">
        <f>STDEV('Plate 1 - Sheet1 (2)'!I477:K477)</f>
        <v>2625.7463700822286</v>
      </c>
      <c r="I198">
        <f>STDEV('Plate 1 - Sheet1 (2)'!L477:N477)</f>
        <v>48.569537778323564</v>
      </c>
      <c r="J198">
        <f>STDEV('Plate 1 - Sheet1 (2)'!O477:Q477)</f>
        <v>87.214295464294921</v>
      </c>
      <c r="K198">
        <f>STDEV('Plate 1 - Sheet1 (2)'!R477:T477)</f>
        <v>552.00030193228463</v>
      </c>
      <c r="L198">
        <f>STDEV('Plate 1 - Sheet1 (2)'!U477:W477)</f>
        <v>2441.5860282474819</v>
      </c>
      <c r="M198">
        <f>STDEV('Plate 1 - Sheet1 (2)'!X477,'Plate 1 - Sheet1 (2)'!AE477:AF477)</f>
        <v>22032.267457829515</v>
      </c>
      <c r="N198">
        <f>STDEV('Plate 1 - Sheet1 (2)'!AG477:AI477)</f>
        <v>895.04208467162778</v>
      </c>
      <c r="O198">
        <f>STDEV('Plate 1 - Sheet1 (2)'!AJ477:AL477)</f>
        <v>5420.2026099891627</v>
      </c>
      <c r="P198">
        <f>STDEV('Plate 1 - Sheet1 (2)'!AM477:AO477)</f>
        <v>239.30385148035816</v>
      </c>
      <c r="Q198">
        <f>STDEV('Plate 1 - Sheet1 (2)'!AP477:AR477)</f>
        <v>23.797758998135375</v>
      </c>
      <c r="R198">
        <f>STDEV('Plate 1 - Sheet1 (2)'!AS477:AU477)</f>
        <v>231.26247714087347</v>
      </c>
      <c r="S198">
        <f>STDEV('Plate 1 - Sheet1 (2)'!AV477,'Plate 1 - Sheet1 (2)'!BC477:BD477)</f>
        <v>1168.7824148802608</v>
      </c>
      <c r="T198">
        <f>STDEV('Plate 1 - Sheet1 (2)'!BE477:BG477)</f>
        <v>160.55009602405516</v>
      </c>
      <c r="U198">
        <f>STDEV('Plate 1 - Sheet1 (2)'!BH477:BJ477)</f>
        <v>2344.0045506212959</v>
      </c>
      <c r="V198">
        <f>STDEV('Plate 1 - Sheet1 (2)'!BK477:BM477)</f>
        <v>1962.3405243059456</v>
      </c>
      <c r="W198">
        <f>STDEV('Plate 1 - Sheet1 (2)'!BN477:BP477)</f>
        <v>101.64808573373791</v>
      </c>
      <c r="X198">
        <f>STDEV('Plate 1 - Sheet1 (2)'!BQ477:BS477)</f>
        <v>937.67638340740996</v>
      </c>
      <c r="Y198">
        <f>STDEV('Plate 1 - Sheet1 (2)'!BT477,'Plate 1 - Sheet1 (2)'!CA477:CB477)</f>
        <v>3627.7931308165848</v>
      </c>
      <c r="Z198">
        <f>STDEV('Plate 1 - Sheet1 (2)'!CD477:CF477)</f>
        <v>433.31551245407007</v>
      </c>
      <c r="AA198">
        <f>STDEV('Plate 1 - Sheet1 (2)'!CG477:CI477)</f>
        <v>13407.536127118958</v>
      </c>
      <c r="AB198">
        <f>STDEV('Plate 1 - Sheet1 (2)'!CJ477:CL477)</f>
        <v>2905.8067726536806</v>
      </c>
      <c r="AC198">
        <f>STDEV('Plate 1 - Sheet1 (2)'!CM477:CN477,'Plate 1 - Sheet1 (2)'!CP477)</f>
        <v>7018.3311644103351</v>
      </c>
    </row>
    <row r="199" spans="1:29" x14ac:dyDescent="0.2">
      <c r="A199" s="1">
        <f>AVGs!A199</f>
        <v>0.20520833333333333</v>
      </c>
      <c r="B199">
        <f>STDEV('Plate 1 - Sheet1 (2)'!CB233:CC233,'Plate 1 - Sheet1 (2)'!CE233)</f>
        <v>37.740340927624494</v>
      </c>
      <c r="C199">
        <f>STDEV('Plate 1 - Sheet1 (2)'!CF233:CH233)</f>
        <v>18.681541692269406</v>
      </c>
      <c r="D199">
        <f>STDEV('Plate 1 - Sheet1 (2)'!CI233:CK233)</f>
        <v>659.3337546341761</v>
      </c>
      <c r="E199">
        <f>STDEV('Plate 1 - Sheet1 (2)'!CL233:CN233)</f>
        <v>398.02051873406396</v>
      </c>
      <c r="F199">
        <f>STDEV('Plate 1 - Sheet1 (2)'!CO233:CQ233)</f>
        <v>5158.1663731730769</v>
      </c>
      <c r="G199">
        <f>STDEV('Plate 1 - Sheet1 (2)'!CR233,'Plate 1 - Sheet1 (2)'!G478:H478)</f>
        <v>30939.74404117353</v>
      </c>
      <c r="H199">
        <f>STDEV('Plate 1 - Sheet1 (2)'!I478:K478)</f>
        <v>1990.169590763561</v>
      </c>
      <c r="I199">
        <f>STDEV('Plate 1 - Sheet1 (2)'!L478:N478)</f>
        <v>29.838453936712828</v>
      </c>
      <c r="J199">
        <f>STDEV('Plate 1 - Sheet1 (2)'!O478:Q478)</f>
        <v>83.966263066384784</v>
      </c>
      <c r="K199">
        <f>STDEV('Plate 1 - Sheet1 (2)'!R478:T478)</f>
        <v>565.06282836512969</v>
      </c>
      <c r="L199">
        <f>STDEV('Plate 1 - Sheet1 (2)'!U478:W478)</f>
        <v>2318.2174905157872</v>
      </c>
      <c r="M199">
        <f>STDEV('Plate 1 - Sheet1 (2)'!X478,'Plate 1 - Sheet1 (2)'!AE478:AF478)</f>
        <v>21681.524631200027</v>
      </c>
      <c r="N199">
        <f>STDEV('Plate 1 - Sheet1 (2)'!AG478:AI478)</f>
        <v>939.50536631428213</v>
      </c>
      <c r="O199">
        <f>STDEV('Plate 1 - Sheet1 (2)'!AJ478:AL478)</f>
        <v>5810.9704008883064</v>
      </c>
      <c r="P199">
        <f>STDEV('Plate 1 - Sheet1 (2)'!AM478:AO478)</f>
        <v>247.61731226498142</v>
      </c>
      <c r="Q199">
        <f>STDEV('Plate 1 - Sheet1 (2)'!AP478:AR478)</f>
        <v>40.525712002793156</v>
      </c>
      <c r="R199">
        <f>STDEV('Plate 1 - Sheet1 (2)'!AS478:AU478)</f>
        <v>195.09997437211518</v>
      </c>
      <c r="S199">
        <f>STDEV('Plate 1 - Sheet1 (2)'!AV478,'Plate 1 - Sheet1 (2)'!BC478:BD478)</f>
        <v>1159.6865955938267</v>
      </c>
      <c r="T199">
        <f>STDEV('Plate 1 - Sheet1 (2)'!BE478:BG478)</f>
        <v>143.84366513684222</v>
      </c>
      <c r="U199">
        <f>STDEV('Plate 1 - Sheet1 (2)'!BH478:BJ478)</f>
        <v>2303.6685959573265</v>
      </c>
      <c r="V199">
        <f>STDEV('Plate 1 - Sheet1 (2)'!BK478:BM478)</f>
        <v>2074.579234447313</v>
      </c>
      <c r="W199">
        <f>STDEV('Plate 1 - Sheet1 (2)'!BN478:BP478)</f>
        <v>107.98302335706911</v>
      </c>
      <c r="X199">
        <f>STDEV('Plate 1 - Sheet1 (2)'!BQ478:BS478)</f>
        <v>910.59998535763884</v>
      </c>
      <c r="Y199">
        <f>STDEV('Plate 1 - Sheet1 (2)'!BT478,'Plate 1 - Sheet1 (2)'!CA478:CB478)</f>
        <v>3625.4741758837558</v>
      </c>
      <c r="Z199">
        <f>STDEV('Plate 1 - Sheet1 (2)'!CD478:CF478)</f>
        <v>522.26653476298225</v>
      </c>
      <c r="AA199">
        <f>STDEV('Plate 1 - Sheet1 (2)'!CG478:CI478)</f>
        <v>13432.9065110025</v>
      </c>
      <c r="AB199">
        <f>STDEV('Plate 1 - Sheet1 (2)'!CJ478:CL478)</f>
        <v>2926.7122054164006</v>
      </c>
      <c r="AC199">
        <f>STDEV('Plate 1 - Sheet1 (2)'!CM478:CN478,'Plate 1 - Sheet1 (2)'!CP478)</f>
        <v>7441.9937516770333</v>
      </c>
    </row>
    <row r="200" spans="1:29" x14ac:dyDescent="0.2">
      <c r="A200" s="1">
        <f>AVGs!A200</f>
        <v>0.20625000000000002</v>
      </c>
      <c r="B200">
        <f>STDEV('Plate 1 - Sheet1 (2)'!CB234:CC234,'Plate 1 - Sheet1 (2)'!CE234)</f>
        <v>37.322915213043046</v>
      </c>
      <c r="C200">
        <f>STDEV('Plate 1 - Sheet1 (2)'!CF234:CH234)</f>
        <v>6</v>
      </c>
      <c r="D200">
        <f>STDEV('Plate 1 - Sheet1 (2)'!CI234:CK234)</f>
        <v>710.55776213713546</v>
      </c>
      <c r="E200">
        <f>STDEV('Plate 1 - Sheet1 (2)'!CL234:CN234)</f>
        <v>393.06106395826083</v>
      </c>
      <c r="F200">
        <f>STDEV('Plate 1 - Sheet1 (2)'!CO234:CQ234)</f>
        <v>5582.2433961028155</v>
      </c>
      <c r="G200">
        <f>STDEV('Plate 1 - Sheet1 (2)'!CR234,'Plate 1 - Sheet1 (2)'!G479:H479)</f>
        <v>31026.166956296744</v>
      </c>
      <c r="H200">
        <f>STDEV('Plate 1 - Sheet1 (2)'!I479:K479)</f>
        <v>1854.1740299479263</v>
      </c>
      <c r="I200">
        <f>STDEV('Plate 1 - Sheet1 (2)'!L479:N479)</f>
        <v>38.691084244306204</v>
      </c>
      <c r="J200">
        <f>STDEV('Plate 1 - Sheet1 (2)'!O479:Q479)</f>
        <v>134.26838793997641</v>
      </c>
      <c r="K200">
        <f>STDEV('Plate 1 - Sheet1 (2)'!R479:T479)</f>
        <v>552.66656614393935</v>
      </c>
      <c r="L200">
        <f>STDEV('Plate 1 - Sheet1 (2)'!U479:W479)</f>
        <v>2383.9792364867612</v>
      </c>
      <c r="M200">
        <f>STDEV('Plate 1 - Sheet1 (2)'!X479,'Plate 1 - Sheet1 (2)'!AE479:AF479)</f>
        <v>21793.991610839294</v>
      </c>
      <c r="N200">
        <f>STDEV('Plate 1 - Sheet1 (2)'!AG479:AI479)</f>
        <v>427.6614704802542</v>
      </c>
      <c r="O200">
        <f>STDEV('Plate 1 - Sheet1 (2)'!AJ479:AL479)</f>
        <v>6083.9088038310801</v>
      </c>
      <c r="P200">
        <f>STDEV('Plate 1 - Sheet1 (2)'!AM479:AO479)</f>
        <v>266.07705650807247</v>
      </c>
      <c r="Q200">
        <f>STDEV('Plate 1 - Sheet1 (2)'!AP479:AR479)</f>
        <v>31.342197327777345</v>
      </c>
      <c r="R200">
        <f>STDEV('Plate 1 - Sheet1 (2)'!AS479:AU479)</f>
        <v>235.83963478035881</v>
      </c>
      <c r="S200">
        <f>STDEV('Plate 1 - Sheet1 (2)'!AV479,'Plate 1 - Sheet1 (2)'!BC479:BD479)</f>
        <v>1181.3637599542885</v>
      </c>
      <c r="T200">
        <f>STDEV('Plate 1 - Sheet1 (2)'!BE479:BG479)</f>
        <v>161.112796926046</v>
      </c>
      <c r="U200">
        <f>STDEV('Plate 1 - Sheet1 (2)'!BH479:BJ479)</f>
        <v>2250.2915366680827</v>
      </c>
      <c r="V200">
        <f>STDEV('Plate 1 - Sheet1 (2)'!BK479:BM479)</f>
        <v>2300.3013570689677</v>
      </c>
      <c r="W200">
        <f>STDEV('Plate 1 - Sheet1 (2)'!BN479:BP479)</f>
        <v>104.16493331891176</v>
      </c>
      <c r="X200">
        <f>STDEV('Plate 1 - Sheet1 (2)'!BQ479:BS479)</f>
        <v>920.60867546060638</v>
      </c>
      <c r="Y200">
        <f>STDEV('Plate 1 - Sheet1 (2)'!BT479,'Plate 1 - Sheet1 (2)'!CA479:CB479)</f>
        <v>3680.8153082344852</v>
      </c>
      <c r="Z200">
        <f>STDEV('Plate 1 - Sheet1 (2)'!CD479:CF479)</f>
        <v>556.57164857725195</v>
      </c>
      <c r="AA200">
        <f>STDEV('Plate 1 - Sheet1 (2)'!CG479:CI479)</f>
        <v>13348.079874398916</v>
      </c>
      <c r="AB200">
        <f>STDEV('Plate 1 - Sheet1 (2)'!CJ479:CL479)</f>
        <v>3181.3900001938355</v>
      </c>
      <c r="AC200">
        <f>STDEV('Plate 1 - Sheet1 (2)'!CM479:CN479,'Plate 1 - Sheet1 (2)'!CP479)</f>
        <v>7179.0925146102791</v>
      </c>
    </row>
    <row r="201" spans="1:29" x14ac:dyDescent="0.2">
      <c r="A201" s="1">
        <f>AVGs!A201</f>
        <v>0.20729166666666665</v>
      </c>
      <c r="B201">
        <f>STDEV('Plate 1 - Sheet1 (2)'!CB235:CC235,'Plate 1 - Sheet1 (2)'!CE235)</f>
        <v>35.019042438840806</v>
      </c>
      <c r="C201">
        <f>STDEV('Plate 1 - Sheet1 (2)'!CF235:CH235)</f>
        <v>11.015141094572204</v>
      </c>
      <c r="D201">
        <f>STDEV('Plate 1 - Sheet1 (2)'!CI235:CK235)</f>
        <v>741.03328760139641</v>
      </c>
      <c r="E201">
        <f>STDEV('Plate 1 - Sheet1 (2)'!CL235:CN235)</f>
        <v>417.86720378608322</v>
      </c>
      <c r="F201">
        <f>STDEV('Plate 1 - Sheet1 (2)'!CO235:CQ235)</f>
        <v>5352.2261100717233</v>
      </c>
      <c r="G201">
        <f>STDEV('Plate 1 - Sheet1 (2)'!CR235,'Plate 1 - Sheet1 (2)'!G480:H480)</f>
        <v>31466.285878698807</v>
      </c>
      <c r="H201">
        <f>STDEV('Plate 1 - Sheet1 (2)'!I480:K480)</f>
        <v>2543.5334346796649</v>
      </c>
      <c r="I201">
        <f>STDEV('Plate 1 - Sheet1 (2)'!L480:N480)</f>
        <v>43.615746392023759</v>
      </c>
      <c r="J201">
        <f>STDEV('Plate 1 - Sheet1 (2)'!O480:Q480)</f>
        <v>82.977908706675251</v>
      </c>
      <c r="K201">
        <f>STDEV('Plate 1 - Sheet1 (2)'!R480:T480)</f>
        <v>555.48027267701718</v>
      </c>
      <c r="L201">
        <f>STDEV('Plate 1 - Sheet1 (2)'!U480:W480)</f>
        <v>2480.6585819092479</v>
      </c>
      <c r="M201">
        <f>STDEV('Plate 1 - Sheet1 (2)'!X480,'Plate 1 - Sheet1 (2)'!AE480:AF480)</f>
        <v>21742.45448425729</v>
      </c>
      <c r="N201">
        <f>STDEV('Plate 1 - Sheet1 (2)'!AG480:AI480)</f>
        <v>474.42737413995548</v>
      </c>
      <c r="O201">
        <f>STDEV('Plate 1 - Sheet1 (2)'!AJ480:AL480)</f>
        <v>6048.1025399155833</v>
      </c>
      <c r="P201">
        <f>STDEV('Plate 1 - Sheet1 (2)'!AM480:AO480)</f>
        <v>259.23027086614195</v>
      </c>
      <c r="Q201">
        <f>STDEV('Plate 1 - Sheet1 (2)'!AP480:AR480)</f>
        <v>35.930488446443363</v>
      </c>
      <c r="R201">
        <f>STDEV('Plate 1 - Sheet1 (2)'!AS480:AU480)</f>
        <v>206.45903548484705</v>
      </c>
      <c r="S201">
        <f>STDEV('Plate 1 - Sheet1 (2)'!AV480,'Plate 1 - Sheet1 (2)'!BC480:BD480)</f>
        <v>1153.5462712869389</v>
      </c>
      <c r="T201">
        <f>STDEV('Plate 1 - Sheet1 (2)'!BE480:BG480)</f>
        <v>116.7789935447867</v>
      </c>
      <c r="U201">
        <f>STDEV('Plate 1 - Sheet1 (2)'!BH480:BJ480)</f>
        <v>2361.6163956070427</v>
      </c>
      <c r="V201">
        <f>STDEV('Plate 1 - Sheet1 (2)'!BK480:BM480)</f>
        <v>1974.3345714442626</v>
      </c>
      <c r="W201">
        <f>STDEV('Plate 1 - Sheet1 (2)'!BN480:BP480)</f>
        <v>109.28403360052191</v>
      </c>
      <c r="X201">
        <f>STDEV('Plate 1 - Sheet1 (2)'!BQ480:BS480)</f>
        <v>956.9801460845465</v>
      </c>
      <c r="Y201">
        <f>STDEV('Plate 1 - Sheet1 (2)'!BT480,'Plate 1 - Sheet1 (2)'!CA480:CB480)</f>
        <v>3666.9456409024292</v>
      </c>
      <c r="Z201">
        <f>STDEV('Plate 1 - Sheet1 (2)'!CD480:CF480)</f>
        <v>546.54033093023736</v>
      </c>
      <c r="AA201">
        <f>STDEV('Plate 1 - Sheet1 (2)'!CG480:CI480)</f>
        <v>13348.96625211106</v>
      </c>
      <c r="AB201">
        <f>STDEV('Plate 1 - Sheet1 (2)'!CJ480:CL480)</f>
        <v>3243.216150675129</v>
      </c>
      <c r="AC201">
        <f>STDEV('Plate 1 - Sheet1 (2)'!CM480:CN480,'Plate 1 - Sheet1 (2)'!CP480)</f>
        <v>7126.4393166105983</v>
      </c>
    </row>
    <row r="202" spans="1:29" x14ac:dyDescent="0.2">
      <c r="A202" s="1">
        <f>AVGs!A202</f>
        <v>0.20833333333333334</v>
      </c>
      <c r="B202">
        <f>STDEV('Plate 1 - Sheet1 (2)'!CB236:CC236,'Plate 1 - Sheet1 (2)'!CE236)</f>
        <v>29.704096238285612</v>
      </c>
      <c r="C202">
        <f>STDEV('Plate 1 - Sheet1 (2)'!CF236:CH236)</f>
        <v>13</v>
      </c>
      <c r="D202">
        <f>STDEV('Plate 1 - Sheet1 (2)'!CI236:CK236)</f>
        <v>726.72071664429654</v>
      </c>
      <c r="E202">
        <f>STDEV('Plate 1 - Sheet1 (2)'!CL236:CN236)</f>
        <v>409.16866937731191</v>
      </c>
      <c r="F202">
        <f>STDEV('Plate 1 - Sheet1 (2)'!CO236:CQ236)</f>
        <v>5340.6297693561846</v>
      </c>
      <c r="G202">
        <f>STDEV('Plate 1 - Sheet1 (2)'!CR236,'Plate 1 - Sheet1 (2)'!G481:H481)</f>
        <v>31392.089550288511</v>
      </c>
      <c r="H202">
        <f>STDEV('Plate 1 - Sheet1 (2)'!I481:K481)</f>
        <v>2048.2966093805849</v>
      </c>
      <c r="I202">
        <f>STDEV('Plate 1 - Sheet1 (2)'!L481:N481)</f>
        <v>21.361959960016151</v>
      </c>
      <c r="J202">
        <f>STDEV('Plate 1 - Sheet1 (2)'!O481:Q481)</f>
        <v>86.850446170414116</v>
      </c>
      <c r="K202">
        <f>STDEV('Plate 1 - Sheet1 (2)'!R481:T481)</f>
        <v>559.53939390657149</v>
      </c>
      <c r="L202">
        <f>STDEV('Plate 1 - Sheet1 (2)'!U481:W481)</f>
        <v>2493.1579038106097</v>
      </c>
      <c r="M202">
        <f>STDEV('Plate 1 - Sheet1 (2)'!X481,'Plate 1 - Sheet1 (2)'!AE481:AF481)</f>
        <v>21540.176136698603</v>
      </c>
      <c r="N202">
        <f>STDEV('Plate 1 - Sheet1 (2)'!AG481:AI481)</f>
        <v>464.79135103829117</v>
      </c>
      <c r="O202">
        <f>STDEV('Plate 1 - Sheet1 (2)'!AJ481:AL481)</f>
        <v>6026.0586068618131</v>
      </c>
      <c r="P202">
        <f>STDEV('Plate 1 - Sheet1 (2)'!AM481:AO481)</f>
        <v>267.34247698411116</v>
      </c>
      <c r="Q202">
        <f>STDEV('Plate 1 - Sheet1 (2)'!AP481:AR481)</f>
        <v>24.027761721253466</v>
      </c>
      <c r="R202">
        <f>STDEV('Plate 1 - Sheet1 (2)'!AS481:AU481)</f>
        <v>232.73232120471152</v>
      </c>
      <c r="S202">
        <f>STDEV('Plate 1 - Sheet1 (2)'!AV481,'Plate 1 - Sheet1 (2)'!BC481:BD481)</f>
        <v>1161.5491093076237</v>
      </c>
      <c r="T202">
        <f>STDEV('Plate 1 - Sheet1 (2)'!BE481:BG481)</f>
        <v>184.91709854238286</v>
      </c>
      <c r="U202">
        <f>STDEV('Plate 1 - Sheet1 (2)'!BH481:BJ481)</f>
        <v>2337.4131712928597</v>
      </c>
      <c r="V202">
        <f>STDEV('Plate 1 - Sheet1 (2)'!BK481:BM481)</f>
        <v>2316.6368583214189</v>
      </c>
      <c r="W202">
        <f>STDEV('Plate 1 - Sheet1 (2)'!BN481:BP481)</f>
        <v>108.61552989022027</v>
      </c>
      <c r="X202">
        <f>STDEV('Plate 1 - Sheet1 (2)'!BQ481:BS481)</f>
        <v>989.26791113428919</v>
      </c>
      <c r="Y202">
        <f>STDEV('Plate 1 - Sheet1 (2)'!BT481,'Plate 1 - Sheet1 (2)'!CA481:CB481)</f>
        <v>3671.6105911892846</v>
      </c>
      <c r="Z202">
        <f>STDEV('Plate 1 - Sheet1 (2)'!CD481:CF481)</f>
        <v>514.82068075528332</v>
      </c>
      <c r="AA202">
        <f>STDEV('Plate 1 - Sheet1 (2)'!CG481:CI481)</f>
        <v>13259.823993301472</v>
      </c>
      <c r="AB202">
        <f>STDEV('Plate 1 - Sheet1 (2)'!CJ481:CL481)</f>
        <v>3299.5175910022563</v>
      </c>
      <c r="AC202">
        <f>STDEV('Plate 1 - Sheet1 (2)'!CM481:CN481,'Plate 1 - Sheet1 (2)'!CP481)</f>
        <v>7277.2250434718126</v>
      </c>
    </row>
    <row r="203" spans="1:29" x14ac:dyDescent="0.2">
      <c r="A203" s="1">
        <f>AVGs!A203</f>
        <v>0.20937500000000001</v>
      </c>
      <c r="B203">
        <f>STDEV('Plate 1 - Sheet1 (2)'!CB237:CC237,'Plate 1 - Sheet1 (2)'!CE237)</f>
        <v>42.442117446391954</v>
      </c>
      <c r="C203">
        <f>STDEV('Plate 1 - Sheet1 (2)'!CF237:CH237)</f>
        <v>15.524174696260024</v>
      </c>
      <c r="D203">
        <f>STDEV('Plate 1 - Sheet1 (2)'!CI237:CK237)</f>
        <v>702.61606395906858</v>
      </c>
      <c r="E203">
        <f>STDEV('Plate 1 - Sheet1 (2)'!CL237:CN237)</f>
        <v>457.98507981519805</v>
      </c>
      <c r="F203">
        <f>STDEV('Plate 1 - Sheet1 (2)'!CO237:CQ237)</f>
        <v>5391.188211640685</v>
      </c>
      <c r="G203">
        <f>STDEV('Plate 1 - Sheet1 (2)'!CR237,'Plate 1 - Sheet1 (2)'!G482:H482)</f>
        <v>31798.649704036176</v>
      </c>
      <c r="H203">
        <f>STDEV('Plate 1 - Sheet1 (2)'!I482:K482)</f>
        <v>2141.6878857573997</v>
      </c>
      <c r="I203">
        <f>STDEV('Plate 1 - Sheet1 (2)'!L482:N482)</f>
        <v>8.5440037453175304</v>
      </c>
      <c r="J203">
        <f>STDEV('Plate 1 - Sheet1 (2)'!O482:Q482)</f>
        <v>78.213383338999805</v>
      </c>
      <c r="K203">
        <f>STDEV('Plate 1 - Sheet1 (2)'!R482:T482)</f>
        <v>541.19897757971921</v>
      </c>
      <c r="L203">
        <f>STDEV('Plate 1 - Sheet1 (2)'!U482:W482)</f>
        <v>2499.8452618778856</v>
      </c>
      <c r="M203">
        <f>STDEV('Plate 1 - Sheet1 (2)'!X482,'Plate 1 - Sheet1 (2)'!AE482:AF482)</f>
        <v>21631.415356682824</v>
      </c>
      <c r="N203">
        <f>STDEV('Plate 1 - Sheet1 (2)'!AG482:AI482)</f>
        <v>559.19793752600106</v>
      </c>
      <c r="O203">
        <f>STDEV('Plate 1 - Sheet1 (2)'!AJ482:AL482)</f>
        <v>6053.1103024257973</v>
      </c>
      <c r="P203">
        <f>STDEV('Plate 1 - Sheet1 (2)'!AM482:AO482)</f>
        <v>253.9770330823898</v>
      </c>
      <c r="Q203">
        <f>STDEV('Plate 1 - Sheet1 (2)'!AP482:AR482)</f>
        <v>43.139309220245984</v>
      </c>
      <c r="R203">
        <f>STDEV('Plate 1 - Sheet1 (2)'!AS482:AU482)</f>
        <v>206.82440217085926</v>
      </c>
      <c r="S203">
        <f>STDEV('Plate 1 - Sheet1 (2)'!AV482,'Plate 1 - Sheet1 (2)'!BC482:BD482)</f>
        <v>1174.3078812645344</v>
      </c>
      <c r="T203">
        <f>STDEV('Plate 1 - Sheet1 (2)'!BE482:BG482)</f>
        <v>136.29869160536111</v>
      </c>
      <c r="U203">
        <f>STDEV('Plate 1 - Sheet1 (2)'!BH482:BJ482)</f>
        <v>2319.8163720432703</v>
      </c>
      <c r="V203">
        <f>STDEV('Plate 1 - Sheet1 (2)'!BK482:BM482)</f>
        <v>2160.4541960739025</v>
      </c>
      <c r="W203">
        <f>STDEV('Plate 1 - Sheet1 (2)'!BN482:BP482)</f>
        <v>115.09271624795956</v>
      </c>
      <c r="X203">
        <f>STDEV('Plate 1 - Sheet1 (2)'!BQ482:BS482)</f>
        <v>990.06733777725037</v>
      </c>
      <c r="Y203">
        <f>STDEV('Plate 1 - Sheet1 (2)'!BT482,'Plate 1 - Sheet1 (2)'!CA482:CB482)</f>
        <v>3649.7378444668225</v>
      </c>
      <c r="Z203">
        <f>STDEV('Plate 1 - Sheet1 (2)'!CD482:CF482)</f>
        <v>532.36297141455418</v>
      </c>
      <c r="AA203">
        <f>STDEV('Plate 1 - Sheet1 (2)'!CG482:CI482)</f>
        <v>13361.88737915918</v>
      </c>
      <c r="AB203">
        <f>STDEV('Plate 1 - Sheet1 (2)'!CJ482:CL482)</f>
        <v>3510.0702272176836</v>
      </c>
      <c r="AC203">
        <f>STDEV('Plate 1 - Sheet1 (2)'!CM482:CN482,'Plate 1 - Sheet1 (2)'!CP482)</f>
        <v>7237.906419216356</v>
      </c>
    </row>
    <row r="204" spans="1:29" x14ac:dyDescent="0.2">
      <c r="A204" s="1">
        <f>AVGs!A204</f>
        <v>0.21041666666666667</v>
      </c>
      <c r="B204">
        <f>STDEV('Plate 1 - Sheet1 (2)'!CB238:CC238,'Plate 1 - Sheet1 (2)'!CE238)</f>
        <v>42.003968066521324</v>
      </c>
      <c r="C204">
        <f>STDEV('Plate 1 - Sheet1 (2)'!CF238:CH238)</f>
        <v>6.8068592855540455</v>
      </c>
      <c r="D204">
        <f>STDEV('Plate 1 - Sheet1 (2)'!CI238:CK238)</f>
        <v>735.34549702843765</v>
      </c>
      <c r="E204">
        <f>STDEV('Plate 1 - Sheet1 (2)'!CL238:CN238)</f>
        <v>453.2427605599454</v>
      </c>
      <c r="F204">
        <f>STDEV('Plate 1 - Sheet1 (2)'!CO238:CQ238)</f>
        <v>5390.8264054162873</v>
      </c>
      <c r="G204">
        <f>STDEV('Plate 1 - Sheet1 (2)'!CR238,'Plate 1 - Sheet1 (2)'!G483:H483)</f>
        <v>31114.62534457603</v>
      </c>
      <c r="H204">
        <f>STDEV('Plate 1 - Sheet1 (2)'!I483:K483)</f>
        <v>2419.4718431922288</v>
      </c>
      <c r="I204">
        <f>STDEV('Plate 1 - Sheet1 (2)'!L483:N483)</f>
        <v>38.991452054691848</v>
      </c>
      <c r="J204">
        <f>STDEV('Plate 1 - Sheet1 (2)'!O483:Q483)</f>
        <v>99.846548930513023</v>
      </c>
      <c r="K204">
        <f>STDEV('Plate 1 - Sheet1 (2)'!R483:T483)</f>
        <v>613.29601335733469</v>
      </c>
      <c r="L204">
        <f>STDEV('Plate 1 - Sheet1 (2)'!U483:W483)</f>
        <v>2543.3243992853136</v>
      </c>
      <c r="M204">
        <f>STDEV('Plate 1 - Sheet1 (2)'!X483,'Plate 1 - Sheet1 (2)'!AE483:AF483)</f>
        <v>21947.710343754163</v>
      </c>
      <c r="N204">
        <f>STDEV('Plate 1 - Sheet1 (2)'!AG483:AI483)</f>
        <v>361.6688171979074</v>
      </c>
      <c r="O204">
        <f>STDEV('Plate 1 - Sheet1 (2)'!AJ483:AL483)</f>
        <v>5417.0757178881422</v>
      </c>
      <c r="P204">
        <f>STDEV('Plate 1 - Sheet1 (2)'!AM483:AO483)</f>
        <v>259.52328090815536</v>
      </c>
      <c r="Q204">
        <f>STDEV('Plate 1 - Sheet1 (2)'!AP483:AR483)</f>
        <v>33.471380810079125</v>
      </c>
      <c r="R204">
        <f>STDEV('Plate 1 - Sheet1 (2)'!AS483:AU483)</f>
        <v>231.4497785697796</v>
      </c>
      <c r="S204">
        <f>STDEV('Plate 1 - Sheet1 (2)'!AV483,'Plate 1 - Sheet1 (2)'!BC483:BD483)</f>
        <v>1217.4540374623323</v>
      </c>
      <c r="T204">
        <f>STDEV('Plate 1 - Sheet1 (2)'!BE483:BG483)</f>
        <v>132.16025625479594</v>
      </c>
      <c r="U204">
        <f>STDEV('Plate 1 - Sheet1 (2)'!BH483:BJ483)</f>
        <v>2312.4807026221861</v>
      </c>
      <c r="V204">
        <f>STDEV('Plate 1 - Sheet1 (2)'!BK483:BM483)</f>
        <v>2219.2580592020686</v>
      </c>
      <c r="W204">
        <f>STDEV('Plate 1 - Sheet1 (2)'!BN483:BP483)</f>
        <v>119.06860767361536</v>
      </c>
      <c r="X204">
        <f>STDEV('Plate 1 - Sheet1 (2)'!BQ483:BS483)</f>
        <v>995.05426987677413</v>
      </c>
      <c r="Y204">
        <f>STDEV('Plate 1 - Sheet1 (2)'!BT483,'Plate 1 - Sheet1 (2)'!CA483:CB483)</f>
        <v>3594.852060006549</v>
      </c>
      <c r="Z204">
        <f>STDEV('Plate 1 - Sheet1 (2)'!CD483:CF483)</f>
        <v>542.02429219854469</v>
      </c>
      <c r="AA204">
        <f>STDEV('Plate 1 - Sheet1 (2)'!CG483:CI483)</f>
        <v>13356.948865665392</v>
      </c>
      <c r="AB204">
        <f>STDEV('Plate 1 - Sheet1 (2)'!CJ483:CL483)</f>
        <v>3560.6410003443671</v>
      </c>
      <c r="AC204">
        <f>STDEV('Plate 1 - Sheet1 (2)'!CM483:CN483,'Plate 1 - Sheet1 (2)'!CP483)</f>
        <v>7216.1768963904979</v>
      </c>
    </row>
    <row r="205" spans="1:29" x14ac:dyDescent="0.2">
      <c r="A205" s="1">
        <f>AVGs!A205</f>
        <v>0.21145833333333333</v>
      </c>
      <c r="B205">
        <f>STDEV('Plate 1 - Sheet1 (2)'!CB239:CC239,'Plate 1 - Sheet1 (2)'!CE239)</f>
        <v>30.315012782448235</v>
      </c>
      <c r="C205">
        <f>STDEV('Plate 1 - Sheet1 (2)'!CF239:CH239)</f>
        <v>15.275252316519467</v>
      </c>
      <c r="D205">
        <f>STDEV('Plate 1 - Sheet1 (2)'!CI239:CK239)</f>
        <v>744.54079807623702</v>
      </c>
      <c r="E205">
        <f>STDEV('Plate 1 - Sheet1 (2)'!CL239:CN239)</f>
        <v>397.70508336370722</v>
      </c>
      <c r="F205">
        <f>STDEV('Plate 1 - Sheet1 (2)'!CO239:CQ239)</f>
        <v>5563.1857779513348</v>
      </c>
      <c r="G205">
        <f>STDEV('Plate 1 - Sheet1 (2)'!CR239,'Plate 1 - Sheet1 (2)'!G484:H484)</f>
        <v>31723.504283102142</v>
      </c>
      <c r="H205">
        <f>STDEV('Plate 1 - Sheet1 (2)'!I484:K484)</f>
        <v>2939.3225976971862</v>
      </c>
      <c r="I205">
        <f>STDEV('Plate 1 - Sheet1 (2)'!L484:N484)</f>
        <v>27.153882472555068</v>
      </c>
      <c r="J205">
        <f>STDEV('Plate 1 - Sheet1 (2)'!O484:Q484)</f>
        <v>109.57341526726879</v>
      </c>
      <c r="K205">
        <f>STDEV('Plate 1 - Sheet1 (2)'!R484:T484)</f>
        <v>598.11147233047905</v>
      </c>
      <c r="L205">
        <f>STDEV('Plate 1 - Sheet1 (2)'!U484:W484)</f>
        <v>2438.5024776147579</v>
      </c>
      <c r="M205">
        <f>STDEV('Plate 1 - Sheet1 (2)'!X484,'Plate 1 - Sheet1 (2)'!AE484:AF484)</f>
        <v>21876.893297114504</v>
      </c>
      <c r="N205">
        <f>STDEV('Plate 1 - Sheet1 (2)'!AG484:AI484)</f>
        <v>1010.6504506174889</v>
      </c>
      <c r="O205">
        <f>STDEV('Plate 1 - Sheet1 (2)'!AJ484:AL484)</f>
        <v>6260.5186952307176</v>
      </c>
      <c r="P205">
        <f>STDEV('Plate 1 - Sheet1 (2)'!AM484:AO484)</f>
        <v>271.26923894905593</v>
      </c>
      <c r="Q205">
        <f>STDEV('Plate 1 - Sheet1 (2)'!AP484:AR484)</f>
        <v>43.247350593225171</v>
      </c>
      <c r="R205">
        <f>STDEV('Plate 1 - Sheet1 (2)'!AS484:AU484)</f>
        <v>222.32708636900952</v>
      </c>
      <c r="S205">
        <f>STDEV('Plate 1 - Sheet1 (2)'!AV484,'Plate 1 - Sheet1 (2)'!BC484:BD484)</f>
        <v>1210.7230621960309</v>
      </c>
      <c r="T205">
        <f>STDEV('Plate 1 - Sheet1 (2)'!BE484:BG484)</f>
        <v>92.034413853369728</v>
      </c>
      <c r="U205">
        <f>STDEV('Plate 1 - Sheet1 (2)'!BH484:BJ484)</f>
        <v>2183.4892565188734</v>
      </c>
      <c r="V205">
        <f>STDEV('Plate 1 - Sheet1 (2)'!BK484:BM484)</f>
        <v>2350.3574905391165</v>
      </c>
      <c r="W205">
        <f>STDEV('Plate 1 - Sheet1 (2)'!BN484:BP484)</f>
        <v>108.70755876816172</v>
      </c>
      <c r="X205">
        <f>STDEV('Plate 1 - Sheet1 (2)'!BQ484:BS484)</f>
        <v>981.52653215964165</v>
      </c>
      <c r="Y205">
        <f>STDEV('Plate 1 - Sheet1 (2)'!BT484,'Plate 1 - Sheet1 (2)'!CA484:CB484)</f>
        <v>3603.7065640809324</v>
      </c>
      <c r="Z205">
        <f>STDEV('Plate 1 - Sheet1 (2)'!CD484:CF484)</f>
        <v>557.31170213205939</v>
      </c>
      <c r="AA205">
        <f>STDEV('Plate 1 - Sheet1 (2)'!CG484:CI484)</f>
        <v>13378.466541423946</v>
      </c>
      <c r="AB205">
        <f>STDEV('Plate 1 - Sheet1 (2)'!CJ484:CL484)</f>
        <v>3643.5967577838978</v>
      </c>
      <c r="AC205">
        <f>STDEV('Plate 1 - Sheet1 (2)'!CM484:CN484,'Plate 1 - Sheet1 (2)'!CP484)</f>
        <v>6795.974568325968</v>
      </c>
    </row>
    <row r="206" spans="1:29" x14ac:dyDescent="0.2">
      <c r="A206" s="1">
        <f>AVGs!A206</f>
        <v>0.21249999999999999</v>
      </c>
      <c r="B206">
        <f>STDEV('Plate 1 - Sheet1 (2)'!CB240:CC240,'Plate 1 - Sheet1 (2)'!CE240)</f>
        <v>34.394767043839678</v>
      </c>
      <c r="C206">
        <f>STDEV('Plate 1 - Sheet1 (2)'!CF240:CH240)</f>
        <v>18.0092568789868</v>
      </c>
      <c r="D206">
        <f>STDEV('Plate 1 - Sheet1 (2)'!CI240:CK240)</f>
        <v>709.2792115944186</v>
      </c>
      <c r="E206">
        <f>STDEV('Plate 1 - Sheet1 (2)'!CL240:CN240)</f>
        <v>455.00329669135368</v>
      </c>
      <c r="F206">
        <f>STDEV('Plate 1 - Sheet1 (2)'!CO240:CQ240)</f>
        <v>5108.075012500648</v>
      </c>
      <c r="G206">
        <f>STDEV('Plate 1 - Sheet1 (2)'!CR240,'Plate 1 - Sheet1 (2)'!G485:H485)</f>
        <v>31660.974132202566</v>
      </c>
      <c r="H206">
        <f>STDEV('Plate 1 - Sheet1 (2)'!I485:K485)</f>
        <v>2981.8278510560153</v>
      </c>
      <c r="I206">
        <f>STDEV('Plate 1 - Sheet1 (2)'!L485:N485)</f>
        <v>14.640127503998499</v>
      </c>
      <c r="J206">
        <f>STDEV('Plate 1 - Sheet1 (2)'!O485:Q485)</f>
        <v>101.3706071797935</v>
      </c>
      <c r="K206">
        <f>STDEV('Plate 1 - Sheet1 (2)'!R485:T485)</f>
        <v>612.29649680526506</v>
      </c>
      <c r="L206">
        <f>STDEV('Plate 1 - Sheet1 (2)'!U485:W485)</f>
        <v>2446.8866613174614</v>
      </c>
      <c r="M206">
        <f>STDEV('Plate 1 - Sheet1 (2)'!X485,'Plate 1 - Sheet1 (2)'!AE485:AF485)</f>
        <v>22002.834120479423</v>
      </c>
      <c r="N206">
        <f>STDEV('Plate 1 - Sheet1 (2)'!AG485:AI485)</f>
        <v>626.67695027023296</v>
      </c>
      <c r="O206">
        <f>STDEV('Plate 1 - Sheet1 (2)'!AJ485:AL485)</f>
        <v>6414.9983632110152</v>
      </c>
      <c r="P206">
        <f>STDEV('Plate 1 - Sheet1 (2)'!AM485:AO485)</f>
        <v>269.92282847757303</v>
      </c>
      <c r="Q206">
        <f>STDEV('Plate 1 - Sheet1 (2)'!AP485:AR485)</f>
        <v>31.240998703626616</v>
      </c>
      <c r="R206">
        <f>STDEV('Plate 1 - Sheet1 (2)'!AS485:AU485)</f>
        <v>207.8773676954757</v>
      </c>
      <c r="S206">
        <f>STDEV('Plate 1 - Sheet1 (2)'!AV485,'Plate 1 - Sheet1 (2)'!BC485:BD485)</f>
        <v>1217.1656967452434</v>
      </c>
      <c r="T206">
        <f>STDEV('Plate 1 - Sheet1 (2)'!BE485:BG485)</f>
        <v>154.62643154821021</v>
      </c>
      <c r="U206">
        <f>STDEV('Plate 1 - Sheet1 (2)'!BH485:BJ485)</f>
        <v>2241.5151869513047</v>
      </c>
      <c r="V206">
        <f>STDEV('Plate 1 - Sheet1 (2)'!BK485:BM485)</f>
        <v>2278.0211441804777</v>
      </c>
      <c r="W206">
        <f>STDEV('Plate 1 - Sheet1 (2)'!BN485:BP485)</f>
        <v>111.42860195359776</v>
      </c>
      <c r="X206">
        <f>STDEV('Plate 1 - Sheet1 (2)'!BQ485:BS485)</f>
        <v>989.530696845732</v>
      </c>
      <c r="Y206">
        <f>STDEV('Plate 1 - Sheet1 (2)'!BT485,'Plate 1 - Sheet1 (2)'!CA485:CB485)</f>
        <v>3705.0784517110201</v>
      </c>
      <c r="Z206">
        <f>STDEV('Plate 1 - Sheet1 (2)'!CD485:CF485)</f>
        <v>530.1122522636125</v>
      </c>
      <c r="AA206">
        <f>STDEV('Plate 1 - Sheet1 (2)'!CG485:CI485)</f>
        <v>13371.429355158707</v>
      </c>
      <c r="AB206">
        <f>STDEV('Plate 1 - Sheet1 (2)'!CJ485:CL485)</f>
        <v>3728.4019364869982</v>
      </c>
      <c r="AC206">
        <f>STDEV('Plate 1 - Sheet1 (2)'!CM485:CN485,'Plate 1 - Sheet1 (2)'!CP485)</f>
        <v>6589.0971308670205</v>
      </c>
    </row>
    <row r="207" spans="1:29" x14ac:dyDescent="0.2">
      <c r="A207" s="1">
        <f>AVGs!A207</f>
        <v>0.21354166666666666</v>
      </c>
      <c r="B207">
        <f>STDEV('Plate 1 - Sheet1 (2)'!CB241:CC241,'Plate 1 - Sheet1 (2)'!CE241)</f>
        <v>28.936712552280945</v>
      </c>
      <c r="C207">
        <f>STDEV('Plate 1 - Sheet1 (2)'!CF241:CH241)</f>
        <v>16.072751268321593</v>
      </c>
      <c r="D207">
        <f>STDEV('Plate 1 - Sheet1 (2)'!CI241:CK241)</f>
        <v>756.70491826955504</v>
      </c>
      <c r="E207">
        <f>STDEV('Plate 1 - Sheet1 (2)'!CL241:CN241)</f>
        <v>488.04132338699901</v>
      </c>
      <c r="F207">
        <f>STDEV('Plate 1 - Sheet1 (2)'!CO241:CQ241)</f>
        <v>5311.9945720353944</v>
      </c>
      <c r="G207">
        <f>STDEV('Plate 1 - Sheet1 (2)'!CR241,'Plate 1 - Sheet1 (2)'!G486:H486)</f>
        <v>6039.3990181143026</v>
      </c>
      <c r="H207">
        <f>STDEV('Plate 1 - Sheet1 (2)'!I486:K486)</f>
        <v>2423.5478126086145</v>
      </c>
      <c r="I207">
        <f>STDEV('Plate 1 - Sheet1 (2)'!L486:N486)</f>
        <v>37.28717384481336</v>
      </c>
      <c r="J207">
        <f>STDEV('Plate 1 - Sheet1 (2)'!O486:Q486)</f>
        <v>95.343239578552883</v>
      </c>
      <c r="K207">
        <f>STDEV('Plate 1 - Sheet1 (2)'!R486:T486)</f>
        <v>608.88997364055842</v>
      </c>
      <c r="L207">
        <f>STDEV('Plate 1 - Sheet1 (2)'!U486:W486)</f>
        <v>2376.8611654869537</v>
      </c>
      <c r="M207">
        <f>STDEV('Plate 1 - Sheet1 (2)'!X486,'Plate 1 - Sheet1 (2)'!AE486:AF486)</f>
        <v>21928.055461744287</v>
      </c>
      <c r="N207">
        <f>STDEV('Plate 1 - Sheet1 (2)'!AG486:AI486)</f>
        <v>1012.6328719399412</v>
      </c>
      <c r="O207">
        <f>STDEV('Plate 1 - Sheet1 (2)'!AJ486:AL486)</f>
        <v>6537.805671630199</v>
      </c>
      <c r="P207">
        <f>STDEV('Plate 1 - Sheet1 (2)'!AM486:AO486)</f>
        <v>279.27823641188604</v>
      </c>
      <c r="Q207">
        <f>STDEV('Plate 1 - Sheet1 (2)'!AP486:AR486)</f>
        <v>27.790885796126275</v>
      </c>
      <c r="R207">
        <f>STDEV('Plate 1 - Sheet1 (2)'!AS486:AU486)</f>
        <v>214.39916044611741</v>
      </c>
      <c r="S207">
        <f>STDEV('Plate 1 - Sheet1 (2)'!AV486,'Plate 1 - Sheet1 (2)'!BC486:BD486)</f>
        <v>1196.175711730235</v>
      </c>
      <c r="T207">
        <f>STDEV('Plate 1 - Sheet1 (2)'!BE486:BG486)</f>
        <v>154.83001431677687</v>
      </c>
      <c r="U207">
        <f>STDEV('Plate 1 - Sheet1 (2)'!BH486:BJ486)</f>
        <v>2222.0653305727405</v>
      </c>
      <c r="V207">
        <f>STDEV('Plate 1 - Sheet1 (2)'!BK486:BM486)</f>
        <v>2341.1461580459545</v>
      </c>
      <c r="W207">
        <f>STDEV('Plate 1 - Sheet1 (2)'!BN486:BP486)</f>
        <v>121.26005112979294</v>
      </c>
      <c r="X207">
        <f>STDEV('Plate 1 - Sheet1 (2)'!BQ486:BS486)</f>
        <v>1051.0458283696937</v>
      </c>
      <c r="Y207">
        <f>STDEV('Plate 1 - Sheet1 (2)'!BT486,'Plate 1 - Sheet1 (2)'!CA486:CB486)</f>
        <v>3690.0623752632323</v>
      </c>
      <c r="Z207">
        <f>STDEV('Plate 1 - Sheet1 (2)'!CD486:CF486)</f>
        <v>524.11480930549305</v>
      </c>
      <c r="AA207">
        <f>STDEV('Plate 1 - Sheet1 (2)'!CG486:CI486)</f>
        <v>13408.666637663866</v>
      </c>
      <c r="AB207">
        <f>STDEV('Plate 1 - Sheet1 (2)'!CJ486:CL486)</f>
        <v>3528.5931096307113</v>
      </c>
      <c r="AC207">
        <f>STDEV('Plate 1 - Sheet1 (2)'!CM486:CN486,'Plate 1 - Sheet1 (2)'!CP486)</f>
        <v>6549.9031290546582</v>
      </c>
    </row>
    <row r="208" spans="1:29" x14ac:dyDescent="0.2">
      <c r="A208" s="1">
        <f>AVGs!A208</f>
        <v>0.21458333333333335</v>
      </c>
      <c r="B208">
        <f>STDEV('Plate 1 - Sheet1 (2)'!CB242:CC242,'Plate 1 - Sheet1 (2)'!CE242)</f>
        <v>28.448784391135824</v>
      </c>
      <c r="C208">
        <f>STDEV('Plate 1 - Sheet1 (2)'!CF242:CH242)</f>
        <v>26.514147167125703</v>
      </c>
      <c r="D208">
        <f>STDEV('Plate 1 - Sheet1 (2)'!CI242:CK242)</f>
        <v>727.19346348364127</v>
      </c>
      <c r="E208">
        <f>STDEV('Plate 1 - Sheet1 (2)'!CL242:CN242)</f>
        <v>442.78474830704516</v>
      </c>
      <c r="F208">
        <f>STDEV('Plate 1 - Sheet1 (2)'!CO242:CQ242)</f>
        <v>5336.8817674743368</v>
      </c>
      <c r="G208">
        <f>STDEV('Plate 1 - Sheet1 (2)'!CR242,'Plate 1 - Sheet1 (2)'!G487:H487)</f>
        <v>31629.268913460521</v>
      </c>
      <c r="H208">
        <f>STDEV('Plate 1 - Sheet1 (2)'!I487:K487)</f>
        <v>2661.2931067434115</v>
      </c>
      <c r="I208">
        <f>STDEV('Plate 1 - Sheet1 (2)'!L487:N487)</f>
        <v>45.280606591932191</v>
      </c>
      <c r="J208">
        <f>STDEV('Plate 1 - Sheet1 (2)'!O487:Q487)</f>
        <v>117.92511748280488</v>
      </c>
      <c r="K208">
        <f>STDEV('Plate 1 - Sheet1 (2)'!R487:T487)</f>
        <v>592.76217828063216</v>
      </c>
      <c r="L208">
        <f>STDEV('Plate 1 - Sheet1 (2)'!U487:W487)</f>
        <v>2414.7946772620885</v>
      </c>
      <c r="M208">
        <f>STDEV('Plate 1 - Sheet1 (2)'!X487,'Plate 1 - Sheet1 (2)'!AE487:AF487)</f>
        <v>21971.977630609403</v>
      </c>
      <c r="N208">
        <f>STDEV('Plate 1 - Sheet1 (2)'!AG487:AI487)</f>
        <v>739.61408856240701</v>
      </c>
      <c r="O208">
        <f>STDEV('Plate 1 - Sheet1 (2)'!AJ487:AL487)</f>
        <v>6356.6605226329339</v>
      </c>
      <c r="P208">
        <f>STDEV('Plate 1 - Sheet1 (2)'!AM487:AO487)</f>
        <v>270.73418698051415</v>
      </c>
      <c r="Q208">
        <f>STDEV('Plate 1 - Sheet1 (2)'!AP487:AR487)</f>
        <v>30.04995840263344</v>
      </c>
      <c r="R208">
        <f>STDEV('Plate 1 - Sheet1 (2)'!AS487:AU487)</f>
        <v>226.94786479130624</v>
      </c>
      <c r="S208">
        <f>STDEV('Plate 1 - Sheet1 (2)'!AV487,'Plate 1 - Sheet1 (2)'!BC487:BD487)</f>
        <v>1230.0540638524797</v>
      </c>
      <c r="T208">
        <f>STDEV('Plate 1 - Sheet1 (2)'!BE487:BG487)</f>
        <v>204.63952045812979</v>
      </c>
      <c r="U208">
        <f>STDEV('Plate 1 - Sheet1 (2)'!BH487:BJ487)</f>
        <v>2222.6844880309359</v>
      </c>
      <c r="V208">
        <f>STDEV('Plate 1 - Sheet1 (2)'!BK487:BM487)</f>
        <v>2175.0200765356931</v>
      </c>
      <c r="W208">
        <f>STDEV('Plate 1 - Sheet1 (2)'!BN487:BP487)</f>
        <v>107.34989520255714</v>
      </c>
      <c r="X208">
        <f>STDEV('Plate 1 - Sheet1 (2)'!BQ487:BS487)</f>
        <v>998.05410674972927</v>
      </c>
      <c r="Y208">
        <f>STDEV('Plate 1 - Sheet1 (2)'!BT487,'Plate 1 - Sheet1 (2)'!CA487:CB487)</f>
        <v>3697.3208318096131</v>
      </c>
      <c r="Z208">
        <f>STDEV('Plate 1 - Sheet1 (2)'!CD487:CF487)</f>
        <v>676.78159943465755</v>
      </c>
      <c r="AA208">
        <f>STDEV('Plate 1 - Sheet1 (2)'!CG487:CI487)</f>
        <v>13373.041950132363</v>
      </c>
      <c r="AB208">
        <f>STDEV('Plate 1 - Sheet1 (2)'!CJ487:CL487)</f>
        <v>3761.8015630811788</v>
      </c>
      <c r="AC208">
        <f>STDEV('Plate 1 - Sheet1 (2)'!CM487:CN487,'Plate 1 - Sheet1 (2)'!CP487)</f>
        <v>6330.0463136799672</v>
      </c>
    </row>
    <row r="209" spans="1:29" x14ac:dyDescent="0.2">
      <c r="A209" s="1">
        <f>AVGs!A209</f>
        <v>0.21562499999999998</v>
      </c>
      <c r="B209">
        <f>STDEV('Plate 1 - Sheet1 (2)'!CB243:CC243,'Plate 1 - Sheet1 (2)'!CE243)</f>
        <v>34.641016151377549</v>
      </c>
      <c r="C209">
        <f>STDEV('Plate 1 - Sheet1 (2)'!CF243:CH243)</f>
        <v>9</v>
      </c>
      <c r="D209">
        <f>STDEV('Plate 1 - Sheet1 (2)'!CI243:CK243)</f>
        <v>796.44292534577392</v>
      </c>
      <c r="E209">
        <f>STDEV('Plate 1 - Sheet1 (2)'!CL243:CN243)</f>
        <v>444.78758975493008</v>
      </c>
      <c r="F209">
        <f>STDEV('Plate 1 - Sheet1 (2)'!CO243:CQ243)</f>
        <v>5395.4786009522359</v>
      </c>
      <c r="G209">
        <f>STDEV('Plate 1 - Sheet1 (2)'!CR243,'Plate 1 - Sheet1 (2)'!G488:H488)</f>
        <v>31235.067808474501</v>
      </c>
      <c r="H209">
        <f>STDEV('Plate 1 - Sheet1 (2)'!I488:K488)</f>
        <v>2726.7029541187649</v>
      </c>
      <c r="I209">
        <f>STDEV('Plate 1 - Sheet1 (2)'!L488:N488)</f>
        <v>23.860706890897706</v>
      </c>
      <c r="J209">
        <f>STDEV('Plate 1 - Sheet1 (2)'!O488:Q488)</f>
        <v>107.94597414138859</v>
      </c>
      <c r="K209">
        <f>STDEV('Plate 1 - Sheet1 (2)'!R488:T488)</f>
        <v>546.90614673208177</v>
      </c>
      <c r="L209">
        <f>STDEV('Plate 1 - Sheet1 (2)'!U488:W488)</f>
        <v>2574.4759337257969</v>
      </c>
      <c r="M209">
        <f>STDEV('Plate 1 - Sheet1 (2)'!X488,'Plate 1 - Sheet1 (2)'!AE488:AF488)</f>
        <v>21761.059747478601</v>
      </c>
      <c r="N209">
        <f>STDEV('Plate 1 - Sheet1 (2)'!AG488:AI488)</f>
        <v>572.47969396302608</v>
      </c>
      <c r="O209">
        <f>STDEV('Plate 1 - Sheet1 (2)'!AJ488:AL488)</f>
        <v>7158.2951182526695</v>
      </c>
      <c r="P209">
        <f>STDEV('Plate 1 - Sheet1 (2)'!AM488:AO488)</f>
        <v>255.78376284145426</v>
      </c>
      <c r="Q209">
        <f>STDEV('Plate 1 - Sheet1 (2)'!AP488:AR488)</f>
        <v>39.526362510776693</v>
      </c>
      <c r="R209">
        <f>STDEV('Plate 1 - Sheet1 (2)'!AS488:AU488)</f>
        <v>208.43304280591724</v>
      </c>
      <c r="S209">
        <f>STDEV('Plate 1 - Sheet1 (2)'!AV488,'Plate 1 - Sheet1 (2)'!BC488:BD488)</f>
        <v>1222.8462699783649</v>
      </c>
      <c r="T209">
        <f>STDEV('Plate 1 - Sheet1 (2)'!BE488:BG488)</f>
        <v>209.1865196421605</v>
      </c>
      <c r="U209">
        <f>STDEV('Plate 1 - Sheet1 (2)'!BH488:BJ488)</f>
        <v>2202.5442863500712</v>
      </c>
      <c r="V209">
        <f>STDEV('Plate 1 - Sheet1 (2)'!BK488:BM488)</f>
        <v>2318.5136043019747</v>
      </c>
      <c r="W209">
        <f>STDEV('Plate 1 - Sheet1 (2)'!BN488:BP488)</f>
        <v>111.16804097101529</v>
      </c>
      <c r="X209">
        <f>STDEV('Plate 1 - Sheet1 (2)'!BQ488:BS488)</f>
        <v>1016.0615138858474</v>
      </c>
      <c r="Y209">
        <f>STDEV('Plate 1 - Sheet1 (2)'!BT488,'Plate 1 - Sheet1 (2)'!CA488:CB488)</f>
        <v>3743.3502374210193</v>
      </c>
      <c r="Z209">
        <f>STDEV('Plate 1 - Sheet1 (2)'!CD488:CF488)</f>
        <v>570.716216696179</v>
      </c>
      <c r="AA209">
        <f>STDEV('Plate 1 - Sheet1 (2)'!CG488:CI488)</f>
        <v>13322.024220565483</v>
      </c>
      <c r="AB209">
        <f>STDEV('Plate 1 - Sheet1 (2)'!CJ488:CL488)</f>
        <v>3570.9773172060336</v>
      </c>
      <c r="AC209">
        <f>STDEV('Plate 1 - Sheet1 (2)'!CM488:CN488,'Plate 1 - Sheet1 (2)'!CP488)</f>
        <v>6459.4063452714699</v>
      </c>
    </row>
    <row r="210" spans="1:29" x14ac:dyDescent="0.2">
      <c r="A210" s="1">
        <f>AVGs!A210</f>
        <v>0.21666666666666667</v>
      </c>
      <c r="B210">
        <f>STDEV('Plate 1 - Sheet1 (2)'!CB244:CC244,'Plate 1 - Sheet1 (2)'!CE244)</f>
        <v>30.924639582917266</v>
      </c>
      <c r="C210">
        <f>STDEV('Plate 1 - Sheet1 (2)'!CF244:CH244)</f>
        <v>9.5393920141694561</v>
      </c>
      <c r="D210">
        <f>STDEV('Plate 1 - Sheet1 (2)'!CI244:CK244)</f>
        <v>769.07216826511149</v>
      </c>
      <c r="E210">
        <f>STDEV('Plate 1 - Sheet1 (2)'!CL244:CN244)</f>
        <v>414.0036231725515</v>
      </c>
      <c r="F210">
        <f>STDEV('Plate 1 - Sheet1 (2)'!CO244:CQ244)</f>
        <v>5445.3978122202871</v>
      </c>
      <c r="G210">
        <f>STDEV('Plate 1 - Sheet1 (2)'!CR244,'Plate 1 - Sheet1 (2)'!G489:H489)</f>
        <v>31441.388746894325</v>
      </c>
      <c r="H210">
        <f>STDEV('Plate 1 - Sheet1 (2)'!I489:K489)</f>
        <v>2094.2677320088119</v>
      </c>
      <c r="I210">
        <f>STDEV('Plate 1 - Sheet1 (2)'!L489:N489)</f>
        <v>28.00595174839329</v>
      </c>
      <c r="J210">
        <f>STDEV('Plate 1 - Sheet1 (2)'!O489:Q489)</f>
        <v>108.77959367454909</v>
      </c>
      <c r="K210">
        <f>STDEV('Plate 1 - Sheet1 (2)'!R489:T489)</f>
        <v>531.53770640786468</v>
      </c>
      <c r="L210">
        <f>STDEV('Plate 1 - Sheet1 (2)'!U489:W489)</f>
        <v>2430.9529681450676</v>
      </c>
      <c r="M210">
        <f>STDEV('Plate 1 - Sheet1 (2)'!X489,'Plate 1 - Sheet1 (2)'!AE489:AF489)</f>
        <v>21833.655221545785</v>
      </c>
      <c r="N210">
        <f>STDEV('Plate 1 - Sheet1 (2)'!AG489:AI489)</f>
        <v>655.44183571084318</v>
      </c>
      <c r="O210">
        <f>STDEV('Plate 1 - Sheet1 (2)'!AJ489:AL489)</f>
        <v>6779.5252783657352</v>
      </c>
      <c r="P210">
        <f>STDEV('Plate 1 - Sheet1 (2)'!AM489:AO489)</f>
        <v>272.40227605510199</v>
      </c>
      <c r="Q210">
        <f>STDEV('Plate 1 - Sheet1 (2)'!AP489:AR489)</f>
        <v>24.684678108764821</v>
      </c>
      <c r="R210">
        <f>STDEV('Plate 1 - Sheet1 (2)'!AS489:AU489)</f>
        <v>228.42139421107871</v>
      </c>
      <c r="S210">
        <f>STDEV('Plate 1 - Sheet1 (2)'!AV489,'Plate 1 - Sheet1 (2)'!BC489:BD489)</f>
        <v>1211.9085499052039</v>
      </c>
      <c r="T210">
        <f>STDEV('Plate 1 - Sheet1 (2)'!BE489:BG489)</f>
        <v>213.09231176495629</v>
      </c>
      <c r="U210">
        <f>STDEV('Plate 1 - Sheet1 (2)'!BH489:BJ489)</f>
        <v>2082.7580272321602</v>
      </c>
      <c r="V210">
        <f>STDEV('Plate 1 - Sheet1 (2)'!BK489:BM489)</f>
        <v>2310.8597966990556</v>
      </c>
      <c r="W210">
        <f>STDEV('Plate 1 - Sheet1 (2)'!BN489:BP489)</f>
        <v>99.926639758041162</v>
      </c>
      <c r="X210">
        <f>STDEV('Plate 1 - Sheet1 (2)'!BQ489:BS489)</f>
        <v>1006.8114686143259</v>
      </c>
      <c r="Y210">
        <f>STDEV('Plate 1 - Sheet1 (2)'!BT489,'Plate 1 - Sheet1 (2)'!CA489:CB489)</f>
        <v>3741.1196630598879</v>
      </c>
      <c r="Z210">
        <f>STDEV('Plate 1 - Sheet1 (2)'!CD489:CF489)</f>
        <v>606.42641763036681</v>
      </c>
      <c r="AA210">
        <f>STDEV('Plate 1 - Sheet1 (2)'!CG489:CI489)</f>
        <v>13483.85439454659</v>
      </c>
      <c r="AB210">
        <f>STDEV('Plate 1 - Sheet1 (2)'!CJ489:CL489)</f>
        <v>3412.8689299961893</v>
      </c>
      <c r="AC210">
        <f>STDEV('Plate 1 - Sheet1 (2)'!CM489:CN489,'Plate 1 - Sheet1 (2)'!CP489)</f>
        <v>6926.6953400112325</v>
      </c>
    </row>
    <row r="211" spans="1:29" x14ac:dyDescent="0.2">
      <c r="A211" s="1">
        <f>AVGs!A211</f>
        <v>0.21770833333333331</v>
      </c>
      <c r="B211">
        <f>STDEV('Plate 1 - Sheet1 (2)'!CB245:CC245,'Plate 1 - Sheet1 (2)'!CE245)</f>
        <v>38.223029707232783</v>
      </c>
      <c r="C211">
        <f>STDEV('Plate 1 - Sheet1 (2)'!CF245:CH245)</f>
        <v>9.2915732431775702</v>
      </c>
      <c r="D211">
        <f>STDEV('Plate 1 - Sheet1 (2)'!CI245:CK245)</f>
        <v>760.94831186706369</v>
      </c>
      <c r="E211">
        <f>STDEV('Plate 1 - Sheet1 (2)'!CL245:CN245)</f>
        <v>452.47799209832658</v>
      </c>
      <c r="F211">
        <f>STDEV('Plate 1 - Sheet1 (2)'!CO245:CQ245)</f>
        <v>5420.2074683539558</v>
      </c>
      <c r="G211">
        <f>STDEV('Plate 1 - Sheet1 (2)'!CR245,'Plate 1 - Sheet1 (2)'!G490:H490)</f>
        <v>7014.4992693705517</v>
      </c>
      <c r="H211">
        <f>STDEV('Plate 1 - Sheet1 (2)'!I490:K490)</f>
        <v>2603.0755527516549</v>
      </c>
      <c r="I211">
        <f>STDEV('Plate 1 - Sheet1 (2)'!L490:N490)</f>
        <v>39.878983604567125</v>
      </c>
      <c r="J211">
        <f>STDEV('Plate 1 - Sheet1 (2)'!O490:Q490)</f>
        <v>96.140522153772395</v>
      </c>
      <c r="K211">
        <f>STDEV('Plate 1 - Sheet1 (2)'!R490:T490)</f>
        <v>603.09977062948155</v>
      </c>
      <c r="L211">
        <f>STDEV('Plate 1 - Sheet1 (2)'!U490:W490)</f>
        <v>2549.5408083286907</v>
      </c>
      <c r="M211">
        <f>STDEV('Plate 1 - Sheet1 (2)'!X490,'Plate 1 - Sheet1 (2)'!AE490:AF490)</f>
        <v>22214.718214133023</v>
      </c>
      <c r="N211">
        <f>STDEV('Plate 1 - Sheet1 (2)'!AG490:AI490)</f>
        <v>847.57143258449503</v>
      </c>
      <c r="O211">
        <f>STDEV('Plate 1 - Sheet1 (2)'!AJ490:AL490)</f>
        <v>8109.3620176517788</v>
      </c>
      <c r="P211">
        <f>STDEV('Plate 1 - Sheet1 (2)'!AM490:AO490)</f>
        <v>285.323208543107</v>
      </c>
      <c r="Q211">
        <f>STDEV('Plate 1 - Sheet1 (2)'!AP490:AR490)</f>
        <v>33.24655370611115</v>
      </c>
      <c r="R211">
        <f>STDEV('Plate 1 - Sheet1 (2)'!AS490:AU490)</f>
        <v>209.70216975510769</v>
      </c>
      <c r="S211">
        <f>STDEV('Plate 1 - Sheet1 (2)'!AV490,'Plate 1 - Sheet1 (2)'!BC490:BD490)</f>
        <v>1177.6837436255967</v>
      </c>
      <c r="T211">
        <f>STDEV('Plate 1 - Sheet1 (2)'!BE490:BG490)</f>
        <v>131.35575104780656</v>
      </c>
      <c r="U211">
        <f>STDEV('Plate 1 - Sheet1 (2)'!BH490:BJ490)</f>
        <v>2188.6848410251632</v>
      </c>
      <c r="V211">
        <f>STDEV('Plate 1 - Sheet1 (2)'!BK490:BM490)</f>
        <v>2279.3698690646938</v>
      </c>
      <c r="W211">
        <f>STDEV('Plate 1 - Sheet1 (2)'!BN490:BP490)</f>
        <v>100.46392387319938</v>
      </c>
      <c r="X211">
        <f>STDEV('Plate 1 - Sheet1 (2)'!BQ490:BS490)</f>
        <v>1004.3823972969658</v>
      </c>
      <c r="Y211">
        <f>STDEV('Plate 1 - Sheet1 (2)'!BT490,'Plate 1 - Sheet1 (2)'!CA490:CB490)</f>
        <v>3736.5985869504366</v>
      </c>
      <c r="Z211">
        <f>STDEV('Plate 1 - Sheet1 (2)'!CD490:CF490)</f>
        <v>595.13611888373907</v>
      </c>
      <c r="AA211">
        <f>STDEV('Plate 1 - Sheet1 (2)'!CG490:CI490)</f>
        <v>13390.935528682579</v>
      </c>
      <c r="AB211">
        <f>STDEV('Plate 1 - Sheet1 (2)'!CJ490:CL490)</f>
        <v>3238.4203453741661</v>
      </c>
      <c r="AC211">
        <f>STDEV('Plate 1 - Sheet1 (2)'!CM490:CN490,'Plate 1 - Sheet1 (2)'!CP490)</f>
        <v>6676.814884359158</v>
      </c>
    </row>
    <row r="212" spans="1:29" x14ac:dyDescent="0.2">
      <c r="A212" s="1">
        <f>AVGs!A212</f>
        <v>0.21875</v>
      </c>
      <c r="B212">
        <f>STDEV('Plate 1 - Sheet1 (2)'!CB246:CC246,'Plate 1 - Sheet1 (2)'!CE246)</f>
        <v>23.158871590242327</v>
      </c>
      <c r="C212">
        <f>STDEV('Plate 1 - Sheet1 (2)'!CF246:CH246)</f>
        <v>16.502525059315417</v>
      </c>
      <c r="D212">
        <f>STDEV('Plate 1 - Sheet1 (2)'!CI246:CK246)</f>
        <v>822.36630119025062</v>
      </c>
      <c r="E212">
        <f>STDEV('Plate 1 - Sheet1 (2)'!CL246:CN246)</f>
        <v>435.03103337578113</v>
      </c>
      <c r="F212">
        <f>STDEV('Plate 1 - Sheet1 (2)'!CO246:CQ246)</f>
        <v>5585.6380417400387</v>
      </c>
      <c r="G212">
        <f>STDEV('Plate 1 - Sheet1 (2)'!CR246,'Plate 1 - Sheet1 (2)'!G491:H491)</f>
        <v>30895.085002850097</v>
      </c>
      <c r="H212">
        <f>STDEV('Plate 1 - Sheet1 (2)'!I491:K491)</f>
        <v>2662.9803479059574</v>
      </c>
      <c r="I212">
        <f>STDEV('Plate 1 - Sheet1 (2)'!L491:N491)</f>
        <v>37.434387043643888</v>
      </c>
      <c r="J212">
        <f>STDEV('Plate 1 - Sheet1 (2)'!O491:Q491)</f>
        <v>108.39434179574749</v>
      </c>
      <c r="K212">
        <f>STDEV('Plate 1 - Sheet1 (2)'!R491:T491)</f>
        <v>564.0957365554184</v>
      </c>
      <c r="L212">
        <f>STDEV('Plate 1 - Sheet1 (2)'!U491:W491)</f>
        <v>2522.3739479572241</v>
      </c>
      <c r="M212">
        <f>STDEV('Plate 1 - Sheet1 (2)'!X491,'Plate 1 - Sheet1 (2)'!AE491:AF491)</f>
        <v>21994.385836693269</v>
      </c>
      <c r="N212">
        <f>STDEV('Plate 1 - Sheet1 (2)'!AG491:AI491)</f>
        <v>941.48039455600633</v>
      </c>
      <c r="O212">
        <f>STDEV('Plate 1 - Sheet1 (2)'!AJ491:AL491)</f>
        <v>7223.829801428049</v>
      </c>
      <c r="P212">
        <f>STDEV('Plate 1 - Sheet1 (2)'!AM491:AO491)</f>
        <v>276.61585878856135</v>
      </c>
      <c r="Q212">
        <f>STDEV('Plate 1 - Sheet1 (2)'!AP491:AR491)</f>
        <v>39.068316233660923</v>
      </c>
      <c r="R212">
        <f>STDEV('Plate 1 - Sheet1 (2)'!AS491:AU491)</f>
        <v>206.9041646108974</v>
      </c>
      <c r="S212">
        <f>STDEV('Plate 1 - Sheet1 (2)'!AV491,'Plate 1 - Sheet1 (2)'!BC491:BD491)</f>
        <v>1194.8850711818832</v>
      </c>
      <c r="T212">
        <f>STDEV('Plate 1 - Sheet1 (2)'!BE491:BG491)</f>
        <v>189.86661985018151</v>
      </c>
      <c r="U212">
        <f>STDEV('Plate 1 - Sheet1 (2)'!BH491:BJ491)</f>
        <v>2167.4107440292305</v>
      </c>
      <c r="V212">
        <f>STDEV('Plate 1 - Sheet1 (2)'!BK491:BM491)</f>
        <v>2545.0425012823134</v>
      </c>
      <c r="W212">
        <f>STDEV('Plate 1 - Sheet1 (2)'!BN491:BP491)</f>
        <v>97.770138590471475</v>
      </c>
      <c r="X212">
        <f>STDEV('Plate 1 - Sheet1 (2)'!BQ491:BS491)</f>
        <v>1065.1602383366251</v>
      </c>
      <c r="Y212">
        <f>STDEV('Plate 1 - Sheet1 (2)'!BT491,'Plate 1 - Sheet1 (2)'!CA491:CB491)</f>
        <v>3745.0175344493819</v>
      </c>
      <c r="Z212">
        <f>STDEV('Plate 1 - Sheet1 (2)'!CD491:CF491)</f>
        <v>486.19474836050347</v>
      </c>
      <c r="AA212">
        <f>STDEV('Plate 1 - Sheet1 (2)'!CG491:CI491)</f>
        <v>13481.264233495811</v>
      </c>
      <c r="AB212">
        <f>STDEV('Plate 1 - Sheet1 (2)'!CJ491:CL491)</f>
        <v>3393.0452398988141</v>
      </c>
      <c r="AC212">
        <f>STDEV('Plate 1 - Sheet1 (2)'!CM491:CN491,'Plate 1 - Sheet1 (2)'!CP491)</f>
        <v>7256.8823425306637</v>
      </c>
    </row>
    <row r="213" spans="1:29" x14ac:dyDescent="0.2">
      <c r="A213" s="1">
        <f>AVGs!A213</f>
        <v>0.21979166666666669</v>
      </c>
      <c r="B213">
        <f>STDEV('Plate 1 - Sheet1 (2)'!CB247:CC247,'Plate 1 - Sheet1 (2)'!CE247)</f>
        <v>19.295940851208403</v>
      </c>
      <c r="C213">
        <f>STDEV('Plate 1 - Sheet1 (2)'!CF247:CH247)</f>
        <v>30.892285984260429</v>
      </c>
      <c r="D213">
        <f>STDEV('Plate 1 - Sheet1 (2)'!CI247:CK247)</f>
        <v>794.87378453018187</v>
      </c>
      <c r="E213">
        <f>STDEV('Plate 1 - Sheet1 (2)'!CL247:CN247)</f>
        <v>401.52999057770683</v>
      </c>
      <c r="F213">
        <f>STDEV('Plate 1 - Sheet1 (2)'!CO247:CQ247)</f>
        <v>5437.8564097752242</v>
      </c>
      <c r="G213">
        <f>STDEV('Plate 1 - Sheet1 (2)'!CR247,'Plate 1 - Sheet1 (2)'!G492:H492)</f>
        <v>7518.6664043565597</v>
      </c>
      <c r="H213">
        <f>STDEV('Plate 1 - Sheet1 (2)'!I492:K492)</f>
        <v>1989.5617607905515</v>
      </c>
      <c r="I213">
        <f>STDEV('Plate 1 - Sheet1 (2)'!L492:N492)</f>
        <v>11.239810200058244</v>
      </c>
      <c r="J213">
        <f>STDEV('Plate 1 - Sheet1 (2)'!O492:Q492)</f>
        <v>118.32300424403249</v>
      </c>
      <c r="K213">
        <f>STDEV('Plate 1 - Sheet1 (2)'!R492:T492)</f>
        <v>613.51528098328572</v>
      </c>
      <c r="L213">
        <f>STDEV('Plate 1 - Sheet1 (2)'!U492:W492)</f>
        <v>2471.9726940239448</v>
      </c>
      <c r="M213">
        <f>STDEV('Plate 1 - Sheet1 (2)'!X492,'Plate 1 - Sheet1 (2)'!AE492:AF492)</f>
        <v>22100.581236700542</v>
      </c>
      <c r="N213">
        <f>STDEV('Plate 1 - Sheet1 (2)'!AG492:AI492)</f>
        <v>1008.2491424907503</v>
      </c>
      <c r="O213">
        <f>STDEV('Plate 1 - Sheet1 (2)'!AJ492:AL492)</f>
        <v>7270.9552559023032</v>
      </c>
      <c r="P213">
        <f>STDEV('Plate 1 - Sheet1 (2)'!AM492:AO492)</f>
        <v>278.31157599592103</v>
      </c>
      <c r="Q213">
        <f>STDEV('Plate 1 - Sheet1 (2)'!AP492:AR492)</f>
        <v>40.583247775406051</v>
      </c>
      <c r="R213">
        <f>STDEV('Plate 1 - Sheet1 (2)'!AS492:AU492)</f>
        <v>201.36120116182596</v>
      </c>
      <c r="S213">
        <f>STDEV('Plate 1 - Sheet1 (2)'!AV492,'Plate 1 - Sheet1 (2)'!BC492:BD492)</f>
        <v>1220.9389829143797</v>
      </c>
      <c r="T213">
        <f>STDEV('Plate 1 - Sheet1 (2)'!BE492:BG492)</f>
        <v>102.89800775525248</v>
      </c>
      <c r="U213">
        <f>STDEV('Plate 1 - Sheet1 (2)'!BH492:BJ492)</f>
        <v>2185.7926098633748</v>
      </c>
      <c r="V213">
        <f>STDEV('Plate 1 - Sheet1 (2)'!BK492:BM492)</f>
        <v>2621.3233935043831</v>
      </c>
      <c r="W213">
        <f>STDEV('Plate 1 - Sheet1 (2)'!BN492:BP492)</f>
        <v>103.82838404469817</v>
      </c>
      <c r="X213">
        <f>STDEV('Plate 1 - Sheet1 (2)'!BQ492:BS492)</f>
        <v>1030.6504418731579</v>
      </c>
      <c r="Y213">
        <f>STDEV('Plate 1 - Sheet1 (2)'!BT492,'Plate 1 - Sheet1 (2)'!CA492:CB492)</f>
        <v>3719.8880359494692</v>
      </c>
      <c r="Z213">
        <f>STDEV('Plate 1 - Sheet1 (2)'!CD492:CF492)</f>
        <v>533.91228992535218</v>
      </c>
      <c r="AA213">
        <f>STDEV('Plate 1 - Sheet1 (2)'!CG492:CI492)</f>
        <v>13426.890071792499</v>
      </c>
      <c r="AB213">
        <f>STDEV('Plate 1 - Sheet1 (2)'!CJ492:CL492)</f>
        <v>3043.2260842730698</v>
      </c>
      <c r="AC213">
        <f>STDEV('Plate 1 - Sheet1 (2)'!CM492:CN492,'Plate 1 - Sheet1 (2)'!CP492)</f>
        <v>6598.3501220633425</v>
      </c>
    </row>
    <row r="214" spans="1:29" x14ac:dyDescent="0.2">
      <c r="A214" s="1">
        <f>AVGs!A214</f>
        <v>0.22083333333333333</v>
      </c>
      <c r="B214">
        <f>STDEV('Plate 1 - Sheet1 (2)'!CB248:CC248,'Plate 1 - Sheet1 (2)'!CE248)</f>
        <v>39.310727967481455</v>
      </c>
      <c r="C214">
        <f>STDEV('Plate 1 - Sheet1 (2)'!CF248:CH248)</f>
        <v>16.522711641858304</v>
      </c>
      <c r="D214">
        <f>STDEV('Plate 1 - Sheet1 (2)'!CI248:CK248)</f>
        <v>803.42330063298516</v>
      </c>
      <c r="E214">
        <f>STDEV('Plate 1 - Sheet1 (2)'!CL248:CN248)</f>
        <v>465.02293850232087</v>
      </c>
      <c r="F214">
        <f>STDEV('Plate 1 - Sheet1 (2)'!CO248:CQ248)</f>
        <v>5565.9005860088346</v>
      </c>
      <c r="G214">
        <f>STDEV('Plate 1 - Sheet1 (2)'!CR248,'Plate 1 - Sheet1 (2)'!G493:H493)</f>
        <v>7351.0820972153479</v>
      </c>
      <c r="H214">
        <f>STDEV('Plate 1 - Sheet1 (2)'!I493:K493)</f>
        <v>1641.4464150051726</v>
      </c>
      <c r="I214">
        <f>STDEV('Plate 1 - Sheet1 (2)'!L493:N493)</f>
        <v>31.628046625318696</v>
      </c>
      <c r="J214">
        <f>STDEV('Plate 1 - Sheet1 (2)'!O493:Q493)</f>
        <v>101.39197864394073</v>
      </c>
      <c r="K214">
        <f>STDEV('Plate 1 - Sheet1 (2)'!R493:T493)</f>
        <v>544.82780154222428</v>
      </c>
      <c r="L214">
        <f>STDEV('Plate 1 - Sheet1 (2)'!U493:W493)</f>
        <v>2393.7562532555398</v>
      </c>
      <c r="M214">
        <f>STDEV('Plate 1 - Sheet1 (2)'!X493,'Plate 1 - Sheet1 (2)'!AE493:AF493)</f>
        <v>21779.192569973755</v>
      </c>
      <c r="N214">
        <f>STDEV('Plate 1 - Sheet1 (2)'!AG493:AI493)</f>
        <v>539.33662957377555</v>
      </c>
      <c r="O214">
        <f>STDEV('Plate 1 - Sheet1 (2)'!AJ493:AL493)</f>
        <v>6815.1097080922573</v>
      </c>
      <c r="P214">
        <f>STDEV('Plate 1 - Sheet1 (2)'!AM493:AO493)</f>
        <v>279.92320375417256</v>
      </c>
      <c r="Q214">
        <f>STDEV('Plate 1 - Sheet1 (2)'!AP493:AR493)</f>
        <v>30.550504633038933</v>
      </c>
      <c r="R214">
        <f>STDEV('Plate 1 - Sheet1 (2)'!AS493:AU493)</f>
        <v>203.77438504385188</v>
      </c>
      <c r="S214">
        <f>STDEV('Plate 1 - Sheet1 (2)'!AV493,'Plate 1 - Sheet1 (2)'!BC493:BD493)</f>
        <v>1224.1703312856425</v>
      </c>
      <c r="T214">
        <f>STDEV('Plate 1 - Sheet1 (2)'!BE493:BG493)</f>
        <v>124.05778223607471</v>
      </c>
      <c r="U214">
        <f>STDEV('Plate 1 - Sheet1 (2)'!BH493:BJ493)</f>
        <v>2139.1690754433935</v>
      </c>
      <c r="V214">
        <f>STDEV('Plate 1 - Sheet1 (2)'!BK493:BM493)</f>
        <v>2673.0904087466502</v>
      </c>
      <c r="W214">
        <f>STDEV('Plate 1 - Sheet1 (2)'!BN493:BP493)</f>
        <v>83.966263066384784</v>
      </c>
      <c r="X214">
        <f>STDEV('Plate 1 - Sheet1 (2)'!BQ493:BS493)</f>
        <v>1030.2593524609888</v>
      </c>
      <c r="Y214">
        <f>STDEV('Plate 1 - Sheet1 (2)'!BT493,'Plate 1 - Sheet1 (2)'!CA493:CB493)</f>
        <v>3684.6181620352468</v>
      </c>
      <c r="Z214">
        <f>STDEV('Plate 1 - Sheet1 (2)'!CD493:CF493)</f>
        <v>596.18537385615218</v>
      </c>
      <c r="AA214">
        <f>STDEV('Plate 1 - Sheet1 (2)'!CG493:CI493)</f>
        <v>13442.68966142317</v>
      </c>
      <c r="AB214">
        <f>STDEV('Plate 1 - Sheet1 (2)'!CJ493:CL493)</f>
        <v>3335.4917678407382</v>
      </c>
      <c r="AC214">
        <f>STDEV('Plate 1 - Sheet1 (2)'!CM493:CN493,'Plate 1 - Sheet1 (2)'!CP493)</f>
        <v>6814.5660414536551</v>
      </c>
    </row>
    <row r="215" spans="1:29" x14ac:dyDescent="0.2">
      <c r="A215" s="1">
        <f>AVGs!A215</f>
        <v>0.22187500000000002</v>
      </c>
      <c r="B215">
        <f>STDEV('Plate 1 - Sheet1 (2)'!CB249:CC249,'Plate 1 - Sheet1 (2)'!CE249)</f>
        <v>28.867513459481287</v>
      </c>
      <c r="C215">
        <f>STDEV('Plate 1 - Sheet1 (2)'!CF249:CH249)</f>
        <v>13.228756555322953</v>
      </c>
      <c r="D215">
        <f>STDEV('Plate 1 - Sheet1 (2)'!CI249:CK249)</f>
        <v>788.44171207092666</v>
      </c>
      <c r="E215">
        <f>STDEV('Plate 1 - Sheet1 (2)'!CL249:CN249)</f>
        <v>478.05892244924507</v>
      </c>
      <c r="F215">
        <f>STDEV('Plate 1 - Sheet1 (2)'!CO249:CQ249)</f>
        <v>5483.6021312029461</v>
      </c>
      <c r="G215">
        <f>STDEV('Plate 1 - Sheet1 (2)'!CR249,'Plate 1 - Sheet1 (2)'!G494:H494)</f>
        <v>7556.8501705406334</v>
      </c>
      <c r="H215">
        <f>STDEV('Plate 1 - Sheet1 (2)'!I494:K494)</f>
        <v>1917.6893213795954</v>
      </c>
      <c r="I215">
        <f>STDEV('Plate 1 - Sheet1 (2)'!L494:N494)</f>
        <v>15.30795000427338</v>
      </c>
      <c r="J215">
        <f>STDEV('Plate 1 - Sheet1 (2)'!O494:Q494)</f>
        <v>119.43757086165698</v>
      </c>
      <c r="K215">
        <f>STDEV('Plate 1 - Sheet1 (2)'!R494:T494)</f>
        <v>589.60523516445585</v>
      </c>
      <c r="L215">
        <f>STDEV('Plate 1 - Sheet1 (2)'!U494:W494)</f>
        <v>2608.7794719625717</v>
      </c>
      <c r="M215">
        <f>STDEV('Plate 1 - Sheet1 (2)'!X494,'Plate 1 - Sheet1 (2)'!AE494:AF494)</f>
        <v>22246.057381028219</v>
      </c>
      <c r="N215">
        <f>STDEV('Plate 1 - Sheet1 (2)'!AG494:AI494)</f>
        <v>728.96570564053286</v>
      </c>
      <c r="O215">
        <f>STDEV('Plate 1 - Sheet1 (2)'!AJ494:AL494)</f>
        <v>6347.3952400440085</v>
      </c>
      <c r="P215">
        <f>STDEV('Plate 1 - Sheet1 (2)'!AM494:AO494)</f>
        <v>280.60826787534256</v>
      </c>
      <c r="Q215">
        <f>STDEV('Plate 1 - Sheet1 (2)'!AP494:AR494)</f>
        <v>51.208723215223145</v>
      </c>
      <c r="R215">
        <f>STDEV('Plate 1 - Sheet1 (2)'!AS494:AU494)</f>
        <v>213.00782458241605</v>
      </c>
      <c r="S215">
        <f>STDEV('Plate 1 - Sheet1 (2)'!AV494,'Plate 1 - Sheet1 (2)'!BC494:BD494)</f>
        <v>1232.6923108924359</v>
      </c>
      <c r="T215">
        <f>STDEV('Plate 1 - Sheet1 (2)'!BE494:BG494)</f>
        <v>139.02997278764508</v>
      </c>
      <c r="U215">
        <f>STDEV('Plate 1 - Sheet1 (2)'!BH494:BJ494)</f>
        <v>2066.5190538681227</v>
      </c>
      <c r="V215">
        <f>STDEV('Plate 1 - Sheet1 (2)'!BK494:BM494)</f>
        <v>2939.0134966232008</v>
      </c>
      <c r="W215">
        <f>STDEV('Plate 1 - Sheet1 (2)'!BN494:BP494)</f>
        <v>83.162491545167157</v>
      </c>
      <c r="X215">
        <f>STDEV('Plate 1 - Sheet1 (2)'!BQ494:BS494)</f>
        <v>1047.5175416192324</v>
      </c>
      <c r="Y215">
        <f>STDEV('Plate 1 - Sheet1 (2)'!BT494,'Plate 1 - Sheet1 (2)'!CA494:CB494)</f>
        <v>3725.3870045048111</v>
      </c>
      <c r="Z215">
        <f>STDEV('Plate 1 - Sheet1 (2)'!CD494:CF494)</f>
        <v>489.64204612485366</v>
      </c>
      <c r="AA215">
        <f>STDEV('Plate 1 - Sheet1 (2)'!CG494:CI494)</f>
        <v>13315.438520754771</v>
      </c>
      <c r="AB215">
        <f>STDEV('Plate 1 - Sheet1 (2)'!CJ494:CL494)</f>
        <v>3527.0137982907486</v>
      </c>
      <c r="AC215">
        <f>STDEV('Plate 1 - Sheet1 (2)'!CM494:CN494,'Plate 1 - Sheet1 (2)'!CP494)</f>
        <v>6493.8288397524002</v>
      </c>
    </row>
    <row r="216" spans="1:29" x14ac:dyDescent="0.2">
      <c r="A216" s="1">
        <f>AVGs!A216</f>
        <v>0.22291666666666665</v>
      </c>
      <c r="B216">
        <f>STDEV('Plate 1 - Sheet1 (2)'!CB250:CC250,'Plate 1 - Sheet1 (2)'!CE250)</f>
        <v>39.004273270160134</v>
      </c>
      <c r="C216">
        <f>STDEV('Plate 1 - Sheet1 (2)'!CF250:CH250)</f>
        <v>23.643180835073778</v>
      </c>
      <c r="D216">
        <f>STDEV('Plate 1 - Sheet1 (2)'!CI250:CK250)</f>
        <v>812.3472164044141</v>
      </c>
      <c r="E216">
        <f>STDEV('Plate 1 - Sheet1 (2)'!CL250:CN250)</f>
        <v>479.53345382082921</v>
      </c>
      <c r="F216">
        <f>STDEV('Plate 1 - Sheet1 (2)'!CO250:CQ250)</f>
        <v>5348.2694708974313</v>
      </c>
      <c r="G216">
        <f>STDEV('Plate 1 - Sheet1 (2)'!CR250,'Plate 1 - Sheet1 (2)'!G495:H495)</f>
        <v>7773.2248455837171</v>
      </c>
      <c r="H216">
        <f>STDEV('Plate 1 - Sheet1 (2)'!I495:K495)</f>
        <v>1381.4300561374796</v>
      </c>
      <c r="I216">
        <f>STDEV('Plate 1 - Sheet1 (2)'!L495:N495)</f>
        <v>27.465129406819354</v>
      </c>
      <c r="J216">
        <f>STDEV('Plate 1 - Sheet1 (2)'!O495:Q495)</f>
        <v>119.25742464657424</v>
      </c>
      <c r="K216">
        <f>STDEV('Plate 1 - Sheet1 (2)'!R495:T495)</f>
        <v>597.00251255752687</v>
      </c>
      <c r="L216">
        <f>STDEV('Plate 1 - Sheet1 (2)'!U495:W495)</f>
        <v>2448.5356848532961</v>
      </c>
      <c r="M216">
        <f>STDEV('Plate 1 - Sheet1 (2)'!X495,'Plate 1 - Sheet1 (2)'!AE495:AF495)</f>
        <v>22021.843186557602</v>
      </c>
      <c r="N216">
        <f>STDEV('Plate 1 - Sheet1 (2)'!AG495:AI495)</f>
        <v>547.01401566443735</v>
      </c>
      <c r="O216">
        <f>STDEV('Plate 1 - Sheet1 (2)'!AJ495:AL495)</f>
        <v>6485.2656332129782</v>
      </c>
      <c r="P216">
        <f>STDEV('Plate 1 - Sheet1 (2)'!AM495:AO495)</f>
        <v>297.7756426125772</v>
      </c>
      <c r="Q216">
        <f>STDEV('Plate 1 - Sheet1 (2)'!AP495:AR495)</f>
        <v>43.523939772650792</v>
      </c>
      <c r="R216">
        <f>STDEV('Plate 1 - Sheet1 (2)'!AS495:AU495)</f>
        <v>202.43599811627706</v>
      </c>
      <c r="S216">
        <f>STDEV('Plate 1 - Sheet1 (2)'!AV495,'Plate 1 - Sheet1 (2)'!BC495:BD495)</f>
        <v>1231.3557568793838</v>
      </c>
      <c r="T216">
        <f>STDEV('Plate 1 - Sheet1 (2)'!BE495:BG495)</f>
        <v>157.42405576446484</v>
      </c>
      <c r="U216">
        <f>STDEV('Plate 1 - Sheet1 (2)'!BH495:BJ495)</f>
        <v>2110.5649322712966</v>
      </c>
      <c r="V216">
        <f>STDEV('Plate 1 - Sheet1 (2)'!BK495:BM495)</f>
        <v>2819.5783963800923</v>
      </c>
      <c r="W216">
        <f>STDEV('Plate 1 - Sheet1 (2)'!BN495:BP495)</f>
        <v>87.785723972257202</v>
      </c>
      <c r="X216">
        <f>STDEV('Plate 1 - Sheet1 (2)'!BQ495:BS495)</f>
        <v>1069.52060912043</v>
      </c>
      <c r="Y216">
        <f>STDEV('Plate 1 - Sheet1 (2)'!BT495,'Plate 1 - Sheet1 (2)'!CA495:CB495)</f>
        <v>3762.5691134294566</v>
      </c>
      <c r="Z216">
        <f>STDEV('Plate 1 - Sheet1 (2)'!CD495:CF495)</f>
        <v>545.10946912829661</v>
      </c>
      <c r="AA216">
        <f>STDEV('Plate 1 - Sheet1 (2)'!CG495:CI495)</f>
        <v>13289.839213975967</v>
      </c>
      <c r="AB216">
        <f>STDEV('Plate 1 - Sheet1 (2)'!CJ495:CL495)</f>
        <v>3596.436708743809</v>
      </c>
      <c r="AC216">
        <f>STDEV('Plate 1 - Sheet1 (2)'!CM495:CN495,'Plate 1 - Sheet1 (2)'!CP495)</f>
        <v>6673.4136941548386</v>
      </c>
    </row>
    <row r="217" spans="1:29" x14ac:dyDescent="0.2">
      <c r="A217" s="1">
        <f>AVGs!A217</f>
        <v>0.22395833333333334</v>
      </c>
      <c r="B217">
        <f>STDEV('Plate 1 - Sheet1 (2)'!CB251:CC251,'Plate 1 - Sheet1 (2)'!CE251)</f>
        <v>32.347076117221683</v>
      </c>
      <c r="C217">
        <f>STDEV('Plate 1 - Sheet1 (2)'!CF251:CH251)</f>
        <v>17.009801096230763</v>
      </c>
      <c r="D217">
        <f>STDEV('Plate 1 - Sheet1 (2)'!CI251:CK251)</f>
        <v>860.35012252764511</v>
      </c>
      <c r="E217">
        <f>STDEV('Plate 1 - Sheet1 (2)'!CL251:CN251)</f>
        <v>478.90952520631009</v>
      </c>
      <c r="F217">
        <f>STDEV('Plate 1 - Sheet1 (2)'!CO251:CQ251)</f>
        <v>5426.3913423194981</v>
      </c>
      <c r="G217">
        <f>STDEV('Plate 1 - Sheet1 (2)'!CR251,'Plate 1 - Sheet1 (2)'!G496:H496)</f>
        <v>31064.814501297122</v>
      </c>
      <c r="H217">
        <f>STDEV('Plate 1 - Sheet1 (2)'!I496:K496)</f>
        <v>1974.6754163659405</v>
      </c>
      <c r="I217">
        <f>STDEV('Plate 1 - Sheet1 (2)'!L496:N496)</f>
        <v>20.952326839756964</v>
      </c>
      <c r="J217">
        <f>STDEV('Plate 1 - Sheet1 (2)'!O496:Q496)</f>
        <v>120.97244865395315</v>
      </c>
      <c r="K217">
        <f>STDEV('Plate 1 - Sheet1 (2)'!R496:T496)</f>
        <v>579.84250735293062</v>
      </c>
      <c r="L217">
        <f>STDEV('Plate 1 - Sheet1 (2)'!U496:W496)</f>
        <v>2536.4010592438481</v>
      </c>
      <c r="M217">
        <f>STDEV('Plate 1 - Sheet1 (2)'!X496,'Plate 1 - Sheet1 (2)'!AE496:AF496)</f>
        <v>21837.264144881647</v>
      </c>
      <c r="N217">
        <f>STDEV('Plate 1 - Sheet1 (2)'!AG496:AI496)</f>
        <v>532.02662840626067</v>
      </c>
      <c r="O217">
        <f>STDEV('Plate 1 - Sheet1 (2)'!AJ496:AL496)</f>
        <v>6337.1647708840055</v>
      </c>
      <c r="P217">
        <f>STDEV('Plate 1 - Sheet1 (2)'!AM496:AO496)</f>
        <v>299.80382474767282</v>
      </c>
      <c r="Q217">
        <f>STDEV('Plate 1 - Sheet1 (2)'!AP496:AR496)</f>
        <v>39.627431576287321</v>
      </c>
      <c r="R217">
        <f>STDEV('Plate 1 - Sheet1 (2)'!AS496:AU496)</f>
        <v>225.06961885899443</v>
      </c>
      <c r="S217">
        <f>STDEV('Plate 1 - Sheet1 (2)'!AV496,'Plate 1 - Sheet1 (2)'!BC496:BD496)</f>
        <v>1245.435800566747</v>
      </c>
      <c r="T217">
        <f>STDEV('Plate 1 - Sheet1 (2)'!BE496:BG496)</f>
        <v>191.50195821453107</v>
      </c>
      <c r="U217">
        <f>STDEV('Plate 1 - Sheet1 (2)'!BH496:BJ496)</f>
        <v>2088.1863741853463</v>
      </c>
      <c r="V217">
        <f>STDEV('Plate 1 - Sheet1 (2)'!BK496:BM496)</f>
        <v>2840.8562676301194</v>
      </c>
      <c r="W217">
        <f>STDEV('Plate 1 - Sheet1 (2)'!BN496:BP496)</f>
        <v>87.271606684724972</v>
      </c>
      <c r="X217">
        <f>STDEV('Plate 1 - Sheet1 (2)'!BQ496:BS496)</f>
        <v>1064.592097158971</v>
      </c>
      <c r="Y217">
        <f>STDEV('Plate 1 - Sheet1 (2)'!BT496,'Plate 1 - Sheet1 (2)'!CA496:CB496)</f>
        <v>3777.6013994773625</v>
      </c>
      <c r="Z217">
        <f>STDEV('Plate 1 - Sheet1 (2)'!CD496:CF496)</f>
        <v>534.40527692005435</v>
      </c>
      <c r="AA217">
        <f>STDEV('Plate 1 - Sheet1 (2)'!CG496:CI496)</f>
        <v>13427.439716242758</v>
      </c>
      <c r="AB217">
        <f>STDEV('Plate 1 - Sheet1 (2)'!CJ496:CL496)</f>
        <v>3198.154832607911</v>
      </c>
      <c r="AC217">
        <f>STDEV('Plate 1 - Sheet1 (2)'!CM496:CN496,'Plate 1 - Sheet1 (2)'!CP496)</f>
        <v>6569.5077694857273</v>
      </c>
    </row>
    <row r="218" spans="1:29" x14ac:dyDescent="0.2">
      <c r="A218" s="1">
        <f>AVGs!A218</f>
        <v>0.22500000000000001</v>
      </c>
      <c r="B218">
        <f>STDEV('Plate 1 - Sheet1 (2)'!CB252:CC252,'Plate 1 - Sheet1 (2)'!CE252)</f>
        <v>27.610384519838426</v>
      </c>
      <c r="C218">
        <f>STDEV('Plate 1 - Sheet1 (2)'!CF252:CH252)</f>
        <v>17.502380790433435</v>
      </c>
      <c r="D218">
        <f>STDEV('Plate 1 - Sheet1 (2)'!CI252:CK252)</f>
        <v>842.38312740304457</v>
      </c>
      <c r="E218">
        <f>STDEV('Plate 1 - Sheet1 (2)'!CL252:CN252)</f>
        <v>469.39358041342376</v>
      </c>
      <c r="F218">
        <f>STDEV('Plate 1 - Sheet1 (2)'!CO252:CQ252)</f>
        <v>5472.7618560771934</v>
      </c>
      <c r="G218">
        <f>STDEV('Plate 1 - Sheet1 (2)'!CR252,'Plate 1 - Sheet1 (2)'!G497:H497)</f>
        <v>7563.2141315713125</v>
      </c>
      <c r="H218">
        <f>STDEV('Plate 1 - Sheet1 (2)'!I497:K497)</f>
        <v>1439.1172062529631</v>
      </c>
      <c r="I218">
        <f>STDEV('Plate 1 - Sheet1 (2)'!L497:N497)</f>
        <v>46.776062254106002</v>
      </c>
      <c r="J218">
        <f>STDEV('Plate 1 - Sheet1 (2)'!O497:Q497)</f>
        <v>116.92875323603401</v>
      </c>
      <c r="K218">
        <f>STDEV('Plate 1 - Sheet1 (2)'!R497:T497)</f>
        <v>619.02180898575784</v>
      </c>
      <c r="L218">
        <f>STDEV('Plate 1 - Sheet1 (2)'!U497:W497)</f>
        <v>2523.3812633052503</v>
      </c>
      <c r="M218">
        <f>STDEV('Plate 1 - Sheet1 (2)'!X497,'Plate 1 - Sheet1 (2)'!AE497:AF497)</f>
        <v>22239.013249992309</v>
      </c>
      <c r="N218">
        <f>STDEV('Plate 1 - Sheet1 (2)'!AG497:AI497)</f>
        <v>620.00107526788474</v>
      </c>
      <c r="O218">
        <f>STDEV('Plate 1 - Sheet1 (2)'!AJ497:AL497)</f>
        <v>6555.3791906596325</v>
      </c>
      <c r="P218">
        <f>STDEV('Plate 1 - Sheet1 (2)'!AM497:AO497)</f>
        <v>311.13555459531352</v>
      </c>
      <c r="Q218">
        <f>STDEV('Plate 1 - Sheet1 (2)'!AP497:AR497)</f>
        <v>41.509035161034518</v>
      </c>
      <c r="R218">
        <f>STDEV('Plate 1 - Sheet1 (2)'!AS497:AU497)</f>
        <v>235.68623209682826</v>
      </c>
      <c r="S218">
        <f>STDEV('Plate 1 - Sheet1 (2)'!AV497,'Plate 1 - Sheet1 (2)'!BC497:BD497)</f>
        <v>1218.0054734414514</v>
      </c>
      <c r="T218">
        <f>STDEV('Plate 1 - Sheet1 (2)'!BE497:BG497)</f>
        <v>180.79362083141467</v>
      </c>
      <c r="U218">
        <f>STDEV('Plate 1 - Sheet1 (2)'!BH497:BJ497)</f>
        <v>2006.0803406975861</v>
      </c>
      <c r="V218">
        <f>STDEV('Plate 1 - Sheet1 (2)'!BK497:BM497)</f>
        <v>2902.0387661090954</v>
      </c>
      <c r="W218">
        <f>STDEV('Plate 1 - Sheet1 (2)'!BN497:BP497)</f>
        <v>119.88466679827464</v>
      </c>
      <c r="X218">
        <f>STDEV('Plate 1 - Sheet1 (2)'!BQ497:BS497)</f>
        <v>1092.5723469561801</v>
      </c>
      <c r="Y218">
        <f>STDEV('Plate 1 - Sheet1 (2)'!BT497,'Plate 1 - Sheet1 (2)'!CA497:CB497)</f>
        <v>3790.3899975244403</v>
      </c>
      <c r="Z218">
        <f>STDEV('Plate 1 - Sheet1 (2)'!CD497:CF497)</f>
        <v>539.39255958284537</v>
      </c>
      <c r="AA218">
        <f>STDEV('Plate 1 - Sheet1 (2)'!CG497:CI497)</f>
        <v>13541.820815532896</v>
      </c>
      <c r="AB218">
        <f>STDEV('Plate 1 - Sheet1 (2)'!CJ497:CL497)</f>
        <v>3446.1334855167756</v>
      </c>
      <c r="AC218">
        <f>STDEV('Plate 1 - Sheet1 (2)'!CM497:CN497,'Plate 1 - Sheet1 (2)'!CP497)</f>
        <v>6641.5221899802455</v>
      </c>
    </row>
    <row r="219" spans="1:29" x14ac:dyDescent="0.2">
      <c r="A219" s="1">
        <f>AVGs!A219</f>
        <v>0.22604166666666667</v>
      </c>
      <c r="B219">
        <f>STDEV('Plate 1 - Sheet1 (2)'!CB253:CC253,'Plate 1 - Sheet1 (2)'!CE253)</f>
        <v>23.259406699226016</v>
      </c>
      <c r="C219">
        <f>STDEV('Plate 1 - Sheet1 (2)'!CF253:CH253)</f>
        <v>16.522711641858304</v>
      </c>
      <c r="D219">
        <f>STDEV('Plate 1 - Sheet1 (2)'!CI253:CK253)</f>
        <v>851.65035861751028</v>
      </c>
      <c r="E219">
        <f>STDEV('Plate 1 - Sheet1 (2)'!CL253:CN253)</f>
        <v>493.20009462015855</v>
      </c>
      <c r="F219">
        <f>STDEV('Plate 1 - Sheet1 (2)'!CO253:CQ253)</f>
        <v>5519.4456545321191</v>
      </c>
      <c r="G219">
        <f>STDEV('Plate 1 - Sheet1 (2)'!CR253,'Plate 1 - Sheet1 (2)'!G498:H498)</f>
        <v>7582.3060146633488</v>
      </c>
      <c r="H219">
        <f>STDEV('Plate 1 - Sheet1 (2)'!I498:K498)</f>
        <v>1751.7694863575325</v>
      </c>
      <c r="I219">
        <f>STDEV('Plate 1 - Sheet1 (2)'!L498:N498)</f>
        <v>43.015501081974314</v>
      </c>
      <c r="J219">
        <f>STDEV('Plate 1 - Sheet1 (2)'!O498:Q498)</f>
        <v>140.25809542886762</v>
      </c>
      <c r="K219">
        <f>STDEV('Plate 1 - Sheet1 (2)'!R498:T498)</f>
        <v>615.00975602017888</v>
      </c>
      <c r="L219">
        <f>STDEV('Plate 1 - Sheet1 (2)'!U498:W498)</f>
        <v>2538.272312683041</v>
      </c>
      <c r="M219">
        <f>STDEV('Plate 1 - Sheet1 (2)'!X498,'Plate 1 - Sheet1 (2)'!AE498:AF498)</f>
        <v>22019.497322448882</v>
      </c>
      <c r="N219">
        <f>STDEV('Plate 1 - Sheet1 (2)'!AG498:AI498)</f>
        <v>441.25276203101549</v>
      </c>
      <c r="O219">
        <f>STDEV('Plate 1 - Sheet1 (2)'!AJ498:AL498)</f>
        <v>6823.4018641730318</v>
      </c>
      <c r="P219">
        <f>STDEV('Plate 1 - Sheet1 (2)'!AM498:AO498)</f>
        <v>312.96378917269857</v>
      </c>
      <c r="Q219">
        <f>STDEV('Plate 1 - Sheet1 (2)'!AP498:AR498)</f>
        <v>35.444792753426185</v>
      </c>
      <c r="R219">
        <f>STDEV('Plate 1 - Sheet1 (2)'!AS498:AU498)</f>
        <v>194.79989733056843</v>
      </c>
      <c r="S219">
        <f>STDEV('Plate 1 - Sheet1 (2)'!AV498,'Plate 1 - Sheet1 (2)'!BC498:BD498)</f>
        <v>1250.4200627522473</v>
      </c>
      <c r="T219">
        <f>STDEV('Plate 1 - Sheet1 (2)'!BE498:BG498)</f>
        <v>219.74834091144655</v>
      </c>
      <c r="U219">
        <f>STDEV('Plate 1 - Sheet1 (2)'!BH498:BJ498)</f>
        <v>2036.3880605948718</v>
      </c>
      <c r="V219">
        <f>STDEV('Plate 1 - Sheet1 (2)'!BK498:BM498)</f>
        <v>3144.6148147799172</v>
      </c>
      <c r="W219">
        <f>STDEV('Plate 1 - Sheet1 (2)'!BN498:BP498)</f>
        <v>92.446380855787609</v>
      </c>
      <c r="X219">
        <f>STDEV('Plate 1 - Sheet1 (2)'!BQ498:BS498)</f>
        <v>1126.0001480165693</v>
      </c>
      <c r="Y219">
        <f>STDEV('Plate 1 - Sheet1 (2)'!BT498,'Plate 1 - Sheet1 (2)'!CA498:CB498)</f>
        <v>3685.393873115871</v>
      </c>
      <c r="Z219">
        <f>STDEV('Plate 1 - Sheet1 (2)'!CD498:CF498)</f>
        <v>703.01517290406559</v>
      </c>
      <c r="AA219">
        <f>STDEV('Plate 1 - Sheet1 (2)'!CG498:CI498)</f>
        <v>13515.385048159005</v>
      </c>
      <c r="AB219">
        <f>STDEV('Plate 1 - Sheet1 (2)'!CJ498:CL498)</f>
        <v>2969.8217679405161</v>
      </c>
      <c r="AC219">
        <f>STDEV('Plate 1 - Sheet1 (2)'!CM498:CN498,'Plate 1 - Sheet1 (2)'!CP498)</f>
        <v>6900.5855065590868</v>
      </c>
    </row>
    <row r="220" spans="1:29" x14ac:dyDescent="0.2">
      <c r="A220" s="1">
        <f>AVGs!A220</f>
        <v>0.22708333333333333</v>
      </c>
      <c r="B220">
        <f>STDEV('Plate 1 - Sheet1 (2)'!CB254:CC254,'Plate 1 - Sheet1 (2)'!CE254)</f>
        <v>28.290163190291665</v>
      </c>
      <c r="C220">
        <f>STDEV('Plate 1 - Sheet1 (2)'!CF254:CH254)</f>
        <v>20.792626898334255</v>
      </c>
      <c r="D220">
        <f>STDEV('Plate 1 - Sheet1 (2)'!CI254:CK254)</f>
        <v>846.86500301602609</v>
      </c>
      <c r="E220">
        <f>STDEV('Plate 1 - Sheet1 (2)'!CL254:CN254)</f>
        <v>477.25883962478895</v>
      </c>
      <c r="F220">
        <f>STDEV('Plate 1 - Sheet1 (2)'!CO254:CQ254)</f>
        <v>5434.0041405946686</v>
      </c>
      <c r="G220">
        <f>STDEV('Plate 1 - Sheet1 (2)'!CR254,'Plate 1 - Sheet1 (2)'!G499:H499)</f>
        <v>7742.8192539926949</v>
      </c>
      <c r="H220">
        <f>STDEV('Plate 1 - Sheet1 (2)'!I499:K499)</f>
        <v>1588.9254230453989</v>
      </c>
      <c r="I220">
        <f>STDEV('Plate 1 - Sheet1 (2)'!L499:N499)</f>
        <v>48.497422611928563</v>
      </c>
      <c r="J220">
        <f>STDEV('Plate 1 - Sheet1 (2)'!O499:Q499)</f>
        <v>122.27155570014365</v>
      </c>
      <c r="K220">
        <f>STDEV('Plate 1 - Sheet1 (2)'!R499:T499)</f>
        <v>660.63101148321311</v>
      </c>
      <c r="L220">
        <f>STDEV('Plate 1 - Sheet1 (2)'!U499:W499)</f>
        <v>2628.8441059395882</v>
      </c>
      <c r="M220">
        <f>STDEV('Plate 1 - Sheet1 (2)'!X499,'Plate 1 - Sheet1 (2)'!AE499:AF499)</f>
        <v>21860.350965465615</v>
      </c>
      <c r="N220">
        <f>STDEV('Plate 1 - Sheet1 (2)'!AG499:AI499)</f>
        <v>540.90695441391154</v>
      </c>
      <c r="O220">
        <f>STDEV('Plate 1 - Sheet1 (2)'!AJ499:AL499)</f>
        <v>6622.9592328505241</v>
      </c>
      <c r="P220">
        <f>STDEV('Plate 1 - Sheet1 (2)'!AM499:AO499)</f>
        <v>311.51297458265412</v>
      </c>
      <c r="Q220">
        <f>STDEV('Plate 1 - Sheet1 (2)'!AP499:AR499)</f>
        <v>37.634204300520736</v>
      </c>
      <c r="R220">
        <f>STDEV('Plate 1 - Sheet1 (2)'!AS499:AU499)</f>
        <v>196.45101170520857</v>
      </c>
      <c r="S220">
        <f>STDEV('Plate 1 - Sheet1 (2)'!AV499,'Plate 1 - Sheet1 (2)'!BC499:BD499)</f>
        <v>1270.515774531483</v>
      </c>
      <c r="T220">
        <f>STDEV('Plate 1 - Sheet1 (2)'!BE499:BG499)</f>
        <v>208.30826515847451</v>
      </c>
      <c r="U220">
        <f>STDEV('Plate 1 - Sheet1 (2)'!BH499:BJ499)</f>
        <v>1977.0686213010774</v>
      </c>
      <c r="V220">
        <f>STDEV('Plate 1 - Sheet1 (2)'!BK499:BM499)</f>
        <v>3150.616817915713</v>
      </c>
      <c r="W220">
        <f>STDEV('Plate 1 - Sheet1 (2)'!BN499:BP499)</f>
        <v>95.133239897174391</v>
      </c>
      <c r="X220">
        <f>STDEV('Plate 1 - Sheet1 (2)'!BQ499:BS499)</f>
        <v>1086.0153467301168</v>
      </c>
      <c r="Y220">
        <f>STDEV('Plate 1 - Sheet1 (2)'!BT499,'Plate 1 - Sheet1 (2)'!CA499:CB499)</f>
        <v>3812.3099296882988</v>
      </c>
      <c r="Z220">
        <f>STDEV('Plate 1 - Sheet1 (2)'!CD499:CF499)</f>
        <v>591.08910777761196</v>
      </c>
      <c r="AA220">
        <f>STDEV('Plate 1 - Sheet1 (2)'!CG499:CI499)</f>
        <v>13435.08139164032</v>
      </c>
      <c r="AB220">
        <f>STDEV('Plate 1 - Sheet1 (2)'!CJ499:CL499)</f>
        <v>3056.7702454278983</v>
      </c>
      <c r="AC220">
        <f>STDEV('Plate 1 - Sheet1 (2)'!CM499:CN499,'Plate 1 - Sheet1 (2)'!CP499)</f>
        <v>6698.1490229266565</v>
      </c>
    </row>
    <row r="221" spans="1:29" x14ac:dyDescent="0.2">
      <c r="A221" s="1">
        <f>AVGs!A221</f>
        <v>0.22812499999999999</v>
      </c>
      <c r="B221">
        <f>STDEV('Plate 1 - Sheet1 (2)'!CB255:CC255,'Plate 1 - Sheet1 (2)'!CE255)</f>
        <v>42.524502740577027</v>
      </c>
      <c r="C221">
        <f>STDEV('Plate 1 - Sheet1 (2)'!CF255:CH255)</f>
        <v>13.650396819628847</v>
      </c>
      <c r="D221">
        <f>STDEV('Plate 1 - Sheet1 (2)'!CI255:CK255)</f>
        <v>851.66268753147449</v>
      </c>
      <c r="E221">
        <f>STDEV('Plate 1 - Sheet1 (2)'!CL255:CN255)</f>
        <v>463.97126347795864</v>
      </c>
      <c r="F221">
        <f>STDEV('Plate 1 - Sheet1 (2)'!CO255:CQ255)</f>
        <v>5526.6044729110117</v>
      </c>
      <c r="G221">
        <f>STDEV('Plate 1 - Sheet1 (2)'!CR255,'Plate 1 - Sheet1 (2)'!G500:H500)</f>
        <v>7777.4674862708362</v>
      </c>
      <c r="H221">
        <f>STDEV('Plate 1 - Sheet1 (2)'!I500:K500)</f>
        <v>2059.9191731716078</v>
      </c>
      <c r="I221">
        <f>STDEV('Plate 1 - Sheet1 (2)'!L500:N500)</f>
        <v>34.597687784012386</v>
      </c>
      <c r="J221">
        <f>STDEV('Plate 1 - Sheet1 (2)'!O500:Q500)</f>
        <v>128.43805251300464</v>
      </c>
      <c r="K221">
        <f>STDEV('Plate 1 - Sheet1 (2)'!R500:T500)</f>
        <v>595.73847729799468</v>
      </c>
      <c r="L221">
        <f>STDEV('Plate 1 - Sheet1 (2)'!U500:W500)</f>
        <v>2616.9373957611811</v>
      </c>
      <c r="M221">
        <f>STDEV('Plate 1 - Sheet1 (2)'!X500,'Plate 1 - Sheet1 (2)'!AE500:AF500)</f>
        <v>22084.951890370965</v>
      </c>
      <c r="N221">
        <f>STDEV('Plate 1 - Sheet1 (2)'!AG500:AI500)</f>
        <v>925.02017996005543</v>
      </c>
      <c r="O221">
        <f>STDEV('Plate 1 - Sheet1 (2)'!AJ500:AL500)</f>
        <v>7382.9188220739179</v>
      </c>
      <c r="P221">
        <f>STDEV('Plate 1 - Sheet1 (2)'!AM500:AO500)</f>
        <v>308.57900122983091</v>
      </c>
      <c r="Q221">
        <f>STDEV('Plate 1 - Sheet1 (2)'!AP500:AR500)</f>
        <v>26.006409466386035</v>
      </c>
      <c r="R221">
        <f>STDEV('Plate 1 - Sheet1 (2)'!AS500:AU500)</f>
        <v>219.62316210576088</v>
      </c>
      <c r="S221">
        <f>STDEV('Plate 1 - Sheet1 (2)'!AV500,'Plate 1 - Sheet1 (2)'!BC500:BD500)</f>
        <v>1198.8231729492052</v>
      </c>
      <c r="T221">
        <f>STDEV('Plate 1 - Sheet1 (2)'!BE500:BG500)</f>
        <v>185.0864662799525</v>
      </c>
      <c r="U221">
        <f>STDEV('Plate 1 - Sheet1 (2)'!BH500:BJ500)</f>
        <v>1962.342477754584</v>
      </c>
      <c r="V221">
        <f>STDEV('Plate 1 - Sheet1 (2)'!BK500:BM500)</f>
        <v>3178.5205678113834</v>
      </c>
      <c r="W221">
        <f>STDEV('Plate 1 - Sheet1 (2)'!BN500:BP500)</f>
        <v>115.94107698884521</v>
      </c>
      <c r="X221">
        <f>STDEV('Plate 1 - Sheet1 (2)'!BQ500:BS500)</f>
        <v>1106.3819412842927</v>
      </c>
      <c r="Y221">
        <f>STDEV('Plate 1 - Sheet1 (2)'!BT500,'Plate 1 - Sheet1 (2)'!CA500:CB500)</f>
        <v>3753.2311857029708</v>
      </c>
      <c r="Z221">
        <f>STDEV('Plate 1 - Sheet1 (2)'!CD500:CF500)</f>
        <v>663.21967200418089</v>
      </c>
      <c r="AA221">
        <f>STDEV('Plate 1 - Sheet1 (2)'!CG500:CI500)</f>
        <v>13514.697863190777</v>
      </c>
      <c r="AB221">
        <f>STDEV('Plate 1 - Sheet1 (2)'!CJ500:CL500)</f>
        <v>3160.3819916796979</v>
      </c>
      <c r="AC221">
        <f>STDEV('Plate 1 - Sheet1 (2)'!CM500:CN500,'Plate 1 - Sheet1 (2)'!CP500)</f>
        <v>7039.4166188210038</v>
      </c>
    </row>
    <row r="222" spans="1:29" x14ac:dyDescent="0.2">
      <c r="A222" s="1">
        <f>AVGs!A222</f>
        <v>0.22916666666666666</v>
      </c>
      <c r="B222">
        <f>STDEV('Plate 1 - Sheet1 (2)'!CB256:CC256,'Plate 1 - Sheet1 (2)'!CE256)</f>
        <v>29.871948937646053</v>
      </c>
      <c r="C222">
        <f>STDEV('Plate 1 - Sheet1 (2)'!CF256:CH256)</f>
        <v>17.349351572897472</v>
      </c>
      <c r="D222">
        <f>STDEV('Plate 1 - Sheet1 (2)'!CI256:CK256)</f>
        <v>843.56801741175559</v>
      </c>
      <c r="E222">
        <f>STDEV('Plate 1 - Sheet1 (2)'!CL256:CN256)</f>
        <v>457.87480093725765</v>
      </c>
      <c r="F222">
        <f>STDEV('Plate 1 - Sheet1 (2)'!CO256:CQ256)</f>
        <v>5491.4691416171581</v>
      </c>
      <c r="G222">
        <f>STDEV('Plate 1 - Sheet1 (2)'!CR256,'Plate 1 - Sheet1 (2)'!G501:H501)</f>
        <v>7879.9979695428856</v>
      </c>
      <c r="H222">
        <f>STDEV('Plate 1 - Sheet1 (2)'!I501:K501)</f>
        <v>1423.1454598880607</v>
      </c>
      <c r="I222">
        <f>STDEV('Plate 1 - Sheet1 (2)'!L501:N501)</f>
        <v>20.207259421636902</v>
      </c>
      <c r="J222">
        <f>STDEV('Plate 1 - Sheet1 (2)'!O501:Q501)</f>
        <v>69.082076787929111</v>
      </c>
      <c r="K222">
        <f>STDEV('Plate 1 - Sheet1 (2)'!R501:T501)</f>
        <v>662.62734625126961</v>
      </c>
      <c r="L222">
        <f>STDEV('Plate 1 - Sheet1 (2)'!U501:W501)</f>
        <v>2613.2834391495526</v>
      </c>
      <c r="M222">
        <f>STDEV('Plate 1 - Sheet1 (2)'!X501,'Plate 1 - Sheet1 (2)'!AE501:AF501)</f>
        <v>22254.380295423492</v>
      </c>
      <c r="N222">
        <f>STDEV('Plate 1 - Sheet1 (2)'!AG501:AI501)</f>
        <v>615.8222146041827</v>
      </c>
      <c r="O222">
        <f>STDEV('Plate 1 - Sheet1 (2)'!AJ501:AL501)</f>
        <v>7480.359973512861</v>
      </c>
      <c r="P222">
        <f>STDEV('Plate 1 - Sheet1 (2)'!AM501:AO501)</f>
        <v>310.38900324163114</v>
      </c>
      <c r="Q222">
        <f>STDEV('Plate 1 - Sheet1 (2)'!AP501:AR501)</f>
        <v>25.514701644346147</v>
      </c>
      <c r="R222">
        <f>STDEV('Plate 1 - Sheet1 (2)'!AS501:AU501)</f>
        <v>214.70056668144434</v>
      </c>
      <c r="S222">
        <f>STDEV('Plate 1 - Sheet1 (2)'!AV501,'Plate 1 - Sheet1 (2)'!BC501:BD501)</f>
        <v>1217.8994211346026</v>
      </c>
      <c r="T222">
        <f>STDEV('Plate 1 - Sheet1 (2)'!BE501:BG501)</f>
        <v>176.01515086302467</v>
      </c>
      <c r="U222">
        <f>STDEV('Plate 1 - Sheet1 (2)'!BH501:BJ501)</f>
        <v>1906.6924240684443</v>
      </c>
      <c r="V222">
        <f>STDEV('Plate 1 - Sheet1 (2)'!BK501:BM501)</f>
        <v>3055.8977404356974</v>
      </c>
      <c r="W222">
        <f>STDEV('Plate 1 - Sheet1 (2)'!BN501:BP501)</f>
        <v>92.974907009006117</v>
      </c>
      <c r="X222">
        <f>STDEV('Plate 1 - Sheet1 (2)'!BQ501:BS501)</f>
        <v>1105.5063696484683</v>
      </c>
      <c r="Y222">
        <f>STDEV('Plate 1 - Sheet1 (2)'!BT501,'Plate 1 - Sheet1 (2)'!CA501:CB501)</f>
        <v>3735.3139537839825</v>
      </c>
      <c r="Z222">
        <f>STDEV('Plate 1 - Sheet1 (2)'!CD501:CF501)</f>
        <v>606.75557956506123</v>
      </c>
      <c r="AA222">
        <f>STDEV('Plate 1 - Sheet1 (2)'!CG501:CI501)</f>
        <v>13595.064067520976</v>
      </c>
      <c r="AB222">
        <f>STDEV('Plate 1 - Sheet1 (2)'!CJ501:CL501)</f>
        <v>2971.6283414989834</v>
      </c>
      <c r="AC222">
        <f>STDEV('Plate 1 - Sheet1 (2)'!CM501:CN501,'Plate 1 - Sheet1 (2)'!CP501)</f>
        <v>6585.0996195957432</v>
      </c>
    </row>
    <row r="223" spans="1:29" x14ac:dyDescent="0.2">
      <c r="A223" s="1">
        <f>AVGs!A223</f>
        <v>0.23020833333333335</v>
      </c>
      <c r="B223">
        <f>STDEV('Plate 1 - Sheet1 (2)'!CB257:CC257,'Plate 1 - Sheet1 (2)'!CE257)</f>
        <v>29.297326385411576</v>
      </c>
      <c r="C223">
        <f>STDEV('Plate 1 - Sheet1 (2)'!CF257:CH257)</f>
        <v>18.248287590894659</v>
      </c>
      <c r="D223">
        <f>STDEV('Plate 1 - Sheet1 (2)'!CI257:CK257)</f>
        <v>875.26814938813686</v>
      </c>
      <c r="E223">
        <f>STDEV('Plate 1 - Sheet1 (2)'!CL257:CN257)</f>
        <v>481.84333553552443</v>
      </c>
      <c r="F223">
        <f>STDEV('Plate 1 - Sheet1 (2)'!CO257:CQ257)</f>
        <v>5809.6768699587319</v>
      </c>
      <c r="G223">
        <f>STDEV('Plate 1 - Sheet1 (2)'!CR257,'Plate 1 - Sheet1 (2)'!G502:H502)</f>
        <v>8046.1680631217241</v>
      </c>
      <c r="H223">
        <f>STDEV('Plate 1 - Sheet1 (2)'!I502:K502)</f>
        <v>1710.426554985627</v>
      </c>
      <c r="I223">
        <f>STDEV('Plate 1 - Sheet1 (2)'!L502:N502)</f>
        <v>40.796241656963126</v>
      </c>
      <c r="J223">
        <f>STDEV('Plate 1 - Sheet1 (2)'!O502:Q502)</f>
        <v>111.73331344470785</v>
      </c>
      <c r="K223">
        <f>STDEV('Plate 1 - Sheet1 (2)'!R502:T502)</f>
        <v>614.96124539139316</v>
      </c>
      <c r="L223">
        <f>STDEV('Plate 1 - Sheet1 (2)'!U502:W502)</f>
        <v>2570.9120949577409</v>
      </c>
      <c r="M223">
        <f>STDEV('Plate 1 - Sheet1 (2)'!X502,'Plate 1 - Sheet1 (2)'!AE502:AF502)</f>
        <v>22062.689070011387</v>
      </c>
      <c r="N223">
        <f>STDEV('Plate 1 - Sheet1 (2)'!AG502:AI502)</f>
        <v>696.59959804754408</v>
      </c>
      <c r="O223">
        <f>STDEV('Plate 1 - Sheet1 (2)'!AJ502:AL502)</f>
        <v>7117.1085655154466</v>
      </c>
      <c r="P223">
        <f>STDEV('Plate 1 - Sheet1 (2)'!AM502:AO502)</f>
        <v>308.69780260528796</v>
      </c>
      <c r="Q223">
        <f>STDEV('Plate 1 - Sheet1 (2)'!AP502:AR502)</f>
        <v>36.290494623248108</v>
      </c>
      <c r="R223">
        <f>STDEV('Plate 1 - Sheet1 (2)'!AS502:AU502)</f>
        <v>225.62210293615522</v>
      </c>
      <c r="S223">
        <f>STDEV('Plate 1 - Sheet1 (2)'!AV502,'Plate 1 - Sheet1 (2)'!BC502:BD502)</f>
        <v>1234.5466104336983</v>
      </c>
      <c r="T223">
        <f>STDEV('Plate 1 - Sheet1 (2)'!BE502:BG502)</f>
        <v>189.08816285884566</v>
      </c>
      <c r="U223">
        <f>STDEV('Plate 1 - Sheet1 (2)'!BH502:BJ502)</f>
        <v>1950.1571731529743</v>
      </c>
      <c r="V223">
        <f>STDEV('Plate 1 - Sheet1 (2)'!BK502:BM502)</f>
        <v>2962.6100542145828</v>
      </c>
      <c r="W223">
        <f>STDEV('Plate 1 - Sheet1 (2)'!BN502:BP502)</f>
        <v>101.91336189790489</v>
      </c>
      <c r="X223">
        <f>STDEV('Plate 1 - Sheet1 (2)'!BQ502:BS502)</f>
        <v>1148.7316193669153</v>
      </c>
      <c r="Y223">
        <f>STDEV('Plate 1 - Sheet1 (2)'!BT502,'Plate 1 - Sheet1 (2)'!CA502:CB502)</f>
        <v>3792.9082509335763</v>
      </c>
      <c r="Z223">
        <f>STDEV('Plate 1 - Sheet1 (2)'!CD502:CF502)</f>
        <v>556.57194802948288</v>
      </c>
      <c r="AA223">
        <f>STDEV('Plate 1 - Sheet1 (2)'!CG502:CI502)</f>
        <v>13491.443658852821</v>
      </c>
      <c r="AB223">
        <f>STDEV('Plate 1 - Sheet1 (2)'!CJ502:CL502)</f>
        <v>2939.811105042862</v>
      </c>
      <c r="AC223">
        <f>STDEV('Plate 1 - Sheet1 (2)'!CM502:CN502,'Plate 1 - Sheet1 (2)'!CP502)</f>
        <v>6661.7462425403146</v>
      </c>
    </row>
    <row r="224" spans="1:29" x14ac:dyDescent="0.2">
      <c r="A224" s="1">
        <f>AVGs!A224</f>
        <v>0.23124999999999998</v>
      </c>
      <c r="B224">
        <f>STDEV('Plate 1 - Sheet1 (2)'!CB258:CC258,'Plate 1 - Sheet1 (2)'!CE258)</f>
        <v>42.8524600616269</v>
      </c>
      <c r="C224">
        <f>STDEV('Plate 1 - Sheet1 (2)'!CF258:CH258)</f>
        <v>19.672315572906001</v>
      </c>
      <c r="D224">
        <f>STDEV('Plate 1 - Sheet1 (2)'!CI258:CK258)</f>
        <v>883.27251362947663</v>
      </c>
      <c r="E224">
        <f>STDEV('Plate 1 - Sheet1 (2)'!CL258:CN258)</f>
        <v>495.71194592558828</v>
      </c>
      <c r="F224">
        <f>STDEV('Plate 1 - Sheet1 (2)'!CO258:CQ258)</f>
        <v>5669.9919165139463</v>
      </c>
      <c r="G224">
        <f>STDEV('Plate 1 - Sheet1 (2)'!CR258,'Plate 1 - Sheet1 (2)'!G503:H503)</f>
        <v>8076.5736547127462</v>
      </c>
      <c r="H224">
        <f>STDEV('Plate 1 - Sheet1 (2)'!I503:K503)</f>
        <v>2256.9435822220576</v>
      </c>
      <c r="I224">
        <f>STDEV('Plate 1 - Sheet1 (2)'!L503:N503)</f>
        <v>44.57577817604534</v>
      </c>
      <c r="J224">
        <f>STDEV('Plate 1 - Sheet1 (2)'!O503:Q503)</f>
        <v>106.15083607772479</v>
      </c>
      <c r="K224">
        <f>STDEV('Plate 1 - Sheet1 (2)'!R503:T503)</f>
        <v>635.40616931219677</v>
      </c>
      <c r="L224">
        <f>STDEV('Plate 1 - Sheet1 (2)'!U503:W503)</f>
        <v>2557.0430839806577</v>
      </c>
      <c r="M224">
        <f>STDEV('Plate 1 - Sheet1 (2)'!X503,'Plate 1 - Sheet1 (2)'!AE503:AF503)</f>
        <v>22084.607882716267</v>
      </c>
      <c r="N224">
        <f>STDEV('Plate 1 - Sheet1 (2)'!AG503:AI503)</f>
        <v>111.15904521600271</v>
      </c>
      <c r="O224">
        <f>STDEV('Plate 1 - Sheet1 (2)'!AJ503:AL503)</f>
        <v>6929.3778460503454</v>
      </c>
      <c r="P224">
        <f>STDEV('Plate 1 - Sheet1 (2)'!AM503:AO503)</f>
        <v>321.19516393204509</v>
      </c>
      <c r="Q224">
        <f>STDEV('Plate 1 - Sheet1 (2)'!AP503:AR503)</f>
        <v>42.003968066521203</v>
      </c>
      <c r="R224">
        <f>STDEV('Plate 1 - Sheet1 (2)'!AS503:AU503)</f>
        <v>214.62137203301381</v>
      </c>
      <c r="S224">
        <f>STDEV('Plate 1 - Sheet1 (2)'!AV503,'Plate 1 - Sheet1 (2)'!BC503:BD503)</f>
        <v>1231.7225066277445</v>
      </c>
      <c r="T224">
        <f>STDEV('Plate 1 - Sheet1 (2)'!BE503:BG503)</f>
        <v>174.33397068079799</v>
      </c>
      <c r="U224">
        <f>STDEV('Plate 1 - Sheet1 (2)'!BH503:BJ503)</f>
        <v>1957.4640056290546</v>
      </c>
      <c r="V224">
        <f>STDEV('Plate 1 - Sheet1 (2)'!BK503:BM503)</f>
        <v>3332.6494465114888</v>
      </c>
      <c r="W224">
        <f>STDEV('Plate 1 - Sheet1 (2)'!BN503:BP503)</f>
        <v>105.24891131661805</v>
      </c>
      <c r="X224">
        <f>STDEV('Plate 1 - Sheet1 (2)'!BQ503:BS503)</f>
        <v>1153.7912867296823</v>
      </c>
      <c r="Y224">
        <f>STDEV('Plate 1 - Sheet1 (2)'!BT503,'Plate 1 - Sheet1 (2)'!CA503:CB503)</f>
        <v>3713.0217254055124</v>
      </c>
      <c r="Z224">
        <f>STDEV('Plate 1 - Sheet1 (2)'!CD503:CF503)</f>
        <v>599.11963190445806</v>
      </c>
      <c r="AA224">
        <f>STDEV('Plate 1 - Sheet1 (2)'!CG503:CI503)</f>
        <v>13304.958712199499</v>
      </c>
      <c r="AB224">
        <f>STDEV('Plate 1 - Sheet1 (2)'!CJ503:CL503)</f>
        <v>2988.0656507736462</v>
      </c>
      <c r="AC224">
        <f>STDEV('Plate 1 - Sheet1 (2)'!CM503:CN503,'Plate 1 - Sheet1 (2)'!CP503)</f>
        <v>6541.3568164410663</v>
      </c>
    </row>
    <row r="225" spans="1:29" x14ac:dyDescent="0.2">
      <c r="A225" s="1">
        <f>AVGs!A225</f>
        <v>0.23229166666666667</v>
      </c>
      <c r="B225">
        <f>STDEV('Plate 1 - Sheet1 (2)'!CB259:CC259,'Plate 1 - Sheet1 (2)'!CE259)</f>
        <v>38.552993831002837</v>
      </c>
      <c r="C225">
        <f>STDEV('Plate 1 - Sheet1 (2)'!CF259:CH259)</f>
        <v>22.744962812309307</v>
      </c>
      <c r="D225">
        <f>STDEV('Plate 1 - Sheet1 (2)'!CI259:CK259)</f>
        <v>899.51227525439253</v>
      </c>
      <c r="E225">
        <f>STDEV('Plate 1 - Sheet1 (2)'!CL259:CN259)</f>
        <v>440.06401049544291</v>
      </c>
      <c r="F225">
        <f>STDEV('Plate 1 - Sheet1 (2)'!CO259:CQ259)</f>
        <v>5463.1618134556475</v>
      </c>
      <c r="G225">
        <f>STDEV('Plate 1 - Sheet1 (2)'!CR259,'Plate 1 - Sheet1 (2)'!G504:H504)</f>
        <v>8058.8959851830823</v>
      </c>
      <c r="H225">
        <f>STDEV('Plate 1 - Sheet1 (2)'!I504:K504)</f>
        <v>1929.867698401456</v>
      </c>
      <c r="I225">
        <f>STDEV('Plate 1 - Sheet1 (2)'!L504:N504)</f>
        <v>35.697805721547276</v>
      </c>
      <c r="J225">
        <f>STDEV('Plate 1 - Sheet1 (2)'!O504:Q504)</f>
        <v>107.22095566321602</v>
      </c>
      <c r="K225">
        <f>STDEV('Plate 1 - Sheet1 (2)'!R504:T504)</f>
        <v>653.70712096473301</v>
      </c>
      <c r="L225">
        <f>STDEV('Plate 1 - Sheet1 (2)'!U504:W504)</f>
        <v>2577.0029750338499</v>
      </c>
      <c r="M225">
        <f>STDEV('Plate 1 - Sheet1 (2)'!X504,'Plate 1 - Sheet1 (2)'!AE504:AF504)</f>
        <v>22231.606307237449</v>
      </c>
      <c r="N225">
        <f>STDEV('Plate 1 - Sheet1 (2)'!AG504:AI504)</f>
        <v>416.85968862436192</v>
      </c>
      <c r="O225">
        <f>STDEV('Plate 1 - Sheet1 (2)'!AJ504:AL504)</f>
        <v>6653.2549177075725</v>
      </c>
      <c r="P225">
        <f>STDEV('Plate 1 - Sheet1 (2)'!AM504:AO504)</f>
        <v>328.76942274690526</v>
      </c>
      <c r="Q225">
        <f>STDEV('Plate 1 - Sheet1 (2)'!AP504:AR504)</f>
        <v>39.736632972611055</v>
      </c>
      <c r="R225">
        <f>STDEV('Plate 1 - Sheet1 (2)'!AS504:AU504)</f>
        <v>231.8713723885142</v>
      </c>
      <c r="S225">
        <f>STDEV('Plate 1 - Sheet1 (2)'!AV504,'Plate 1 - Sheet1 (2)'!BC504:BD504)</f>
        <v>1221.7074117807422</v>
      </c>
      <c r="T225">
        <f>STDEV('Plate 1 - Sheet1 (2)'!BE504:BG504)</f>
        <v>207.2607053929905</v>
      </c>
      <c r="U225">
        <f>STDEV('Plate 1 - Sheet1 (2)'!BH504:BJ504)</f>
        <v>1908.979395733056</v>
      </c>
      <c r="V225">
        <f>STDEV('Plate 1 - Sheet1 (2)'!BK504:BM504)</f>
        <v>3676.1372843425384</v>
      </c>
      <c r="W225">
        <f>STDEV('Plate 1 - Sheet1 (2)'!BN504:BP504)</f>
        <v>99.430042408385475</v>
      </c>
      <c r="X225">
        <f>STDEV('Plate 1 - Sheet1 (2)'!BQ504:BS504)</f>
        <v>1113.8419995672637</v>
      </c>
      <c r="Y225">
        <f>STDEV('Plate 1 - Sheet1 (2)'!BT504,'Plate 1 - Sheet1 (2)'!CA504:CB504)</f>
        <v>3689.1227954623578</v>
      </c>
      <c r="Z225">
        <f>STDEV('Plate 1 - Sheet1 (2)'!CD504:CF504)</f>
        <v>577.68763185652506</v>
      </c>
      <c r="AA225">
        <f>STDEV('Plate 1 - Sheet1 (2)'!CG504:CI504)</f>
        <v>13335.393520002826</v>
      </c>
      <c r="AB225">
        <f>STDEV('Plate 1 - Sheet1 (2)'!CJ504:CL504)</f>
        <v>3416.9885864603061</v>
      </c>
      <c r="AC225">
        <f>STDEV('Plate 1 - Sheet1 (2)'!CM504:CN504,'Plate 1 - Sheet1 (2)'!CP504)</f>
        <v>6852.0598362828096</v>
      </c>
    </row>
    <row r="226" spans="1:29" x14ac:dyDescent="0.2">
      <c r="A226" s="1">
        <f>AVGs!A226</f>
        <v>0.23333333333333331</v>
      </c>
      <c r="B226">
        <f>STDEV('Plate 1 - Sheet1 (2)'!CB260:CC260,'Plate 1 - Sheet1 (2)'!CE260)</f>
        <v>33.421549934136806</v>
      </c>
      <c r="C226">
        <f>STDEV('Plate 1 - Sheet1 (2)'!CF260:CH260)</f>
        <v>8.5049005481153834</v>
      </c>
      <c r="D226">
        <f>STDEV('Plate 1 - Sheet1 (2)'!CI260:CK260)</f>
        <v>924.02236625166927</v>
      </c>
      <c r="E226">
        <f>STDEV('Plate 1 - Sheet1 (2)'!CL260:CN260)</f>
        <v>515.55051482210104</v>
      </c>
      <c r="F226">
        <f>STDEV('Plate 1 - Sheet1 (2)'!CO260:CQ260)</f>
        <v>5663.802521274908</v>
      </c>
      <c r="G226">
        <f>STDEV('Plate 1 - Sheet1 (2)'!CR260,'Plate 1 - Sheet1 (2)'!G505:H505)</f>
        <v>8977.427693944408</v>
      </c>
      <c r="H226">
        <f>STDEV('Plate 1 - Sheet1 (2)'!I505:K505)</f>
        <v>1666.0963357501271</v>
      </c>
      <c r="I226">
        <f>STDEV('Plate 1 - Sheet1 (2)'!L505:N505)</f>
        <v>31.214312956291913</v>
      </c>
      <c r="J226">
        <f>STDEV('Plate 1 - Sheet1 (2)'!O505:Q505)</f>
        <v>96.241016896816575</v>
      </c>
      <c r="K226">
        <f>STDEV('Plate 1 - Sheet1 (2)'!R505:T505)</f>
        <v>686.09134474451241</v>
      </c>
      <c r="L226">
        <f>STDEV('Plate 1 - Sheet1 (2)'!U505:W505)</f>
        <v>2535.314641880434</v>
      </c>
      <c r="M226">
        <f>STDEV('Plate 1 - Sheet1 (2)'!X505,'Plate 1 - Sheet1 (2)'!AE505:AF505)</f>
        <v>22079.615946237234</v>
      </c>
      <c r="N226">
        <f>STDEV('Plate 1 - Sheet1 (2)'!AG505:AI505)</f>
        <v>244.48517337458318</v>
      </c>
      <c r="O226">
        <f>STDEV('Plate 1 - Sheet1 (2)'!AJ505:AL505)</f>
        <v>7279.8613310969049</v>
      </c>
      <c r="P226">
        <f>STDEV('Plate 1 - Sheet1 (2)'!AM505:AO505)</f>
        <v>317.94496379090515</v>
      </c>
      <c r="Q226">
        <f>STDEV('Plate 1 - Sheet1 (2)'!AP505:AR505)</f>
        <v>36.774085078127143</v>
      </c>
      <c r="R226">
        <f>STDEV('Plate 1 - Sheet1 (2)'!AS505:AU505)</f>
        <v>220.94569468536832</v>
      </c>
      <c r="S226">
        <f>STDEV('Plate 1 - Sheet1 (2)'!AV505,'Plate 1 - Sheet1 (2)'!BC505:BD505)</f>
        <v>1240.7906081742133</v>
      </c>
      <c r="T226">
        <f>STDEV('Plate 1 - Sheet1 (2)'!BE505:BG505)</f>
        <v>234.78571790748546</v>
      </c>
      <c r="U226">
        <f>STDEV('Plate 1 - Sheet1 (2)'!BH505:BJ505)</f>
        <v>1911.3142947546182</v>
      </c>
      <c r="V226">
        <f>STDEV('Plate 1 - Sheet1 (2)'!BK505:BM505)</f>
        <v>3283.0402068814205</v>
      </c>
      <c r="W226">
        <f>STDEV('Plate 1 - Sheet1 (2)'!BN505:BP505)</f>
        <v>113.4063490286148</v>
      </c>
      <c r="X226">
        <f>STDEV('Plate 1 - Sheet1 (2)'!BQ505:BS505)</f>
        <v>1164.2861904760941</v>
      </c>
      <c r="Y226">
        <f>STDEV('Plate 1 - Sheet1 (2)'!BT505,'Plate 1 - Sheet1 (2)'!CA505:CB505)</f>
        <v>3714.4020155784601</v>
      </c>
      <c r="Z226">
        <f>STDEV('Plate 1 - Sheet1 (2)'!CD505:CF505)</f>
        <v>631.6496919443033</v>
      </c>
      <c r="AA226">
        <f>STDEV('Plate 1 - Sheet1 (2)'!CG505:CI505)</f>
        <v>13379.850759008239</v>
      </c>
      <c r="AB226">
        <f>STDEV('Plate 1 - Sheet1 (2)'!CJ505:CL505)</f>
        <v>3559.29801131253</v>
      </c>
      <c r="AC226">
        <f>STDEV('Plate 1 - Sheet1 (2)'!CM505:CN505,'Plate 1 - Sheet1 (2)'!CP505)</f>
        <v>6986.1902588845469</v>
      </c>
    </row>
    <row r="227" spans="1:29" x14ac:dyDescent="0.2">
      <c r="A227" s="1">
        <f>AVGs!A227</f>
        <v>0.234375</v>
      </c>
      <c r="B227">
        <f>STDEV('Plate 1 - Sheet1 (2)'!CB261:CC261,'Plate 1 - Sheet1 (2)'!CE261)</f>
        <v>45.738386504117088</v>
      </c>
      <c r="C227">
        <f>STDEV('Plate 1 - Sheet1 (2)'!CF261:CH261)</f>
        <v>26.210684844162312</v>
      </c>
      <c r="D227">
        <f>STDEV('Plate 1 - Sheet1 (2)'!CI261:CK261)</f>
        <v>942.23776192636217</v>
      </c>
      <c r="E227">
        <f>STDEV('Plate 1 - Sheet1 (2)'!CL261:CN261)</f>
        <v>510.06306799584434</v>
      </c>
      <c r="F227">
        <f>STDEV('Plate 1 - Sheet1 (2)'!CO261:CQ261)</f>
        <v>5482.9514254034293</v>
      </c>
      <c r="G227">
        <f>STDEV('Plate 1 - Sheet1 (2)'!CR261,'Plate 1 - Sheet1 (2)'!G506:H506)</f>
        <v>9453.310557682953</v>
      </c>
      <c r="H227">
        <f>STDEV('Plate 1 - Sheet1 (2)'!I506:K506)</f>
        <v>1654.1179925668341</v>
      </c>
      <c r="I227">
        <f>STDEV('Plate 1 - Sheet1 (2)'!L506:N506)</f>
        <v>24.172987679087857</v>
      </c>
      <c r="J227">
        <f>STDEV('Plate 1 - Sheet1 (2)'!O506:Q506)</f>
        <v>83.859008659376215</v>
      </c>
      <c r="K227">
        <f>STDEV('Plate 1 - Sheet1 (2)'!R506:T506)</f>
        <v>679.96495007708552</v>
      </c>
      <c r="L227">
        <f>STDEV('Plate 1 - Sheet1 (2)'!U506:W506)</f>
        <v>2643.6683478328582</v>
      </c>
      <c r="M227">
        <f>STDEV('Plate 1 - Sheet1 (2)'!X506,'Plate 1 - Sheet1 (2)'!AE506:AF506)</f>
        <v>22094.910794117273</v>
      </c>
      <c r="N227">
        <f>STDEV('Plate 1 - Sheet1 (2)'!AG506:AI506)</f>
        <v>522.47392279423855</v>
      </c>
      <c r="O227">
        <f>STDEV('Plate 1 - Sheet1 (2)'!AJ506:AL506)</f>
        <v>7052.7189319675381</v>
      </c>
      <c r="P227">
        <f>STDEV('Plate 1 - Sheet1 (2)'!AM506:AO506)</f>
        <v>322.45361423518472</v>
      </c>
      <c r="Q227">
        <f>STDEV('Plate 1 - Sheet1 (2)'!AP506:AR506)</f>
        <v>14.422205101855956</v>
      </c>
      <c r="R227">
        <f>STDEV('Plate 1 - Sheet1 (2)'!AS506:AU506)</f>
        <v>217.72459668122019</v>
      </c>
      <c r="S227">
        <f>STDEV('Plate 1 - Sheet1 (2)'!AV506,'Plate 1 - Sheet1 (2)'!BC506:BD506)</f>
        <v>1202.6757667800578</v>
      </c>
      <c r="T227">
        <f>STDEV('Plate 1 - Sheet1 (2)'!BE506:BG506)</f>
        <v>260.86842149507731</v>
      </c>
      <c r="U227">
        <f>STDEV('Plate 1 - Sheet1 (2)'!BH506:BJ506)</f>
        <v>1965.6913118120412</v>
      </c>
      <c r="V227">
        <f>STDEV('Plate 1 - Sheet1 (2)'!BK506:BM506)</f>
        <v>3547.1298726341179</v>
      </c>
      <c r="W227">
        <f>STDEV('Plate 1 - Sheet1 (2)'!BN506:BP506)</f>
        <v>98.439490720611374</v>
      </c>
      <c r="X227">
        <f>STDEV('Plate 1 - Sheet1 (2)'!BQ506:BS506)</f>
        <v>1176.4413854218728</v>
      </c>
      <c r="Y227">
        <f>STDEV('Plate 1 - Sheet1 (2)'!BT506,'Plate 1 - Sheet1 (2)'!CA506:CB506)</f>
        <v>3740.228379836361</v>
      </c>
      <c r="Z227">
        <f>STDEV('Plate 1 - Sheet1 (2)'!CD506:CF506)</f>
        <v>847.03089278569598</v>
      </c>
      <c r="AA227">
        <f>STDEV('Plate 1 - Sheet1 (2)'!CG506:CI506)</f>
        <v>13391.994225406961</v>
      </c>
      <c r="AB227">
        <f>STDEV('Plate 1 - Sheet1 (2)'!CJ506:CL506)</f>
        <v>3752.3647654956644</v>
      </c>
      <c r="AC227">
        <f>STDEV('Plate 1 - Sheet1 (2)'!CM506:CN506,'Plate 1 - Sheet1 (2)'!CP506)</f>
        <v>7274.3493408918257</v>
      </c>
    </row>
    <row r="228" spans="1:29" x14ac:dyDescent="0.2">
      <c r="A228" s="1">
        <f>AVGs!A228</f>
        <v>0.23541666666666669</v>
      </c>
      <c r="B228">
        <f>STDEV('Plate 1 - Sheet1 (2)'!CB262:CC262,'Plate 1 - Sheet1 (2)'!CE262)</f>
        <v>29.297326385411576</v>
      </c>
      <c r="C228">
        <f>STDEV('Plate 1 - Sheet1 (2)'!CF262:CH262)</f>
        <v>26.576932353703526</v>
      </c>
      <c r="D228">
        <f>STDEV('Plate 1 - Sheet1 (2)'!CI262:CK262)</f>
        <v>949.7938372790876</v>
      </c>
      <c r="E228">
        <f>STDEV('Plate 1 - Sheet1 (2)'!CL262:CN262)</f>
        <v>516.03908120735719</v>
      </c>
      <c r="F228">
        <f>STDEV('Plate 1 - Sheet1 (2)'!CO262:CQ262)</f>
        <v>5715.3465628370686</v>
      </c>
      <c r="G228">
        <f>STDEV('Plate 1 - Sheet1 (2)'!CR262,'Plate 1 - Sheet1 (2)'!G507:H507)</f>
        <v>10866.109906493675</v>
      </c>
      <c r="H228">
        <f>STDEV('Plate 1 - Sheet1 (2)'!I507:K507)</f>
        <v>1436.7554883602616</v>
      </c>
      <c r="I228">
        <f>STDEV('Plate 1 - Sheet1 (2)'!L507:N507)</f>
        <v>47.885279575251516</v>
      </c>
      <c r="J228">
        <f>STDEV('Plate 1 - Sheet1 (2)'!O507:Q507)</f>
        <v>85.704920123253913</v>
      </c>
      <c r="K228">
        <f>STDEV('Plate 1 - Sheet1 (2)'!R507:T507)</f>
        <v>672.77732819509708</v>
      </c>
      <c r="L228">
        <f>STDEV('Plate 1 - Sheet1 (2)'!U507:W507)</f>
        <v>2590.9111010093175</v>
      </c>
      <c r="M228">
        <f>STDEV('Plate 1 - Sheet1 (2)'!X507,'Plate 1 - Sheet1 (2)'!AE507:AF507)</f>
        <v>22243.386103139368</v>
      </c>
      <c r="N228">
        <f>STDEV('Plate 1 - Sheet1 (2)'!AG507:AI507)</f>
        <v>190.02192855913586</v>
      </c>
      <c r="O228">
        <f>STDEV('Plate 1 - Sheet1 (2)'!AJ507:AL507)</f>
        <v>7020.2738075756943</v>
      </c>
      <c r="P228">
        <f>STDEV('Plate 1 - Sheet1 (2)'!AM507:AO507)</f>
        <v>337.44974934548895</v>
      </c>
      <c r="Q228">
        <f>STDEV('Plate 1 - Sheet1 (2)'!AP507:AR507)</f>
        <v>30.369941279714936</v>
      </c>
      <c r="R228">
        <f>STDEV('Plate 1 - Sheet1 (2)'!AS507:AU507)</f>
        <v>188.5002210431949</v>
      </c>
      <c r="S228">
        <f>STDEV('Plate 1 - Sheet1 (2)'!AV507,'Plate 1 - Sheet1 (2)'!BC507:BD507)</f>
        <v>1226.0061174398763</v>
      </c>
      <c r="T228">
        <f>STDEV('Plate 1 - Sheet1 (2)'!BE507:BG507)</f>
        <v>270.6886280088865</v>
      </c>
      <c r="U228">
        <f>STDEV('Plate 1 - Sheet1 (2)'!BH507:BJ507)</f>
        <v>1900.9310876515224</v>
      </c>
      <c r="V228">
        <f>STDEV('Plate 1 - Sheet1 (2)'!BK507:BM507)</f>
        <v>3463.6025079869273</v>
      </c>
      <c r="W228">
        <f>STDEV('Plate 1 - Sheet1 (2)'!BN507:BP507)</f>
        <v>113.12087929879847</v>
      </c>
      <c r="X228">
        <f>STDEV('Plate 1 - Sheet1 (2)'!BQ507:BS507)</f>
        <v>1205.7571618420252</v>
      </c>
      <c r="Y228">
        <f>STDEV('Plate 1 - Sheet1 (2)'!BT507,'Plate 1 - Sheet1 (2)'!CA507:CB507)</f>
        <v>3787.7357792397993</v>
      </c>
      <c r="Z228">
        <f>STDEV('Plate 1 - Sheet1 (2)'!CD507:CF507)</f>
        <v>654.46339342497481</v>
      </c>
      <c r="AA228">
        <f>STDEV('Plate 1 - Sheet1 (2)'!CG507:CI507)</f>
        <v>13501.374312762882</v>
      </c>
      <c r="AB228">
        <f>STDEV('Plate 1 - Sheet1 (2)'!CJ507:CL507)</f>
        <v>3199.6057569644422</v>
      </c>
      <c r="AC228">
        <f>STDEV('Plate 1 - Sheet1 (2)'!CM507:CN507,'Plate 1 - Sheet1 (2)'!CP507)</f>
        <v>7224.8975309919333</v>
      </c>
    </row>
    <row r="229" spans="1:29" x14ac:dyDescent="0.2">
      <c r="A229" s="1">
        <f>AVGs!A229</f>
        <v>0.23645833333333333</v>
      </c>
      <c r="B229">
        <f>STDEV('Plate 1 - Sheet1 (2)'!CB263:CC263,'Plate 1 - Sheet1 (2)'!CE263)</f>
        <v>31.564748269760258</v>
      </c>
      <c r="C229">
        <f>STDEV('Plate 1 - Sheet1 (2)'!CF263:CH263)</f>
        <v>21.455380055672126</v>
      </c>
      <c r="D229">
        <f>STDEV('Plate 1 - Sheet1 (2)'!CI263:CK263)</f>
        <v>966.78349868692624</v>
      </c>
      <c r="E229">
        <f>STDEV('Plate 1 - Sheet1 (2)'!CL263:CN263)</f>
        <v>534.32855061282282</v>
      </c>
      <c r="F229">
        <f>STDEV('Plate 1 - Sheet1 (2)'!CO263:CQ263)</f>
        <v>5941.1117926978523</v>
      </c>
      <c r="G229">
        <f>STDEV('Plate 1 - Sheet1 (2)'!CR263,'Plate 1 - Sheet1 (2)'!G508:H508)</f>
        <v>11398.561312727146</v>
      </c>
      <c r="H229">
        <f>STDEV('Plate 1 - Sheet1 (2)'!I508:K508)</f>
        <v>1456.5510632998762</v>
      </c>
      <c r="I229">
        <f>STDEV('Plate 1 - Sheet1 (2)'!L508:N508)</f>
        <v>9.6090235369330497</v>
      </c>
      <c r="J229">
        <f>STDEV('Plate 1 - Sheet1 (2)'!O508:Q508)</f>
        <v>83.162491545167157</v>
      </c>
      <c r="K229">
        <f>STDEV('Plate 1 - Sheet1 (2)'!R508:T508)</f>
        <v>639.50006515506573</v>
      </c>
      <c r="L229">
        <f>STDEV('Plate 1 - Sheet1 (2)'!U508:W508)</f>
        <v>2697.8514290696799</v>
      </c>
      <c r="M229">
        <f>STDEV('Plate 1 - Sheet1 (2)'!X508,'Plate 1 - Sheet1 (2)'!AE508:AF508)</f>
        <v>22358.921806145605</v>
      </c>
      <c r="N229">
        <f>STDEV('Plate 1 - Sheet1 (2)'!AG508:AI508)</f>
        <v>146.44225255483246</v>
      </c>
      <c r="O229">
        <f>STDEV('Plate 1 - Sheet1 (2)'!AJ508:AL508)</f>
        <v>7265.0182610461025</v>
      </c>
      <c r="P229">
        <f>STDEV('Plate 1 - Sheet1 (2)'!AM508:AO508)</f>
        <v>318.20905078265764</v>
      </c>
      <c r="Q229">
        <f>STDEV('Plate 1 - Sheet1 (2)'!AP508:AR508)</f>
        <v>39.501054838236072</v>
      </c>
      <c r="R229">
        <f>STDEV('Plate 1 - Sheet1 (2)'!AS508:AU508)</f>
        <v>230.80800101671741</v>
      </c>
      <c r="S229">
        <f>STDEV('Plate 1 - Sheet1 (2)'!AV508,'Plate 1 - Sheet1 (2)'!BC508:BD508)</f>
        <v>1216.3097193286478</v>
      </c>
      <c r="T229">
        <f>STDEV('Plate 1 - Sheet1 (2)'!BE508:BG508)</f>
        <v>251.01659971669866</v>
      </c>
      <c r="U229">
        <f>STDEV('Plate 1 - Sheet1 (2)'!BH508:BJ508)</f>
        <v>1877.4783620590679</v>
      </c>
      <c r="V229">
        <f>STDEV('Plate 1 - Sheet1 (2)'!BK508:BM508)</f>
        <v>3386.8363310519348</v>
      </c>
      <c r="W229">
        <f>STDEV('Plate 1 - Sheet1 (2)'!BN508:BP508)</f>
        <v>101.76934705499491</v>
      </c>
      <c r="X229">
        <f>STDEV('Plate 1 - Sheet1 (2)'!BQ508:BS508)</f>
        <v>1184.081078305029</v>
      </c>
      <c r="Y229">
        <f>STDEV('Plate 1 - Sheet1 (2)'!BT508,'Plate 1 - Sheet1 (2)'!CA508:CB508)</f>
        <v>3812.617123883977</v>
      </c>
      <c r="Z229">
        <f>STDEV('Plate 1 - Sheet1 (2)'!CD508:CF508)</f>
        <v>728.19983521008851</v>
      </c>
      <c r="AA229">
        <f>STDEV('Plate 1 - Sheet1 (2)'!CG508:CI508)</f>
        <v>13520.20614980901</v>
      </c>
      <c r="AB229">
        <f>STDEV('Plate 1 - Sheet1 (2)'!CJ508:CL508)</f>
        <v>3776.6948954520185</v>
      </c>
      <c r="AC229">
        <f>STDEV('Plate 1 - Sheet1 (2)'!CM508:CN508,'Plate 1 - Sheet1 (2)'!CP508)</f>
        <v>7453.7567261974236</v>
      </c>
    </row>
    <row r="230" spans="1:29" x14ac:dyDescent="0.2">
      <c r="A230" s="1">
        <f>AVGs!A230</f>
        <v>0.23750000000000002</v>
      </c>
      <c r="B230">
        <f>STDEV('Plate 1 - Sheet1 (2)'!CB264:CC264,'Plate 1 - Sheet1 (2)'!CE264)</f>
        <v>28.183919765237292</v>
      </c>
      <c r="C230">
        <f>STDEV('Plate 1 - Sheet1 (2)'!CF264:CH264)</f>
        <v>8.3864970836060841</v>
      </c>
      <c r="D230">
        <f>STDEV('Plate 1 - Sheet1 (2)'!CI264:CK264)</f>
        <v>942.68676310497426</v>
      </c>
      <c r="E230">
        <f>STDEV('Plate 1 - Sheet1 (2)'!CL264:CN264)</f>
        <v>516.52912147654695</v>
      </c>
      <c r="F230">
        <f>STDEV('Plate 1 - Sheet1 (2)'!CO264:CQ264)</f>
        <v>5707.243905774485</v>
      </c>
      <c r="G230">
        <f>STDEV('Plate 1 - Sheet1 (2)'!CR264,'Plate 1 - Sheet1 (2)'!G509:H509)</f>
        <v>11028.037359385395</v>
      </c>
      <c r="H230">
        <f>STDEV('Plate 1 - Sheet1 (2)'!I509:K509)</f>
        <v>926.09358778329386</v>
      </c>
      <c r="I230">
        <f>STDEV('Plate 1 - Sheet1 (2)'!L509:N509)</f>
        <v>36.226141573915008</v>
      </c>
      <c r="J230">
        <f>STDEV('Plate 1 - Sheet1 (2)'!O509:Q509)</f>
        <v>62.083277404896506</v>
      </c>
      <c r="K230">
        <f>STDEV('Plate 1 - Sheet1 (2)'!R509:T509)</f>
        <v>644.86923739106476</v>
      </c>
      <c r="L230">
        <f>STDEV('Plate 1 - Sheet1 (2)'!U509:W509)</f>
        <v>2628.7717664338988</v>
      </c>
      <c r="M230">
        <f>STDEV('Plate 1 - Sheet1 (2)'!X509,'Plate 1 - Sheet1 (2)'!AE509:AF509)</f>
        <v>22296.645181132822</v>
      </c>
      <c r="N230">
        <f>STDEV('Plate 1 - Sheet1 (2)'!AG509:AI509)</f>
        <v>355.57840204376868</v>
      </c>
      <c r="O230">
        <f>STDEV('Plate 1 - Sheet1 (2)'!AJ509:AL509)</f>
        <v>7538.6024124723099</v>
      </c>
      <c r="P230">
        <f>STDEV('Plate 1 - Sheet1 (2)'!AM509:AO509)</f>
        <v>330.10503378975199</v>
      </c>
      <c r="Q230">
        <f>STDEV('Plate 1 - Sheet1 (2)'!AP509:AR509)</f>
        <v>33.719430600174732</v>
      </c>
      <c r="R230">
        <f>STDEV('Plate 1 - Sheet1 (2)'!AS509:AU509)</f>
        <v>239.69981226525815</v>
      </c>
      <c r="S230">
        <f>STDEV('Plate 1 - Sheet1 (2)'!AV509,'Plate 1 - Sheet1 (2)'!BC509:BD509)</f>
        <v>1236.9625432216344</v>
      </c>
      <c r="T230">
        <f>STDEV('Plate 1 - Sheet1 (2)'!BE509:BG509)</f>
        <v>274.44550157241298</v>
      </c>
      <c r="U230">
        <f>STDEV('Plate 1 - Sheet1 (2)'!BH509:BJ509)</f>
        <v>1842.0784456694562</v>
      </c>
      <c r="V230">
        <f>STDEV('Plate 1 - Sheet1 (2)'!BK509:BM509)</f>
        <v>3364.8700321607271</v>
      </c>
      <c r="W230">
        <f>STDEV('Plate 1 - Sheet1 (2)'!BN509:BP509)</f>
        <v>81.082262754151927</v>
      </c>
      <c r="X230">
        <f>STDEV('Plate 1 - Sheet1 (2)'!BQ509:BS509)</f>
        <v>1201.5302742752676</v>
      </c>
      <c r="Y230">
        <f>STDEV('Plate 1 - Sheet1 (2)'!BT509,'Plate 1 - Sheet1 (2)'!CA509:CB509)</f>
        <v>3821.1649183636823</v>
      </c>
      <c r="Z230">
        <f>STDEV('Plate 1 - Sheet1 (2)'!CD509:CF509)</f>
        <v>777.58236434048149</v>
      </c>
      <c r="AA230">
        <f>STDEV('Plate 1 - Sheet1 (2)'!CG509:CI509)</f>
        <v>13399.404352432985</v>
      </c>
      <c r="AB230">
        <f>STDEV('Plate 1 - Sheet1 (2)'!CJ509:CL509)</f>
        <v>3808.4653514681386</v>
      </c>
      <c r="AC230">
        <f>STDEV('Plate 1 - Sheet1 (2)'!CM509:CN509,'Plate 1 - Sheet1 (2)'!CP509)</f>
        <v>7151.0206497627541</v>
      </c>
    </row>
    <row r="231" spans="1:29" x14ac:dyDescent="0.2">
      <c r="A231" s="1">
        <f>AVGs!A231</f>
        <v>0.23854166666666665</v>
      </c>
      <c r="B231">
        <f>STDEV('Plate 1 - Sheet1 (2)'!CB265:CC265,'Plate 1 - Sheet1 (2)'!CE265)</f>
        <v>35.679125549822544</v>
      </c>
      <c r="C231">
        <f>STDEV('Plate 1 - Sheet1 (2)'!CF265:CH265)</f>
        <v>27.153882472555068</v>
      </c>
      <c r="D231">
        <f>STDEV('Plate 1 - Sheet1 (2)'!CI265:CK265)</f>
        <v>941.37080898018075</v>
      </c>
      <c r="E231">
        <f>STDEV('Plate 1 - Sheet1 (2)'!CL265:CN265)</f>
        <v>481.64544359241404</v>
      </c>
      <c r="F231">
        <f>STDEV('Plate 1 - Sheet1 (2)'!CO265:CQ265)</f>
        <v>5575.8655232469064</v>
      </c>
      <c r="G231">
        <f>STDEV('Plate 1 - Sheet1 (2)'!CR265,'Plate 1 - Sheet1 (2)'!G510:H510)</f>
        <v>11237.340966616614</v>
      </c>
      <c r="H231">
        <f>STDEV('Plate 1 - Sheet1 (2)'!I510:K510)</f>
        <v>1427.698264106717</v>
      </c>
      <c r="I231">
        <f>STDEV('Plate 1 - Sheet1 (2)'!L510:N510)</f>
        <v>30.088757590391353</v>
      </c>
      <c r="J231">
        <f>STDEV('Plate 1 - Sheet1 (2)'!O510:Q510)</f>
        <v>112.34025695775016</v>
      </c>
      <c r="K231">
        <f>STDEV('Plate 1 - Sheet1 (2)'!R510:T510)</f>
        <v>654.06752964302802</v>
      </c>
      <c r="L231">
        <f>STDEV('Plate 1 - Sheet1 (2)'!U510:W510)</f>
        <v>2612.1838245677341</v>
      </c>
      <c r="M231">
        <f>STDEV('Plate 1 - Sheet1 (2)'!X510,'Plate 1 - Sheet1 (2)'!AE510:AF510)</f>
        <v>22303.39007864051</v>
      </c>
      <c r="N231">
        <f>STDEV('Plate 1 - Sheet1 (2)'!AG510:AI510)</f>
        <v>187.50022222209051</v>
      </c>
      <c r="O231">
        <f>STDEV('Plate 1 - Sheet1 (2)'!AJ510:AL510)</f>
        <v>7466.1068168088786</v>
      </c>
      <c r="P231">
        <f>STDEV('Plate 1 - Sheet1 (2)'!AM510:AO510)</f>
        <v>343.41811251010046</v>
      </c>
      <c r="Q231">
        <f>STDEV('Plate 1 - Sheet1 (2)'!AP510:AR510)</f>
        <v>39.585350825778974</v>
      </c>
      <c r="R231">
        <f>STDEV('Plate 1 - Sheet1 (2)'!AS510:AU510)</f>
        <v>204.14782225959044</v>
      </c>
      <c r="S231">
        <f>STDEV('Plate 1 - Sheet1 (2)'!AV510,'Plate 1 - Sheet1 (2)'!BC510:BD510)</f>
        <v>1210.7230621960309</v>
      </c>
      <c r="T231">
        <f>STDEV('Plate 1 - Sheet1 (2)'!BE510:BG510)</f>
        <v>266.98564256029448</v>
      </c>
      <c r="U231">
        <f>STDEV('Plate 1 - Sheet1 (2)'!BH510:BJ510)</f>
        <v>1930.860688915697</v>
      </c>
      <c r="V231">
        <f>STDEV('Plate 1 - Sheet1 (2)'!BK510:BM510)</f>
        <v>3579.6525436602551</v>
      </c>
      <c r="W231">
        <f>STDEV('Plate 1 - Sheet1 (2)'!BN510:BP510)</f>
        <v>98.571463077978777</v>
      </c>
      <c r="X231">
        <f>STDEV('Plate 1 - Sheet1 (2)'!BQ510:BS510)</f>
        <v>1204.16873125544</v>
      </c>
      <c r="Y231">
        <f>STDEV('Plate 1 - Sheet1 (2)'!BT510,'Plate 1 - Sheet1 (2)'!CA510:CB510)</f>
        <v>3807.9801732677129</v>
      </c>
      <c r="Z231">
        <f>STDEV('Plate 1 - Sheet1 (2)'!CD510:CF510)</f>
        <v>628.19927836104159</v>
      </c>
      <c r="AA231">
        <f>STDEV('Plate 1 - Sheet1 (2)'!CG510:CI510)</f>
        <v>13481.733209544438</v>
      </c>
      <c r="AB231">
        <f>STDEV('Plate 1 - Sheet1 (2)'!CJ510:CL510)</f>
        <v>3248.1928822038876</v>
      </c>
      <c r="AC231">
        <f>STDEV('Plate 1 - Sheet1 (2)'!CM510:CN510,'Plate 1 - Sheet1 (2)'!CP510)</f>
        <v>6661.6097403955855</v>
      </c>
    </row>
    <row r="232" spans="1:29" x14ac:dyDescent="0.2">
      <c r="A232" s="1">
        <f>AVGs!A232</f>
        <v>0.23958333333333334</v>
      </c>
      <c r="B232">
        <f>STDEV('Plate 1 - Sheet1 (2)'!CB266:CC266,'Plate 1 - Sheet1 (2)'!CE266)</f>
        <v>36.555893277737496</v>
      </c>
      <c r="C232">
        <f>STDEV('Plate 1 - Sheet1 (2)'!CF266:CH266)</f>
        <v>18</v>
      </c>
      <c r="D232">
        <f>STDEV('Plate 1 - Sheet1 (2)'!CI266:CK266)</f>
        <v>1005.1712955179997</v>
      </c>
      <c r="E232">
        <f>STDEV('Plate 1 - Sheet1 (2)'!CL266:CN266)</f>
        <v>468.92536719610297</v>
      </c>
      <c r="F232">
        <f>STDEV('Plate 1 - Sheet1 (2)'!CO266:CQ266)</f>
        <v>5755.723788832599</v>
      </c>
      <c r="G232">
        <f>STDEV('Plate 1 - Sheet1 (2)'!CR266,'Plate 1 - Sheet1 (2)'!G511:H511)</f>
        <v>10935.406371049958</v>
      </c>
      <c r="H232">
        <f>STDEV('Plate 1 - Sheet1 (2)'!I511:K511)</f>
        <v>993.95120604585009</v>
      </c>
      <c r="I232">
        <f>STDEV('Plate 1 - Sheet1 (2)'!L511:N511)</f>
        <v>21</v>
      </c>
      <c r="J232">
        <f>STDEV('Plate 1 - Sheet1 (2)'!O511:Q511)</f>
        <v>95.895776757894822</v>
      </c>
      <c r="K232">
        <f>STDEV('Plate 1 - Sheet1 (2)'!R511:T511)</f>
        <v>692.47406690311027</v>
      </c>
      <c r="L232">
        <f>STDEV('Plate 1 - Sheet1 (2)'!U511:W511)</f>
        <v>2637.7185217532215</v>
      </c>
      <c r="M232">
        <f>STDEV('Plate 1 - Sheet1 (2)'!X511,'Plate 1 - Sheet1 (2)'!AE511:AF511)</f>
        <v>22392.566899159494</v>
      </c>
      <c r="N232">
        <f>STDEV('Plate 1 - Sheet1 (2)'!AG511:AI511)</f>
        <v>343.01360517235076</v>
      </c>
      <c r="O232">
        <f>STDEV('Plate 1 - Sheet1 (2)'!AJ511:AL511)</f>
        <v>7437.6771239413183</v>
      </c>
      <c r="P232">
        <f>STDEV('Plate 1 - Sheet1 (2)'!AM511:AO511)</f>
        <v>343.94379385785305</v>
      </c>
      <c r="Q232">
        <f>STDEV('Plate 1 - Sheet1 (2)'!AP511:AR511)</f>
        <v>41.54916766113773</v>
      </c>
      <c r="R232">
        <f>STDEV('Plate 1 - Sheet1 (2)'!AS511:AU511)</f>
        <v>213.97897092938828</v>
      </c>
      <c r="S232">
        <f>STDEV('Plate 1 - Sheet1 (2)'!AV511,'Plate 1 - Sheet1 (2)'!BC511:BD511)</f>
        <v>1231.5605276775209</v>
      </c>
      <c r="T232">
        <f>STDEV('Plate 1 - Sheet1 (2)'!BE511:BG511)</f>
        <v>202.01237585851021</v>
      </c>
      <c r="U232">
        <f>STDEV('Plate 1 - Sheet1 (2)'!BH511:BJ511)</f>
        <v>1785.7307561145221</v>
      </c>
      <c r="V232">
        <f>STDEV('Plate 1 - Sheet1 (2)'!BK511:BM511)</f>
        <v>3399.9097537042558</v>
      </c>
      <c r="W232">
        <f>STDEV('Plate 1 - Sheet1 (2)'!BN511:BP511)</f>
        <v>99.931643303476861</v>
      </c>
      <c r="X232">
        <f>STDEV('Plate 1 - Sheet1 (2)'!BQ511:BS511)</f>
        <v>1219.4762536980111</v>
      </c>
      <c r="Y232">
        <f>STDEV('Plate 1 - Sheet1 (2)'!BT511,'Plate 1 - Sheet1 (2)'!CA511:CB511)</f>
        <v>3792.2988190981637</v>
      </c>
      <c r="Z232">
        <f>STDEV('Plate 1 - Sheet1 (2)'!CD511:CF511)</f>
        <v>691.17966791083586</v>
      </c>
      <c r="AA232">
        <f>STDEV('Plate 1 - Sheet1 (2)'!CG511:CI511)</f>
        <v>13652.344560550762</v>
      </c>
      <c r="AB232">
        <f>STDEV('Plate 1 - Sheet1 (2)'!CJ511:CL511)</f>
        <v>3478.8835852899706</v>
      </c>
      <c r="AC232">
        <f>STDEV('Plate 1 - Sheet1 (2)'!CM511:CN511,'Plate 1 - Sheet1 (2)'!CP511)</f>
        <v>7217.055447572322</v>
      </c>
    </row>
    <row r="233" spans="1:29" x14ac:dyDescent="0.2">
      <c r="A233" s="1">
        <f>AVGs!A233</f>
        <v>0.24062500000000001</v>
      </c>
      <c r="B233">
        <f>STDEV('Plate 1 - Sheet1 (2)'!CB267:CC267,'Plate 1 - Sheet1 (2)'!CE267)</f>
        <v>31.76476034853718</v>
      </c>
      <c r="C233">
        <f>STDEV('Plate 1 - Sheet1 (2)'!CF267:CH267)</f>
        <v>25.696951829610711</v>
      </c>
      <c r="D233">
        <f>STDEV('Plate 1 - Sheet1 (2)'!CI267:CK267)</f>
        <v>993.33126397994738</v>
      </c>
      <c r="E233">
        <f>STDEV('Plate 1 - Sheet1 (2)'!CL267:CN267)</f>
        <v>548.92713541962928</v>
      </c>
      <c r="F233">
        <f>STDEV('Plate 1 - Sheet1 (2)'!CO267:CQ267)</f>
        <v>5511.556706896291</v>
      </c>
      <c r="G233">
        <f>STDEV('Plate 1 - Sheet1 (2)'!CR267,'Plate 1 - Sheet1 (2)'!G512:H512)</f>
        <v>10806.005830092819</v>
      </c>
      <c r="H233">
        <f>STDEV('Plate 1 - Sheet1 (2)'!I512:K512)</f>
        <v>1122.0331248823866</v>
      </c>
      <c r="I233">
        <f>STDEV('Plate 1 - Sheet1 (2)'!L512:N512)</f>
        <v>30.446674695276659</v>
      </c>
      <c r="J233">
        <f>STDEV('Plate 1 - Sheet1 (2)'!O512:Q512)</f>
        <v>99.63098580930199</v>
      </c>
      <c r="K233">
        <f>STDEV('Plate 1 - Sheet1 (2)'!R512:T512)</f>
        <v>642.50862510423417</v>
      </c>
      <c r="L233">
        <f>STDEV('Plate 1 - Sheet1 (2)'!U512:W512)</f>
        <v>2680.2848729192947</v>
      </c>
      <c r="M233">
        <f>STDEV('Plate 1 - Sheet1 (2)'!X512,'Plate 1 - Sheet1 (2)'!AE512:AF512)</f>
        <v>22281.691071370682</v>
      </c>
      <c r="N233">
        <f>STDEV('Plate 1 - Sheet1 (2)'!AG512:AI512)</f>
        <v>407.01637968678034</v>
      </c>
      <c r="O233">
        <f>STDEV('Plate 1 - Sheet1 (2)'!AJ512:AL512)</f>
        <v>7951.7712073055354</v>
      </c>
      <c r="P233">
        <f>STDEV('Plate 1 - Sheet1 (2)'!AM512:AO512)</f>
        <v>351.80439640989891</v>
      </c>
      <c r="Q233">
        <f>STDEV('Plate 1 - Sheet1 (2)'!AP512:AR512)</f>
        <v>36.004629331980816</v>
      </c>
      <c r="R233">
        <f>STDEV('Plate 1 - Sheet1 (2)'!AS512:AU512)</f>
        <v>226.42732461726661</v>
      </c>
      <c r="S233">
        <f>STDEV('Plate 1 - Sheet1 (2)'!AV512,'Plate 1 - Sheet1 (2)'!BC512:BD512)</f>
        <v>1265.1256854557969</v>
      </c>
      <c r="T233">
        <f>STDEV('Plate 1 - Sheet1 (2)'!BE512:BG512)</f>
        <v>241.73746089507932</v>
      </c>
      <c r="U233">
        <f>STDEV('Plate 1 - Sheet1 (2)'!BH512:BJ512)</f>
        <v>1886.1055997301273</v>
      </c>
      <c r="V233">
        <f>STDEV('Plate 1 - Sheet1 (2)'!BK512:BM512)</f>
        <v>3538.6380148299995</v>
      </c>
      <c r="W233">
        <f>STDEV('Plate 1 - Sheet1 (2)'!BN512:BP512)</f>
        <v>108.52342297095744</v>
      </c>
      <c r="X233">
        <f>STDEV('Plate 1 - Sheet1 (2)'!BQ512:BS512)</f>
        <v>1249.3266186230085</v>
      </c>
      <c r="Y233">
        <f>STDEV('Plate 1 - Sheet1 (2)'!BT512,'Plate 1 - Sheet1 (2)'!CA512:CB512)</f>
        <v>3859.1763801792381</v>
      </c>
      <c r="Z233">
        <f>STDEV('Plate 1 - Sheet1 (2)'!CD512:CF512)</f>
        <v>678.0267939641717</v>
      </c>
      <c r="AA233">
        <f>STDEV('Plate 1 - Sheet1 (2)'!CG512:CI512)</f>
        <v>13767.06905384488</v>
      </c>
      <c r="AB233">
        <f>STDEV('Plate 1 - Sheet1 (2)'!CJ512:CL512)</f>
        <v>3481.7872326340294</v>
      </c>
      <c r="AC233">
        <f>STDEV('Plate 1 - Sheet1 (2)'!CM512:CN512,'Plate 1 - Sheet1 (2)'!CP512)</f>
        <v>6533.7092068747597</v>
      </c>
    </row>
    <row r="234" spans="1:29" x14ac:dyDescent="0.2">
      <c r="A234" s="1">
        <f>AVGs!A234</f>
        <v>0.24166666666666667</v>
      </c>
      <c r="B234">
        <f>STDEV('Plate 1 - Sheet1 (2)'!CB268:CC268,'Plate 1 - Sheet1 (2)'!CE268)</f>
        <v>43.821608064211233</v>
      </c>
      <c r="C234">
        <f>STDEV('Plate 1 - Sheet1 (2)'!CF268:CH268)</f>
        <v>23.797758998135375</v>
      </c>
      <c r="D234">
        <f>STDEV('Plate 1 - Sheet1 (2)'!CI268:CK268)</f>
        <v>995.97941745801154</v>
      </c>
      <c r="E234">
        <f>STDEV('Plate 1 - Sheet1 (2)'!CL268:CN268)</f>
        <v>482.86367986558417</v>
      </c>
      <c r="F234">
        <f>STDEV('Plate 1 - Sheet1 (2)'!CO268:CQ268)</f>
        <v>5588.1752835787102</v>
      </c>
      <c r="G234">
        <f>STDEV('Plate 1 - Sheet1 (2)'!CR268,'Plate 1 - Sheet1 (2)'!G513:H513)</f>
        <v>11701.203015074989</v>
      </c>
      <c r="H234">
        <f>STDEV('Plate 1 - Sheet1 (2)'!I513:K513)</f>
        <v>1158.9004846548876</v>
      </c>
      <c r="I234">
        <f>STDEV('Plate 1 - Sheet1 (2)'!L513:N513)</f>
        <v>12.489995996796797</v>
      </c>
      <c r="J234">
        <f>STDEV('Plate 1 - Sheet1 (2)'!O513:Q513)</f>
        <v>93.618018208747259</v>
      </c>
      <c r="K234">
        <f>STDEV('Plate 1 - Sheet1 (2)'!R513:T513)</f>
        <v>585.81936920294243</v>
      </c>
      <c r="L234">
        <f>STDEV('Plate 1 - Sheet1 (2)'!U513:W513)</f>
        <v>2587.2995574536785</v>
      </c>
      <c r="M234">
        <f>STDEV('Plate 1 - Sheet1 (2)'!X513,'Plate 1 - Sheet1 (2)'!AE513:AF513)</f>
        <v>22306.253502848333</v>
      </c>
      <c r="N234">
        <f>STDEV('Plate 1 - Sheet1 (2)'!AG513:AI513)</f>
        <v>371.65754846812052</v>
      </c>
      <c r="O234">
        <f>STDEV('Plate 1 - Sheet1 (2)'!AJ513:AL513)</f>
        <v>7943.4736943816552</v>
      </c>
      <c r="P234">
        <f>STDEV('Plate 1 - Sheet1 (2)'!AM513:AO513)</f>
        <v>344.21843839825505</v>
      </c>
      <c r="Q234">
        <f>STDEV('Plate 1 - Sheet1 (2)'!AP513:AR513)</f>
        <v>26.229754097208001</v>
      </c>
      <c r="R234">
        <f>STDEV('Plate 1 - Sheet1 (2)'!AS513:AU513)</f>
        <v>217.85851677943035</v>
      </c>
      <c r="S234">
        <f>STDEV('Plate 1 - Sheet1 (2)'!AV513,'Plate 1 - Sheet1 (2)'!BC513:BD513)</f>
        <v>1241.2772991291406</v>
      </c>
      <c r="T234">
        <f>STDEV('Plate 1 - Sheet1 (2)'!BE513:BG513)</f>
        <v>296.3618284012523</v>
      </c>
      <c r="U234">
        <f>STDEV('Plate 1 - Sheet1 (2)'!BH513:BJ513)</f>
        <v>1971.9752364909007</v>
      </c>
      <c r="V234">
        <f>STDEV('Plate 1 - Sheet1 (2)'!BK513:BM513)</f>
        <v>3874.3412773442315</v>
      </c>
      <c r="W234">
        <f>STDEV('Plate 1 - Sheet1 (2)'!BN513:BP513)</f>
        <v>93.820751080628924</v>
      </c>
      <c r="X234">
        <f>STDEV('Plate 1 - Sheet1 (2)'!BQ513:BS513)</f>
        <v>1241.5958816512464</v>
      </c>
      <c r="Y234">
        <f>STDEV('Plate 1 - Sheet1 (2)'!BT513,'Plate 1 - Sheet1 (2)'!CA513:CB513)</f>
        <v>3765.0060203581784</v>
      </c>
      <c r="Z234">
        <f>STDEV('Plate 1 - Sheet1 (2)'!CD513:CF513)</f>
        <v>626.93008647961165</v>
      </c>
      <c r="AA234">
        <f>STDEV('Plate 1 - Sheet1 (2)'!CG513:CI513)</f>
        <v>13494.190194302138</v>
      </c>
      <c r="AB234">
        <f>STDEV('Plate 1 - Sheet1 (2)'!CJ513:CL513)</f>
        <v>3920.0964699013889</v>
      </c>
      <c r="AC234">
        <f>STDEV('Plate 1 - Sheet1 (2)'!CM513:CN513,'Plate 1 - Sheet1 (2)'!CP513)</f>
        <v>6694.1536432920329</v>
      </c>
    </row>
    <row r="235" spans="1:29" x14ac:dyDescent="0.2">
      <c r="A235" s="1">
        <f>AVGs!A235</f>
        <v>0.24270833333333333</v>
      </c>
      <c r="B235">
        <f>STDEV('Plate 1 - Sheet1 (2)'!CB269:CC269,'Plate 1 - Sheet1 (2)'!CE269)</f>
        <v>28.536526301099322</v>
      </c>
      <c r="C235">
        <f>STDEV('Plate 1 - Sheet1 (2)'!CF269:CH269)</f>
        <v>11.930353445448855</v>
      </c>
      <c r="D235">
        <f>STDEV('Plate 1 - Sheet1 (2)'!CI269:CK269)</f>
        <v>987.88730801308202</v>
      </c>
      <c r="E235">
        <f>STDEV('Plate 1 - Sheet1 (2)'!CL269:CN269)</f>
        <v>483.0117320866371</v>
      </c>
      <c r="F235">
        <f>STDEV('Plate 1 - Sheet1 (2)'!CO269:CQ269)</f>
        <v>5662.0362356076012</v>
      </c>
      <c r="G235">
        <f>STDEV('Plate 1 - Sheet1 (2)'!CR269,'Plate 1 - Sheet1 (2)'!G514:H514)</f>
        <v>11583.823289398022</v>
      </c>
      <c r="H235">
        <f>STDEV('Plate 1 - Sheet1 (2)'!I514:K514)</f>
        <v>1075.9416031241349</v>
      </c>
      <c r="I235">
        <f>STDEV('Plate 1 - Sheet1 (2)'!L514:N514)</f>
        <v>38.888730158406219</v>
      </c>
      <c r="J235">
        <f>STDEV('Plate 1 - Sheet1 (2)'!O514:Q514)</f>
        <v>93.98049443013872</v>
      </c>
      <c r="K235">
        <f>STDEV('Plate 1 - Sheet1 (2)'!R514:T514)</f>
        <v>644.84907795028539</v>
      </c>
      <c r="L235">
        <f>STDEV('Plate 1 - Sheet1 (2)'!U514:W514)</f>
        <v>2599.2326431724641</v>
      </c>
      <c r="M235">
        <f>STDEV('Plate 1 - Sheet1 (2)'!X514,'Plate 1 - Sheet1 (2)'!AE514:AF514)</f>
        <v>22305.169632471607</v>
      </c>
      <c r="N235">
        <f>STDEV('Plate 1 - Sheet1 (2)'!AG514:AI514)</f>
        <v>423.88717052221966</v>
      </c>
      <c r="O235">
        <f>STDEV('Plate 1 - Sheet1 (2)'!AJ514:AL514)</f>
        <v>7536.4198617999873</v>
      </c>
      <c r="P235">
        <f>STDEV('Plate 1 - Sheet1 (2)'!AM514:AO514)</f>
        <v>360.28877306960317</v>
      </c>
      <c r="Q235">
        <f>STDEV('Plate 1 - Sheet1 (2)'!AP514:AR514)</f>
        <v>31.432467291003423</v>
      </c>
      <c r="R235">
        <f>STDEV('Plate 1 - Sheet1 (2)'!AS514:AU514)</f>
        <v>220.7540109110893</v>
      </c>
      <c r="S235">
        <f>STDEV('Plate 1 - Sheet1 (2)'!AV514,'Plate 1 - Sheet1 (2)'!BC514:BD514)</f>
        <v>1210.8497016558249</v>
      </c>
      <c r="T235">
        <f>STDEV('Plate 1 - Sheet1 (2)'!BE514:BG514)</f>
        <v>260.43297282282316</v>
      </c>
      <c r="U235">
        <f>STDEV('Plate 1 - Sheet1 (2)'!BH514:BJ514)</f>
        <v>1926.1384512369154</v>
      </c>
      <c r="V235">
        <f>STDEV('Plate 1 - Sheet1 (2)'!BK514:BM514)</f>
        <v>3618.4944843585617</v>
      </c>
      <c r="W235">
        <f>STDEV('Plate 1 - Sheet1 (2)'!BN514:BP514)</f>
        <v>118.2638293534136</v>
      </c>
      <c r="X235">
        <f>STDEV('Plate 1 - Sheet1 (2)'!BQ514:BS514)</f>
        <v>1275.5568718537547</v>
      </c>
      <c r="Y235">
        <f>STDEV('Plate 1 - Sheet1 (2)'!BT514,'Plate 1 - Sheet1 (2)'!CA514:CB514)</f>
        <v>3804.9947875566568</v>
      </c>
      <c r="Z235">
        <f>STDEV('Plate 1 - Sheet1 (2)'!CD514:CF514)</f>
        <v>661.40154218144971</v>
      </c>
      <c r="AA235">
        <f>STDEV('Plate 1 - Sheet1 (2)'!CG514:CI514)</f>
        <v>13585.669950355779</v>
      </c>
      <c r="AB235">
        <f>STDEV('Plate 1 - Sheet1 (2)'!CJ514:CL514)</f>
        <v>3510.6709235320436</v>
      </c>
      <c r="AC235">
        <f>STDEV('Plate 1 - Sheet1 (2)'!CM514:CN514,'Plate 1 - Sheet1 (2)'!CP514)</f>
        <v>7113.874495191304</v>
      </c>
    </row>
    <row r="236" spans="1:29" x14ac:dyDescent="0.2">
      <c r="A236" s="1">
        <f>AVGs!A236</f>
        <v>0.24374999999999999</v>
      </c>
      <c r="B236">
        <f>STDEV('Plate 1 - Sheet1 (2)'!CB270:CC270,'Plate 1 - Sheet1 (2)'!CE270)</f>
        <v>19.157244060668017</v>
      </c>
      <c r="C236">
        <f>STDEV('Plate 1 - Sheet1 (2)'!CF270:CH270)</f>
        <v>29.365512652316038</v>
      </c>
      <c r="D236">
        <f>STDEV('Plate 1 - Sheet1 (2)'!CI270:CK270)</f>
        <v>1002.9695907653432</v>
      </c>
      <c r="E236">
        <f>STDEV('Plate 1 - Sheet1 (2)'!CL270:CN270)</f>
        <v>492.60261198387218</v>
      </c>
      <c r="F236">
        <f>STDEV('Plate 1 - Sheet1 (2)'!CO270:CQ270)</f>
        <v>5726.811882132457</v>
      </c>
      <c r="G236">
        <f>STDEV('Plate 1 - Sheet1 (2)'!CR270,'Plate 1 - Sheet1 (2)'!G515:H515)</f>
        <v>11948.69038849028</v>
      </c>
      <c r="H236">
        <f>STDEV('Plate 1 - Sheet1 (2)'!I515:K515)</f>
        <v>1209.5339322786001</v>
      </c>
      <c r="I236">
        <f>STDEV('Plate 1 - Sheet1 (2)'!L515:N515)</f>
        <v>27.024680078279061</v>
      </c>
      <c r="J236">
        <f>STDEV('Plate 1 - Sheet1 (2)'!O515:Q515)</f>
        <v>135.71047613700767</v>
      </c>
      <c r="K236">
        <f>STDEV('Plate 1 - Sheet1 (2)'!R515:T515)</f>
        <v>676.95223859097575</v>
      </c>
      <c r="L236">
        <f>STDEV('Plate 1 - Sheet1 (2)'!U515:W515)</f>
        <v>2647.9192459992646</v>
      </c>
      <c r="M236">
        <f>STDEV('Plate 1 - Sheet1 (2)'!X515,'Plate 1 - Sheet1 (2)'!AE515:AF515)</f>
        <v>22485.326422654696</v>
      </c>
      <c r="N236">
        <f>STDEV('Plate 1 - Sheet1 (2)'!AG515:AI515)</f>
        <v>192.45865356832707</v>
      </c>
      <c r="O236">
        <f>STDEV('Plate 1 - Sheet1 (2)'!AJ515:AL515)</f>
        <v>7868.7299483461748</v>
      </c>
      <c r="P236">
        <f>STDEV('Plate 1 - Sheet1 (2)'!AM515:AO515)</f>
        <v>357.35463244980235</v>
      </c>
      <c r="Q236">
        <f>STDEV('Plate 1 - Sheet1 (2)'!AP515:AR515)</f>
        <v>50.408332644514239</v>
      </c>
      <c r="R236">
        <f>STDEV('Plate 1 - Sheet1 (2)'!AS515:AU515)</f>
        <v>226.23954856154796</v>
      </c>
      <c r="S236">
        <f>STDEV('Plate 1 - Sheet1 (2)'!AV515,'Plate 1 - Sheet1 (2)'!BC515:BD515)</f>
        <v>1212.8484379069521</v>
      </c>
      <c r="T236">
        <f>STDEV('Plate 1 - Sheet1 (2)'!BE515:BG515)</f>
        <v>292.54458349682932</v>
      </c>
      <c r="U236">
        <f>STDEV('Plate 1 - Sheet1 (2)'!BH515:BJ515)</f>
        <v>1857.5622017400503</v>
      </c>
      <c r="V236">
        <f>STDEV('Plate 1 - Sheet1 (2)'!BK515:BM515)</f>
        <v>4374.2722061313534</v>
      </c>
      <c r="W236">
        <f>STDEV('Plate 1 - Sheet1 (2)'!BN515:BP515)</f>
        <v>90.116591147246581</v>
      </c>
      <c r="X236">
        <f>STDEV('Plate 1 - Sheet1 (2)'!BQ515:BS515)</f>
        <v>1306.713051897776</v>
      </c>
      <c r="Y236">
        <f>STDEV('Plate 1 - Sheet1 (2)'!BT515,'Plate 1 - Sheet1 (2)'!CA515:CB515)</f>
        <v>3829.8710596224159</v>
      </c>
      <c r="Z236">
        <f>STDEV('Plate 1 - Sheet1 (2)'!CD515:CF515)</f>
        <v>605.00027548203093</v>
      </c>
      <c r="AA236">
        <f>STDEV('Plate 1 - Sheet1 (2)'!CG515:CI515)</f>
        <v>13566.039301628658</v>
      </c>
      <c r="AB236">
        <f>STDEV('Plate 1 - Sheet1 (2)'!CJ515:CL515)</f>
        <v>3148.7151347811696</v>
      </c>
      <c r="AC236">
        <f>STDEV('Plate 1 - Sheet1 (2)'!CM515:CN515,'Plate 1 - Sheet1 (2)'!CP515)</f>
        <v>7214.348272713205</v>
      </c>
    </row>
    <row r="237" spans="1:29" x14ac:dyDescent="0.2">
      <c r="A237" s="1">
        <f>AVGs!A237</f>
        <v>0.24479166666666666</v>
      </c>
      <c r="B237">
        <f>STDEV('Plate 1 - Sheet1 (2)'!CB271:CC271,'Plate 1 - Sheet1 (2)'!CE271)</f>
        <v>27.184554438136374</v>
      </c>
      <c r="C237">
        <f>STDEV('Plate 1 - Sheet1 (2)'!CF271:CH271)</f>
        <v>31.895663237081827</v>
      </c>
      <c r="D237">
        <f>STDEV('Plate 1 - Sheet1 (2)'!CI271:CK271)</f>
        <v>1017.8763841122035</v>
      </c>
      <c r="E237">
        <f>STDEV('Plate 1 - Sheet1 (2)'!CL271:CN271)</f>
        <v>428.53276809753226</v>
      </c>
      <c r="F237">
        <f>STDEV('Plate 1 - Sheet1 (2)'!CO271:CQ271)</f>
        <v>5520.2134016720765</v>
      </c>
      <c r="G237">
        <f>STDEV('Plate 1 - Sheet1 (2)'!CR271,'Plate 1 - Sheet1 (2)'!G516:H516)</f>
        <v>12309.314846895419</v>
      </c>
      <c r="H237">
        <f>STDEV('Plate 1 - Sheet1 (2)'!I516:K516)</f>
        <v>2250.6713072621983</v>
      </c>
      <c r="I237">
        <f>STDEV('Plate 1 - Sheet1 (2)'!L516:N516)</f>
        <v>28.00595174839329</v>
      </c>
      <c r="J237">
        <f>STDEV('Plate 1 - Sheet1 (2)'!O516:Q516)</f>
        <v>90.467305328131289</v>
      </c>
      <c r="K237">
        <f>STDEV('Plate 1 - Sheet1 (2)'!R516:T516)</f>
        <v>665.6473040081612</v>
      </c>
      <c r="L237">
        <f>STDEV('Plate 1 - Sheet1 (2)'!U516:W516)</f>
        <v>2671.1967979415731</v>
      </c>
      <c r="M237">
        <f>STDEV('Plate 1 - Sheet1 (2)'!X516,'Plate 1 - Sheet1 (2)'!AE516:AF516)</f>
        <v>22284.735515594526</v>
      </c>
      <c r="N237">
        <f>STDEV('Plate 1 - Sheet1 (2)'!AG516:AI516)</f>
        <v>429.50785790250683</v>
      </c>
      <c r="O237">
        <f>STDEV('Plate 1 - Sheet1 (2)'!AJ516:AL516)</f>
        <v>7760.9055098830659</v>
      </c>
      <c r="P237">
        <f>STDEV('Plate 1 - Sheet1 (2)'!AM516:AO516)</f>
        <v>344.69455077406332</v>
      </c>
      <c r="Q237">
        <f>STDEV('Plate 1 - Sheet1 (2)'!AP516:AR516)</f>
        <v>23.115651263447745</v>
      </c>
      <c r="R237">
        <f>STDEV('Plate 1 - Sheet1 (2)'!AS516:AU516)</f>
        <v>224.51503290425788</v>
      </c>
      <c r="S237">
        <f>STDEV('Plate 1 - Sheet1 (2)'!AV516,'Plate 1 - Sheet1 (2)'!BC516:BD516)</f>
        <v>1214.5963664252145</v>
      </c>
      <c r="T237">
        <f>STDEV('Plate 1 - Sheet1 (2)'!BE516:BG516)</f>
        <v>264.43587754564118</v>
      </c>
      <c r="U237">
        <f>STDEV('Plate 1 - Sheet1 (2)'!BH516:BJ516)</f>
        <v>1885.6853749587558</v>
      </c>
      <c r="V237">
        <f>STDEV('Plate 1 - Sheet1 (2)'!BK516:BM516)</f>
        <v>4650.5421547743499</v>
      </c>
      <c r="W237">
        <f>STDEV('Plate 1 - Sheet1 (2)'!BN516:BP516)</f>
        <v>112.04612145600281</v>
      </c>
      <c r="X237">
        <f>STDEV('Plate 1 - Sheet1 (2)'!BQ516:BS516)</f>
        <v>1259.890603716583</v>
      </c>
      <c r="Y237">
        <f>STDEV('Plate 1 - Sheet1 (2)'!BT516,'Plate 1 - Sheet1 (2)'!CA516:CB516)</f>
        <v>3756.3581210173943</v>
      </c>
      <c r="Z237">
        <f>STDEV('Plate 1 - Sheet1 (2)'!CD516:CF516)</f>
        <v>600.99916805266878</v>
      </c>
      <c r="AA237">
        <f>STDEV('Plate 1 - Sheet1 (2)'!CG516:CI516)</f>
        <v>13667.105265319842</v>
      </c>
      <c r="AB237">
        <f>STDEV('Plate 1 - Sheet1 (2)'!CJ516:CL516)</f>
        <v>3118.795493990161</v>
      </c>
      <c r="AC237">
        <f>STDEV('Plate 1 - Sheet1 (2)'!CM516:CN516,'Plate 1 - Sheet1 (2)'!CP516)</f>
        <v>7105.9311376717787</v>
      </c>
    </row>
    <row r="238" spans="1:29" x14ac:dyDescent="0.2">
      <c r="A238" s="1">
        <f>AVGs!A238</f>
        <v>0.24583333333333335</v>
      </c>
      <c r="B238">
        <f>STDEV('Plate 1 - Sheet1 (2)'!CB272:CC272,'Plate 1 - Sheet1 (2)'!CE272)</f>
        <v>22.715633383201094</v>
      </c>
      <c r="C238">
        <f>STDEV('Plate 1 - Sheet1 (2)'!CF272:CH272)</f>
        <v>21</v>
      </c>
      <c r="D238">
        <f>STDEV('Plate 1 - Sheet1 (2)'!CI272:CK272)</f>
        <v>1035.8247921342681</v>
      </c>
      <c r="E238">
        <f>STDEV('Plate 1 - Sheet1 (2)'!CL272:CN272)</f>
        <v>512.10545788929062</v>
      </c>
      <c r="F238">
        <f>STDEV('Plate 1 - Sheet1 (2)'!CO272:CQ272)</f>
        <v>5755.7248023163856</v>
      </c>
      <c r="G238">
        <f>STDEV('Plate 1 - Sheet1 (2)'!CR272,'Plate 1 - Sheet1 (2)'!G517:H517)</f>
        <v>12533.467696531556</v>
      </c>
      <c r="H238">
        <f>STDEV('Plate 1 - Sheet1 (2)'!I517:K517)</f>
        <v>1647.2097619914714</v>
      </c>
      <c r="I238">
        <f>STDEV('Plate 1 - Sheet1 (2)'!L517:N517)</f>
        <v>45.133136385587029</v>
      </c>
      <c r="J238">
        <f>STDEV('Plate 1 - Sheet1 (2)'!O517:Q517)</f>
        <v>100.45065123399317</v>
      </c>
      <c r="K238">
        <f>STDEV('Plate 1 - Sheet1 (2)'!R517:T517)</f>
        <v>642.53560212645027</v>
      </c>
      <c r="L238">
        <f>STDEV('Plate 1 - Sheet1 (2)'!U517:W517)</f>
        <v>2641.3341956922668</v>
      </c>
      <c r="M238">
        <f>STDEV('Plate 1 - Sheet1 (2)'!X517,'Plate 1 - Sheet1 (2)'!AE517:AF517)</f>
        <v>22292.940945510083</v>
      </c>
      <c r="N238">
        <f>STDEV('Plate 1 - Sheet1 (2)'!AG517:AI517)</f>
        <v>585.78352087894496</v>
      </c>
      <c r="O238">
        <f>STDEV('Plate 1 - Sheet1 (2)'!AJ517:AL517)</f>
        <v>7347.0300802433085</v>
      </c>
      <c r="P238">
        <f>STDEV('Plate 1 - Sheet1 (2)'!AM517:AO517)</f>
        <v>336.7749000940143</v>
      </c>
      <c r="Q238">
        <f>STDEV('Plate 1 - Sheet1 (2)'!AP517:AR517)</f>
        <v>41.243181254602561</v>
      </c>
      <c r="R238">
        <f>STDEV('Plate 1 - Sheet1 (2)'!AS517:AU517)</f>
        <v>230.40471638691128</v>
      </c>
      <c r="S238">
        <f>STDEV('Plate 1 - Sheet1 (2)'!AV517,'Plate 1 - Sheet1 (2)'!BC517:BD517)</f>
        <v>1204.4733288869454</v>
      </c>
      <c r="T238">
        <f>STDEV('Plate 1 - Sheet1 (2)'!BE517:BG517)</f>
        <v>187.19241437622412</v>
      </c>
      <c r="U238">
        <f>STDEV('Plate 1 - Sheet1 (2)'!BH517:BJ517)</f>
        <v>1824.7517639394132</v>
      </c>
      <c r="V238">
        <f>STDEV('Plate 1 - Sheet1 (2)'!BK517:BM517)</f>
        <v>4698.3547474976021</v>
      </c>
      <c r="W238">
        <f>STDEV('Plate 1 - Sheet1 (2)'!BN517:BP517)</f>
        <v>120.73248665265423</v>
      </c>
      <c r="X238">
        <f>STDEV('Plate 1 - Sheet1 (2)'!BQ517:BS517)</f>
        <v>1346.0610436875943</v>
      </c>
      <c r="Y238">
        <f>STDEV('Plate 1 - Sheet1 (2)'!BT517,'Plate 1 - Sheet1 (2)'!CA517:CB517)</f>
        <v>3868.7332982945891</v>
      </c>
      <c r="Z238">
        <f>STDEV('Plate 1 - Sheet1 (2)'!CD517:CF517)</f>
        <v>562.80458420307843</v>
      </c>
      <c r="AA238">
        <f>STDEV('Plate 1 - Sheet1 (2)'!CG517:CI517)</f>
        <v>13563.599460811771</v>
      </c>
      <c r="AB238">
        <f>STDEV('Plate 1 - Sheet1 (2)'!CJ517:CL517)</f>
        <v>3203.4167696383183</v>
      </c>
      <c r="AC238">
        <f>STDEV('Plate 1 - Sheet1 (2)'!CM517:CN517,'Plate 1 - Sheet1 (2)'!CP517)</f>
        <v>7477.4297946108009</v>
      </c>
    </row>
    <row r="239" spans="1:29" x14ac:dyDescent="0.2">
      <c r="A239" s="1">
        <f>AVGs!A239</f>
        <v>0.24687499999999998</v>
      </c>
      <c r="B239">
        <f>STDEV('Plate 1 - Sheet1 (2)'!CB273:CC273,'Plate 1 - Sheet1 (2)'!CE273)</f>
        <v>36.290494623248108</v>
      </c>
      <c r="C239">
        <f>STDEV('Plate 1 - Sheet1 (2)'!CF273:CH273)</f>
        <v>33.501243758005963</v>
      </c>
      <c r="D239">
        <f>STDEV('Plate 1 - Sheet1 (2)'!CI273:CK273)</f>
        <v>1022.4922167592935</v>
      </c>
      <c r="E239">
        <f>STDEV('Plate 1 - Sheet1 (2)'!CL273:CN273)</f>
        <v>473.49023221181659</v>
      </c>
      <c r="F239">
        <f>STDEV('Plate 1 - Sheet1 (2)'!CO273:CQ273)</f>
        <v>6165.3962024620523</v>
      </c>
      <c r="G239">
        <f>STDEV('Plate 1 - Sheet1 (2)'!CR273,'Plate 1 - Sheet1 (2)'!G518:H518)</f>
        <v>11988.995475017913</v>
      </c>
      <c r="H239">
        <f>STDEV('Plate 1 - Sheet1 (2)'!I518:K518)</f>
        <v>1600.2457102999319</v>
      </c>
      <c r="I239">
        <f>STDEV('Plate 1 - Sheet1 (2)'!L518:N518)</f>
        <v>24.637369989509839</v>
      </c>
      <c r="J239">
        <f>STDEV('Plate 1 - Sheet1 (2)'!O518:Q518)</f>
        <v>94.108093877908999</v>
      </c>
      <c r="K239">
        <f>STDEV('Plate 1 - Sheet1 (2)'!R518:T518)</f>
        <v>632.72927333365362</v>
      </c>
      <c r="L239">
        <f>STDEV('Plate 1 - Sheet1 (2)'!U518:W518)</f>
        <v>2672.8101940342331</v>
      </c>
      <c r="M239">
        <f>STDEV('Plate 1 - Sheet1 (2)'!X518,'Plate 1 - Sheet1 (2)'!AE518:AF518)</f>
        <v>22502.496283745942</v>
      </c>
      <c r="N239">
        <f>STDEV('Plate 1 - Sheet1 (2)'!AG518:AI518)</f>
        <v>378.30675383873336</v>
      </c>
      <c r="O239">
        <f>STDEV('Plate 1 - Sheet1 (2)'!AJ518:AL518)</f>
        <v>7333.6247745118053</v>
      </c>
      <c r="P239">
        <f>STDEV('Plate 1 - Sheet1 (2)'!AM518:AO518)</f>
        <v>344.03924194777551</v>
      </c>
      <c r="Q239">
        <f>STDEV('Plate 1 - Sheet1 (2)'!AP518:AR518)</f>
        <v>36.555893277737496</v>
      </c>
      <c r="R239">
        <f>STDEV('Plate 1 - Sheet1 (2)'!AS518:AU518)</f>
        <v>235.66996697359005</v>
      </c>
      <c r="S239">
        <f>STDEV('Plate 1 - Sheet1 (2)'!AV518,'Plate 1 - Sheet1 (2)'!BC518:BD518)</f>
        <v>1188.3109862321394</v>
      </c>
      <c r="T239">
        <f>STDEV('Plate 1 - Sheet1 (2)'!BE518:BG518)</f>
        <v>236.77485789951038</v>
      </c>
      <c r="U239">
        <f>STDEV('Plate 1 - Sheet1 (2)'!BH518:BJ518)</f>
        <v>1817.5382618622759</v>
      </c>
      <c r="V239">
        <f>STDEV('Plate 1 - Sheet1 (2)'!BK518:BM518)</f>
        <v>4880.5229569517705</v>
      </c>
      <c r="W239">
        <f>STDEV('Plate 1 - Sheet1 (2)'!BN518:BP518)</f>
        <v>121.02203656084016</v>
      </c>
      <c r="X239">
        <f>STDEV('Plate 1 - Sheet1 (2)'!BQ518:BS518)</f>
        <v>1345.19180788466</v>
      </c>
      <c r="Y239">
        <f>STDEV('Plate 1 - Sheet1 (2)'!BT518,'Plate 1 - Sheet1 (2)'!CA518:CB518)</f>
        <v>3836.617955091871</v>
      </c>
      <c r="Z239">
        <f>STDEV('Plate 1 - Sheet1 (2)'!CD518:CF518)</f>
        <v>576.01417806624636</v>
      </c>
      <c r="AA239">
        <f>STDEV('Plate 1 - Sheet1 (2)'!CG518:CI518)</f>
        <v>13640.115480938326</v>
      </c>
      <c r="AB239">
        <f>STDEV('Plate 1 - Sheet1 (2)'!CJ518:CL518)</f>
        <v>3321.9402463018505</v>
      </c>
      <c r="AC239">
        <f>STDEV('Plate 1 - Sheet1 (2)'!CM518:CN518,'Plate 1 - Sheet1 (2)'!CP518)</f>
        <v>7494.6513594696316</v>
      </c>
    </row>
    <row r="240" spans="1:29" x14ac:dyDescent="0.2">
      <c r="A240" s="1">
        <f>AVGs!A240</f>
        <v>0.24791666666666667</v>
      </c>
      <c r="B240">
        <f>STDEV('Plate 1 - Sheet1 (2)'!CB274:CC274,'Plate 1 - Sheet1 (2)'!CE274)</f>
        <v>21.501937897160182</v>
      </c>
      <c r="C240">
        <f>STDEV('Plate 1 - Sheet1 (2)'!CF274:CH274)</f>
        <v>29.297326385411576</v>
      </c>
      <c r="D240">
        <f>STDEV('Plate 1 - Sheet1 (2)'!CI274:CK274)</f>
        <v>1035.2395857964475</v>
      </c>
      <c r="E240">
        <f>STDEV('Plate 1 - Sheet1 (2)'!CL274:CN274)</f>
        <v>515.64942871425092</v>
      </c>
      <c r="F240">
        <f>STDEV('Plate 1 - Sheet1 (2)'!CO274:CQ274)</f>
        <v>5784.1437568580541</v>
      </c>
      <c r="G240">
        <f>STDEV('Plate 1 - Sheet1 (2)'!CR274,'Plate 1 - Sheet1 (2)'!G519:H519)</f>
        <v>12534.881910093927</v>
      </c>
      <c r="H240">
        <f>STDEV('Plate 1 - Sheet1 (2)'!I519:K519)</f>
        <v>1550.6322366484367</v>
      </c>
      <c r="I240">
        <f>STDEV('Plate 1 - Sheet1 (2)'!L519:N519)</f>
        <v>11.239810200058244</v>
      </c>
      <c r="J240">
        <f>STDEV('Plate 1 - Sheet1 (2)'!O519:Q519)</f>
        <v>96.671264258482381</v>
      </c>
      <c r="K240">
        <f>STDEV('Plate 1 - Sheet1 (2)'!R519:T519)</f>
        <v>659.75854169031675</v>
      </c>
      <c r="L240">
        <f>STDEV('Plate 1 - Sheet1 (2)'!U519:W519)</f>
        <v>2739.6704789688329</v>
      </c>
      <c r="M240">
        <f>STDEV('Plate 1 - Sheet1 (2)'!X519,'Plate 1 - Sheet1 (2)'!AE519:AF519)</f>
        <v>22230.874836587067</v>
      </c>
      <c r="N240">
        <f>STDEV('Plate 1 - Sheet1 (2)'!AG519:AI519)</f>
        <v>93.66429415737889</v>
      </c>
      <c r="O240">
        <f>STDEV('Plate 1 - Sheet1 (2)'!AJ519:AL519)</f>
        <v>7504.6882902178777</v>
      </c>
      <c r="P240">
        <f>STDEV('Plate 1 - Sheet1 (2)'!AM519:AO519)</f>
        <v>359.65400039482392</v>
      </c>
      <c r="Q240">
        <f>STDEV('Plate 1 - Sheet1 (2)'!AP519:AR519)</f>
        <v>26.025628394590846</v>
      </c>
      <c r="R240">
        <f>STDEV('Plate 1 - Sheet1 (2)'!AS519:AU519)</f>
        <v>201.41830436515281</v>
      </c>
      <c r="S240">
        <f>STDEV('Plate 1 - Sheet1 (2)'!AV519,'Plate 1 - Sheet1 (2)'!BC519:BD519)</f>
        <v>1229.8318313222071</v>
      </c>
      <c r="T240">
        <f>STDEV('Plate 1 - Sheet1 (2)'!BE519:BG519)</f>
        <v>207.04588863341382</v>
      </c>
      <c r="U240">
        <f>STDEV('Plate 1 - Sheet1 (2)'!BH519:BJ519)</f>
        <v>1833.7688876555146</v>
      </c>
      <c r="V240">
        <f>STDEV('Plate 1 - Sheet1 (2)'!BK519:BM519)</f>
        <v>4984.4896763192573</v>
      </c>
      <c r="W240">
        <f>STDEV('Plate 1 - Sheet1 (2)'!BN519:BP519)</f>
        <v>124.50033467157161</v>
      </c>
      <c r="X240">
        <f>STDEV('Plate 1 - Sheet1 (2)'!BQ519:BS519)</f>
        <v>1291.9531725260015</v>
      </c>
      <c r="Y240">
        <f>STDEV('Plate 1 - Sheet1 (2)'!BT519,'Plate 1 - Sheet1 (2)'!CA519:CB519)</f>
        <v>3722.2085289963711</v>
      </c>
      <c r="Z240">
        <f>STDEV('Plate 1 - Sheet1 (2)'!CD519:CF519)</f>
        <v>535.3587582173285</v>
      </c>
      <c r="AA240">
        <f>STDEV('Plate 1 - Sheet1 (2)'!CG519:CI519)</f>
        <v>13659.266171113783</v>
      </c>
      <c r="AB240">
        <f>STDEV('Plate 1 - Sheet1 (2)'!CJ519:CL519)</f>
        <v>2641.6962353760509</v>
      </c>
      <c r="AC240">
        <f>STDEV('Plate 1 - Sheet1 (2)'!CM519:CN519,'Plate 1 - Sheet1 (2)'!CP519)</f>
        <v>8061.8094949789865</v>
      </c>
    </row>
    <row r="241" spans="1:29" x14ac:dyDescent="0.2">
      <c r="A241" s="1">
        <f>AVGs!A241</f>
        <v>0.24895833333333331</v>
      </c>
      <c r="B241">
        <f>STDEV('Plate 1 - Sheet1 (2)'!CB275:CC275,'Plate 1 - Sheet1 (2)'!CE275)</f>
        <v>13.45362404707371</v>
      </c>
      <c r="C241">
        <f>STDEV('Plate 1 - Sheet1 (2)'!CF275:CH275)</f>
        <v>30.265491900843113</v>
      </c>
      <c r="D241">
        <f>STDEV('Plate 1 - Sheet1 (2)'!CI275:CK275)</f>
        <v>1042.7425377340276</v>
      </c>
      <c r="E241">
        <f>STDEV('Plate 1 - Sheet1 (2)'!CL275:CN275)</f>
        <v>519.23533521259253</v>
      </c>
      <c r="F241">
        <f>STDEV('Plate 1 - Sheet1 (2)'!CO275:CQ275)</f>
        <v>5834.6107268037595</v>
      </c>
      <c r="G241">
        <f>STDEV('Plate 1 - Sheet1 (2)'!CR275,'Plate 1 - Sheet1 (2)'!G520:H520)</f>
        <v>12117.688909193865</v>
      </c>
      <c r="H241">
        <f>STDEV('Plate 1 - Sheet1 (2)'!I520:K520)</f>
        <v>1765.0949927222991</v>
      </c>
      <c r="I241">
        <f>STDEV('Plate 1 - Sheet1 (2)'!L520:N520)</f>
        <v>22.941955743426348</v>
      </c>
      <c r="J241">
        <f>STDEV('Plate 1 - Sheet1 (2)'!O520:Q520)</f>
        <v>99.806479415583695</v>
      </c>
      <c r="K241">
        <f>STDEV('Plate 1 - Sheet1 (2)'!R520:T520)</f>
        <v>640.07525599208509</v>
      </c>
      <c r="L241">
        <f>STDEV('Plate 1 - Sheet1 (2)'!U520:W520)</f>
        <v>2634.4973587637764</v>
      </c>
      <c r="M241">
        <f>STDEV('Plate 1 - Sheet1 (2)'!X520,'Plate 1 - Sheet1 (2)'!AE520:AF520)</f>
        <v>22556.791667551781</v>
      </c>
      <c r="N241">
        <f>STDEV('Plate 1 - Sheet1 (2)'!AG520:AI520)</f>
        <v>300.60106453570654</v>
      </c>
      <c r="O241">
        <f>STDEV('Plate 1 - Sheet1 (2)'!AJ520:AL520)</f>
        <v>7705.2731511175734</v>
      </c>
      <c r="P241">
        <f>STDEV('Plate 1 - Sheet1 (2)'!AM520:AO520)</f>
        <v>369.58941182524876</v>
      </c>
      <c r="Q241">
        <f>STDEV('Plate 1 - Sheet1 (2)'!AP520:AR520)</f>
        <v>40.722639076235389</v>
      </c>
      <c r="R241">
        <f>STDEV('Plate 1 - Sheet1 (2)'!AS520:AU520)</f>
        <v>222.14709841304102</v>
      </c>
      <c r="S241">
        <f>STDEV('Plate 1 - Sheet1 (2)'!AV520,'Plate 1 - Sheet1 (2)'!BC520:BD520)</f>
        <v>1239.7737696854213</v>
      </c>
      <c r="T241">
        <f>STDEV('Plate 1 - Sheet1 (2)'!BE520:BG520)</f>
        <v>243.24747343669026</v>
      </c>
      <c r="U241">
        <f>STDEV('Plate 1 - Sheet1 (2)'!BH520:BJ520)</f>
        <v>1742.8098959247802</v>
      </c>
      <c r="V241">
        <f>STDEV('Plate 1 - Sheet1 (2)'!BK520:BM520)</f>
        <v>4978.2497258909434</v>
      </c>
      <c r="W241">
        <f>STDEV('Plate 1 - Sheet1 (2)'!BN520:BP520)</f>
        <v>97.43886972524534</v>
      </c>
      <c r="X241">
        <f>STDEV('Plate 1 - Sheet1 (2)'!BQ520:BS520)</f>
        <v>1325.7399191897844</v>
      </c>
      <c r="Y241">
        <f>STDEV('Plate 1 - Sheet1 (2)'!BT520,'Plate 1 - Sheet1 (2)'!CA520:CB520)</f>
        <v>3695.8828895587762</v>
      </c>
      <c r="Z241">
        <f>STDEV('Plate 1 - Sheet1 (2)'!CD520:CF520)</f>
        <v>609.72206783090928</v>
      </c>
      <c r="AA241">
        <f>STDEV('Plate 1 - Sheet1 (2)'!CG520:CI520)</f>
        <v>13498.504855476898</v>
      </c>
      <c r="AB241">
        <f>STDEV('Plate 1 - Sheet1 (2)'!CJ520:CL520)</f>
        <v>2783.7557962819465</v>
      </c>
      <c r="AC241">
        <f>STDEV('Plate 1 - Sheet1 (2)'!CM520:CN520,'Plate 1 - Sheet1 (2)'!CP520)</f>
        <v>7227.2028475752641</v>
      </c>
    </row>
    <row r="242" spans="1:29" x14ac:dyDescent="0.2">
      <c r="A242" s="1">
        <f>AVGs!A242</f>
        <v>0.25</v>
      </c>
      <c r="B242">
        <f>STDEV('Plate 1 - Sheet1 (2)'!CB276:CC276,'Plate 1 - Sheet1 (2)'!CE276)</f>
        <v>25.813433195399121</v>
      </c>
      <c r="C242">
        <f>STDEV('Plate 1 - Sheet1 (2)'!CF276:CH276)</f>
        <v>25.540817005987364</v>
      </c>
      <c r="D242">
        <f>STDEV('Plate 1 - Sheet1 (2)'!CI276:CK276)</f>
        <v>1071.9124653316305</v>
      </c>
      <c r="E242">
        <f>STDEV('Plate 1 - Sheet1 (2)'!CL276:CN276)</f>
        <v>510.9347642638279</v>
      </c>
      <c r="F242">
        <f>STDEV('Plate 1 - Sheet1 (2)'!CO276:CQ276)</f>
        <v>5527.2496777330407</v>
      </c>
      <c r="G242">
        <f>STDEV('Plate 1 - Sheet1 (2)'!CR276,'Plate 1 - Sheet1 (2)'!G521:H521)</f>
        <v>12346.08439951712</v>
      </c>
      <c r="H242">
        <f>STDEV('Plate 1 - Sheet1 (2)'!I521:K521)</f>
        <v>1921.9381710485206</v>
      </c>
      <c r="I242">
        <f>STDEV('Plate 1 - Sheet1 (2)'!L521:N521)</f>
        <v>20.305992547357377</v>
      </c>
      <c r="J242">
        <f>STDEV('Plate 1 - Sheet1 (2)'!O521:Q521)</f>
        <v>98.475039138521453</v>
      </c>
      <c r="K242">
        <f>STDEV('Plate 1 - Sheet1 (2)'!R521:T521)</f>
        <v>652.82182357311956</v>
      </c>
      <c r="L242">
        <f>STDEV('Plate 1 - Sheet1 (2)'!U521:W521)</f>
        <v>2722.8132510328355</v>
      </c>
      <c r="M242">
        <f>STDEV('Plate 1 - Sheet1 (2)'!X521,'Plate 1 - Sheet1 (2)'!AE521:AF521)</f>
        <v>22513.42746007369</v>
      </c>
      <c r="N242">
        <f>STDEV('Plate 1 - Sheet1 (2)'!AG521:AI521)</f>
        <v>272.96336750560505</v>
      </c>
      <c r="O242">
        <f>STDEV('Plate 1 - Sheet1 (2)'!AJ521:AL521)</f>
        <v>7327.9618585251928</v>
      </c>
      <c r="P242">
        <f>STDEV('Plate 1 - Sheet1 (2)'!AM521:AO521)</f>
        <v>366.17664225525544</v>
      </c>
      <c r="Q242">
        <f>STDEV('Plate 1 - Sheet1 (2)'!AP521:AR521)</f>
        <v>37.634204300520736</v>
      </c>
      <c r="R242">
        <f>STDEV('Plate 1 - Sheet1 (2)'!AS521:AU521)</f>
        <v>256.5800719723436</v>
      </c>
      <c r="S242">
        <f>STDEV('Plate 1 - Sheet1 (2)'!AV521,'Plate 1 - Sheet1 (2)'!BC521:BD521)</f>
        <v>1210.8205206938533</v>
      </c>
      <c r="T242">
        <f>STDEV('Plate 1 - Sheet1 (2)'!BE521:BG521)</f>
        <v>257.91923800549142</v>
      </c>
      <c r="U242">
        <f>STDEV('Plate 1 - Sheet1 (2)'!BH521:BJ521)</f>
        <v>1585.7068875846328</v>
      </c>
      <c r="V242">
        <f>STDEV('Plate 1 - Sheet1 (2)'!BK521:BM521)</f>
        <v>5155.7604999973819</v>
      </c>
      <c r="W242">
        <f>STDEV('Plate 1 - Sheet1 (2)'!BN521:BP521)</f>
        <v>107.59801732993658</v>
      </c>
      <c r="X242">
        <f>STDEV('Plate 1 - Sheet1 (2)'!BQ521:BS521)</f>
        <v>1382.4305889748446</v>
      </c>
      <c r="Y242">
        <f>STDEV('Plate 1 - Sheet1 (2)'!BT521,'Plate 1 - Sheet1 (2)'!CA521:CB521)</f>
        <v>3748.8026088339193</v>
      </c>
      <c r="Z242">
        <f>STDEV('Plate 1 - Sheet1 (2)'!CD521:CF521)</f>
        <v>572.42845258890941</v>
      </c>
      <c r="AA242">
        <f>STDEV('Plate 1 - Sheet1 (2)'!CG521:CI521)</f>
        <v>13501.592609762745</v>
      </c>
      <c r="AB242">
        <f>STDEV('Plate 1 - Sheet1 (2)'!CJ521:CL521)</f>
        <v>2365.6536094703297</v>
      </c>
      <c r="AC242">
        <f>STDEV('Plate 1 - Sheet1 (2)'!CM521:CN521,'Plate 1 - Sheet1 (2)'!CP521)</f>
        <v>7934.330805640343</v>
      </c>
    </row>
    <row r="243" spans="1:29" x14ac:dyDescent="0.2">
      <c r="A243" s="1">
        <f>AVGs!A243</f>
        <v>0</v>
      </c>
      <c r="B243" t="e">
        <f>STDEV(#REF!)</f>
        <v>#REF!</v>
      </c>
      <c r="C243" t="e">
        <f>STDEV(#REF!)</f>
        <v>#REF!</v>
      </c>
      <c r="D243" t="e">
        <f>STDEV(#REF!)</f>
        <v>#REF!</v>
      </c>
      <c r="E243" t="e">
        <f>STDEV(#REF!,#REF!)</f>
        <v>#REF!</v>
      </c>
      <c r="F243" t="e">
        <f>STDEV(#REF!,#REF!)</f>
        <v>#REF!</v>
      </c>
      <c r="G243" t="e">
        <f>STDEV(#REF!,#REF!)</f>
        <v>#REF!</v>
      </c>
      <c r="H243" t="e">
        <f>STDEV(#REF!,#REF!)</f>
        <v>#REF!</v>
      </c>
      <c r="I243" t="e">
        <f>STDEV(#REF!)</f>
        <v>#REF!</v>
      </c>
      <c r="J243" t="e">
        <f>STDEV(#REF!,#REF!)</f>
        <v>#REF!</v>
      </c>
      <c r="K243" t="e">
        <f>STDEV(#REF!)</f>
        <v>#REF!</v>
      </c>
      <c r="L243" t="e">
        <f>STDEV(#REF!)</f>
        <v>#REF!</v>
      </c>
      <c r="M243" t="e">
        <f>STDEV(#REF!)</f>
        <v>#REF!</v>
      </c>
      <c r="N243" t="e">
        <f>STDEV(#REF!)</f>
        <v>#REF!</v>
      </c>
      <c r="O243" t="e">
        <f>STDEV(#REF!)</f>
        <v>#REF!</v>
      </c>
      <c r="P243" t="e">
        <f>STDEV(#REF!,#REF!)</f>
        <v>#REF!</v>
      </c>
      <c r="Q243" t="e">
        <f>STDEV(#REF!,#REF!)</f>
        <v>#REF!</v>
      </c>
      <c r="R243" t="e">
        <f>STDEV(#REF!)</f>
        <v>#REF!</v>
      </c>
      <c r="S243" t="e">
        <f>STDEV(#REF!)</f>
        <v>#REF!</v>
      </c>
      <c r="T243" t="e">
        <f>STDEV(#REF!)</f>
        <v>#REF!</v>
      </c>
      <c r="U243" t="e">
        <f>STDEV(#REF!)</f>
        <v>#REF!</v>
      </c>
      <c r="V243" t="e">
        <f>STDEV(#REF!)</f>
        <v>#REF!</v>
      </c>
      <c r="W243" t="e">
        <f>STDEV(#REF!)</f>
        <v>#REF!</v>
      </c>
      <c r="X243" t="e">
        <f>STDEV(#REF!)</f>
        <v>#REF!</v>
      </c>
      <c r="Y243" t="e">
        <f>STDEV(#REF!)</f>
        <v>#REF!</v>
      </c>
      <c r="Z243" t="e">
        <f>STDEV(#REF!)</f>
        <v>#REF!</v>
      </c>
      <c r="AA243" t="e">
        <f>STDEV(#REF!)</f>
        <v>#REF!</v>
      </c>
      <c r="AB243" t="e">
        <f>STDEV(#REF!)</f>
        <v>#REF!</v>
      </c>
      <c r="AC243" t="e">
        <f>STDEV(#REF!)</f>
        <v>#REF!</v>
      </c>
    </row>
    <row r="244" spans="1:29" x14ac:dyDescent="0.2">
      <c r="A244" s="1">
        <f>AVGs!A244</f>
        <v>0</v>
      </c>
      <c r="B244" t="e">
        <f>STDEV(#REF!)</f>
        <v>#REF!</v>
      </c>
      <c r="C244" t="e">
        <f>STDEV(#REF!)</f>
        <v>#REF!</v>
      </c>
      <c r="D244" t="e">
        <f>STDEV(#REF!)</f>
        <v>#REF!</v>
      </c>
      <c r="E244" t="e">
        <f>STDEV(#REF!,#REF!)</f>
        <v>#REF!</v>
      </c>
      <c r="F244" t="e">
        <f>STDEV(#REF!,#REF!)</f>
        <v>#REF!</v>
      </c>
      <c r="G244" t="e">
        <f>STDEV(#REF!,#REF!)</f>
        <v>#REF!</v>
      </c>
      <c r="H244" t="e">
        <f>STDEV(#REF!,#REF!)</f>
        <v>#REF!</v>
      </c>
      <c r="I244" t="e">
        <f>STDEV(#REF!)</f>
        <v>#REF!</v>
      </c>
      <c r="J244" t="e">
        <f>STDEV(#REF!,#REF!)</f>
        <v>#REF!</v>
      </c>
      <c r="K244" t="e">
        <f>STDEV(#REF!)</f>
        <v>#REF!</v>
      </c>
      <c r="L244" t="e">
        <f>STDEV(#REF!)</f>
        <v>#REF!</v>
      </c>
      <c r="M244" t="e">
        <f>STDEV(#REF!)</f>
        <v>#REF!</v>
      </c>
      <c r="N244" t="e">
        <f>STDEV(#REF!)</f>
        <v>#REF!</v>
      </c>
      <c r="O244" t="e">
        <f>STDEV(#REF!)</f>
        <v>#REF!</v>
      </c>
      <c r="P244" t="e">
        <f>STDEV(#REF!,#REF!)</f>
        <v>#REF!</v>
      </c>
      <c r="Q244" t="e">
        <f>STDEV(#REF!,#REF!)</f>
        <v>#REF!</v>
      </c>
      <c r="R244" t="e">
        <f>STDEV(#REF!)</f>
        <v>#REF!</v>
      </c>
      <c r="S244" t="e">
        <f>STDEV(#REF!)</f>
        <v>#REF!</v>
      </c>
      <c r="T244" t="e">
        <f>STDEV(#REF!)</f>
        <v>#REF!</v>
      </c>
      <c r="U244" t="e">
        <f>STDEV(#REF!)</f>
        <v>#REF!</v>
      </c>
      <c r="V244" t="e">
        <f>STDEV(#REF!)</f>
        <v>#REF!</v>
      </c>
      <c r="W244" t="e">
        <f>STDEV(#REF!)</f>
        <v>#REF!</v>
      </c>
      <c r="X244" t="e">
        <f>STDEV(#REF!)</f>
        <v>#REF!</v>
      </c>
      <c r="Y244" t="e">
        <f>STDEV(#REF!)</f>
        <v>#REF!</v>
      </c>
      <c r="Z244" t="e">
        <f>STDEV(#REF!)</f>
        <v>#REF!</v>
      </c>
      <c r="AA244" t="e">
        <f>STDEV(#REF!)</f>
        <v>#REF!</v>
      </c>
      <c r="AB244" t="e">
        <f>STDEV(#REF!)</f>
        <v>#REF!</v>
      </c>
      <c r="AC244" t="e">
        <f>STDEV(#REF!)</f>
        <v>#REF!</v>
      </c>
    </row>
    <row r="245" spans="1:29" x14ac:dyDescent="0.2">
      <c r="A245" s="1">
        <f>AVGs!A245</f>
        <v>0</v>
      </c>
      <c r="B245" t="e">
        <f>STDEV(#REF!)</f>
        <v>#REF!</v>
      </c>
      <c r="C245" t="e">
        <f>STDEV(#REF!)</f>
        <v>#REF!</v>
      </c>
      <c r="D245" t="e">
        <f>STDEV(#REF!)</f>
        <v>#REF!</v>
      </c>
      <c r="E245" t="e">
        <f>STDEV(#REF!,#REF!)</f>
        <v>#REF!</v>
      </c>
      <c r="F245" t="e">
        <f>STDEV(#REF!,#REF!)</f>
        <v>#REF!</v>
      </c>
      <c r="G245" t="e">
        <f>STDEV(#REF!,#REF!)</f>
        <v>#REF!</v>
      </c>
      <c r="H245" t="e">
        <f>STDEV(#REF!,#REF!)</f>
        <v>#REF!</v>
      </c>
      <c r="I245" t="e">
        <f>STDEV(#REF!)</f>
        <v>#REF!</v>
      </c>
      <c r="J245" t="e">
        <f>STDEV(#REF!,#REF!)</f>
        <v>#REF!</v>
      </c>
      <c r="K245" t="e">
        <f>STDEV(#REF!)</f>
        <v>#REF!</v>
      </c>
      <c r="L245" t="e">
        <f>STDEV(#REF!)</f>
        <v>#REF!</v>
      </c>
      <c r="M245" t="e">
        <f>STDEV(#REF!)</f>
        <v>#REF!</v>
      </c>
      <c r="N245" t="e">
        <f>STDEV(#REF!)</f>
        <v>#REF!</v>
      </c>
      <c r="O245" t="e">
        <f>STDEV(#REF!)</f>
        <v>#REF!</v>
      </c>
      <c r="P245" t="e">
        <f>STDEV(#REF!,#REF!)</f>
        <v>#REF!</v>
      </c>
      <c r="Q245" t="e">
        <f>STDEV(#REF!,#REF!)</f>
        <v>#REF!</v>
      </c>
      <c r="R245" t="e">
        <f>STDEV(#REF!)</f>
        <v>#REF!</v>
      </c>
      <c r="S245" t="e">
        <f>STDEV(#REF!)</f>
        <v>#REF!</v>
      </c>
      <c r="T245" t="e">
        <f>STDEV(#REF!)</f>
        <v>#REF!</v>
      </c>
      <c r="U245" t="e">
        <f>STDEV(#REF!)</f>
        <v>#REF!</v>
      </c>
      <c r="V245" t="e">
        <f>STDEV(#REF!)</f>
        <v>#REF!</v>
      </c>
      <c r="W245" t="e">
        <f>STDEV(#REF!)</f>
        <v>#REF!</v>
      </c>
      <c r="X245" t="e">
        <f>STDEV(#REF!)</f>
        <v>#REF!</v>
      </c>
      <c r="Y245" t="e">
        <f>STDEV(#REF!)</f>
        <v>#REF!</v>
      </c>
      <c r="Z245" t="e">
        <f>STDEV(#REF!)</f>
        <v>#REF!</v>
      </c>
      <c r="AA245" t="e">
        <f>STDEV(#REF!)</f>
        <v>#REF!</v>
      </c>
      <c r="AB245" t="e">
        <f>STDEV(#REF!)</f>
        <v>#REF!</v>
      </c>
      <c r="AC245" t="e">
        <f>STDEV(#REF!)</f>
        <v>#REF!</v>
      </c>
    </row>
    <row r="246" spans="1:29" x14ac:dyDescent="0.2">
      <c r="A246" s="1">
        <f>AVGs!A246</f>
        <v>0</v>
      </c>
      <c r="B246" t="e">
        <f>STDEV(#REF!)</f>
        <v>#REF!</v>
      </c>
      <c r="C246" t="e">
        <f>STDEV(#REF!)</f>
        <v>#REF!</v>
      </c>
      <c r="D246" t="e">
        <f>STDEV(#REF!)</f>
        <v>#REF!</v>
      </c>
      <c r="E246" t="e">
        <f>STDEV(#REF!,#REF!)</f>
        <v>#REF!</v>
      </c>
      <c r="F246" t="e">
        <f>STDEV(#REF!,#REF!)</f>
        <v>#REF!</v>
      </c>
      <c r="G246" t="e">
        <f>STDEV(#REF!,#REF!)</f>
        <v>#REF!</v>
      </c>
      <c r="H246" t="e">
        <f>STDEV(#REF!,#REF!)</f>
        <v>#REF!</v>
      </c>
      <c r="I246" t="e">
        <f>STDEV(#REF!)</f>
        <v>#REF!</v>
      </c>
      <c r="J246" t="e">
        <f>STDEV(#REF!,#REF!)</f>
        <v>#REF!</v>
      </c>
      <c r="K246" t="e">
        <f>STDEV(#REF!)</f>
        <v>#REF!</v>
      </c>
      <c r="L246" t="e">
        <f>STDEV(#REF!)</f>
        <v>#REF!</v>
      </c>
      <c r="M246" t="e">
        <f>STDEV(#REF!)</f>
        <v>#REF!</v>
      </c>
      <c r="N246" t="e">
        <f>STDEV(#REF!)</f>
        <v>#REF!</v>
      </c>
      <c r="O246" t="e">
        <f>STDEV(#REF!)</f>
        <v>#REF!</v>
      </c>
      <c r="P246" t="e">
        <f>STDEV(#REF!,#REF!)</f>
        <v>#REF!</v>
      </c>
      <c r="Q246" t="e">
        <f>STDEV(#REF!,#REF!)</f>
        <v>#REF!</v>
      </c>
      <c r="R246" t="e">
        <f>STDEV(#REF!)</f>
        <v>#REF!</v>
      </c>
      <c r="S246" t="e">
        <f>STDEV(#REF!)</f>
        <v>#REF!</v>
      </c>
      <c r="T246" t="e">
        <f>STDEV(#REF!)</f>
        <v>#REF!</v>
      </c>
      <c r="U246" t="e">
        <f>STDEV(#REF!)</f>
        <v>#REF!</v>
      </c>
      <c r="V246" t="e">
        <f>STDEV(#REF!)</f>
        <v>#REF!</v>
      </c>
      <c r="W246" t="e">
        <f>STDEV(#REF!)</f>
        <v>#REF!</v>
      </c>
      <c r="X246" t="e">
        <f>STDEV(#REF!)</f>
        <v>#REF!</v>
      </c>
      <c r="Y246" t="e">
        <f>STDEV(#REF!)</f>
        <v>#REF!</v>
      </c>
      <c r="Z246" t="e">
        <f>STDEV(#REF!)</f>
        <v>#REF!</v>
      </c>
      <c r="AA246" t="e">
        <f>STDEV(#REF!)</f>
        <v>#REF!</v>
      </c>
      <c r="AB246" t="e">
        <f>STDEV(#REF!)</f>
        <v>#REF!</v>
      </c>
      <c r="AC246" t="e">
        <f>STDEV(#REF!)</f>
        <v>#REF!</v>
      </c>
    </row>
    <row r="247" spans="1:29" x14ac:dyDescent="0.2">
      <c r="A247" s="1">
        <f>AVGs!A247</f>
        <v>0</v>
      </c>
      <c r="B247" t="e">
        <f>STDEV(#REF!)</f>
        <v>#REF!</v>
      </c>
      <c r="C247" t="e">
        <f>STDEV(#REF!)</f>
        <v>#REF!</v>
      </c>
      <c r="D247" t="e">
        <f>STDEV(#REF!)</f>
        <v>#REF!</v>
      </c>
      <c r="E247" t="e">
        <f>STDEV(#REF!,#REF!)</f>
        <v>#REF!</v>
      </c>
      <c r="F247" t="e">
        <f>STDEV(#REF!,#REF!)</f>
        <v>#REF!</v>
      </c>
      <c r="G247" t="e">
        <f>STDEV(#REF!,#REF!)</f>
        <v>#REF!</v>
      </c>
      <c r="H247" t="e">
        <f>STDEV(#REF!,#REF!)</f>
        <v>#REF!</v>
      </c>
      <c r="I247" t="e">
        <f>STDEV(#REF!)</f>
        <v>#REF!</v>
      </c>
      <c r="J247" t="e">
        <f>STDEV(#REF!,#REF!)</f>
        <v>#REF!</v>
      </c>
      <c r="K247" t="e">
        <f>STDEV(#REF!)</f>
        <v>#REF!</v>
      </c>
      <c r="L247" t="e">
        <f>STDEV(#REF!)</f>
        <v>#REF!</v>
      </c>
      <c r="M247" t="e">
        <f>STDEV(#REF!)</f>
        <v>#REF!</v>
      </c>
      <c r="N247" t="e">
        <f>STDEV(#REF!)</f>
        <v>#REF!</v>
      </c>
      <c r="O247" t="e">
        <f>STDEV(#REF!)</f>
        <v>#REF!</v>
      </c>
      <c r="P247" t="e">
        <f>STDEV(#REF!,#REF!)</f>
        <v>#REF!</v>
      </c>
      <c r="Q247" t="e">
        <f>STDEV(#REF!,#REF!)</f>
        <v>#REF!</v>
      </c>
      <c r="R247" t="e">
        <f>STDEV(#REF!)</f>
        <v>#REF!</v>
      </c>
      <c r="S247" t="e">
        <f>STDEV(#REF!)</f>
        <v>#REF!</v>
      </c>
      <c r="T247" t="e">
        <f>STDEV(#REF!)</f>
        <v>#REF!</v>
      </c>
      <c r="U247" t="e">
        <f>STDEV(#REF!)</f>
        <v>#REF!</v>
      </c>
      <c r="V247" t="e">
        <f>STDEV(#REF!)</f>
        <v>#REF!</v>
      </c>
      <c r="W247" t="e">
        <f>STDEV(#REF!)</f>
        <v>#REF!</v>
      </c>
      <c r="X247" t="e">
        <f>STDEV(#REF!)</f>
        <v>#REF!</v>
      </c>
      <c r="Y247" t="e">
        <f>STDEV(#REF!)</f>
        <v>#REF!</v>
      </c>
      <c r="Z247" t="e">
        <f>STDEV(#REF!)</f>
        <v>#REF!</v>
      </c>
      <c r="AA247" t="e">
        <f>STDEV(#REF!)</f>
        <v>#REF!</v>
      </c>
      <c r="AB247" t="e">
        <f>STDEV(#REF!)</f>
        <v>#REF!</v>
      </c>
      <c r="AC247" t="e">
        <f>STDEV(#REF!)</f>
        <v>#REF!</v>
      </c>
    </row>
    <row r="248" spans="1:29" x14ac:dyDescent="0.2">
      <c r="A248" s="1">
        <f>AVGs!A248</f>
        <v>0</v>
      </c>
      <c r="B248" t="e">
        <f>STDEV(#REF!)</f>
        <v>#REF!</v>
      </c>
      <c r="C248" t="e">
        <f>STDEV(#REF!)</f>
        <v>#REF!</v>
      </c>
      <c r="D248" t="e">
        <f>STDEV(#REF!)</f>
        <v>#REF!</v>
      </c>
      <c r="E248" t="e">
        <f>STDEV(#REF!,#REF!)</f>
        <v>#REF!</v>
      </c>
      <c r="F248" t="e">
        <f>STDEV(#REF!,#REF!)</f>
        <v>#REF!</v>
      </c>
      <c r="G248" t="e">
        <f>STDEV(#REF!,#REF!)</f>
        <v>#REF!</v>
      </c>
      <c r="H248" t="e">
        <f>STDEV(#REF!,#REF!)</f>
        <v>#REF!</v>
      </c>
      <c r="I248" t="e">
        <f>STDEV(#REF!)</f>
        <v>#REF!</v>
      </c>
      <c r="J248" t="e">
        <f>STDEV(#REF!,#REF!)</f>
        <v>#REF!</v>
      </c>
      <c r="K248" t="e">
        <f>STDEV(#REF!)</f>
        <v>#REF!</v>
      </c>
      <c r="L248" t="e">
        <f>STDEV(#REF!)</f>
        <v>#REF!</v>
      </c>
      <c r="M248" t="e">
        <f>STDEV(#REF!)</f>
        <v>#REF!</v>
      </c>
      <c r="N248" t="e">
        <f>STDEV(#REF!)</f>
        <v>#REF!</v>
      </c>
      <c r="O248" t="e">
        <f>STDEV(#REF!)</f>
        <v>#REF!</v>
      </c>
      <c r="P248" t="e">
        <f>STDEV(#REF!,#REF!)</f>
        <v>#REF!</v>
      </c>
      <c r="Q248" t="e">
        <f>STDEV(#REF!,#REF!)</f>
        <v>#REF!</v>
      </c>
      <c r="R248" t="e">
        <f>STDEV(#REF!)</f>
        <v>#REF!</v>
      </c>
      <c r="S248" t="e">
        <f>STDEV(#REF!)</f>
        <v>#REF!</v>
      </c>
      <c r="T248" t="e">
        <f>STDEV(#REF!)</f>
        <v>#REF!</v>
      </c>
      <c r="U248" t="e">
        <f>STDEV(#REF!)</f>
        <v>#REF!</v>
      </c>
      <c r="V248" t="e">
        <f>STDEV(#REF!)</f>
        <v>#REF!</v>
      </c>
      <c r="W248" t="e">
        <f>STDEV(#REF!)</f>
        <v>#REF!</v>
      </c>
      <c r="X248" t="e">
        <f>STDEV(#REF!)</f>
        <v>#REF!</v>
      </c>
      <c r="Y248" t="e">
        <f>STDEV(#REF!)</f>
        <v>#REF!</v>
      </c>
      <c r="Z248" t="e">
        <f>STDEV(#REF!)</f>
        <v>#REF!</v>
      </c>
      <c r="AA248" t="e">
        <f>STDEV(#REF!)</f>
        <v>#REF!</v>
      </c>
      <c r="AB248" t="e">
        <f>STDEV(#REF!)</f>
        <v>#REF!</v>
      </c>
      <c r="AC248" t="e">
        <f>STDEV(#REF!)</f>
        <v>#REF!</v>
      </c>
    </row>
    <row r="249" spans="1:29" x14ac:dyDescent="0.2">
      <c r="A249" s="1">
        <f>AVGs!A249</f>
        <v>0</v>
      </c>
      <c r="B249" t="e">
        <f>STDEV(#REF!)</f>
        <v>#REF!</v>
      </c>
      <c r="C249" t="e">
        <f>STDEV(#REF!)</f>
        <v>#REF!</v>
      </c>
      <c r="D249" t="e">
        <f>STDEV(#REF!)</f>
        <v>#REF!</v>
      </c>
      <c r="E249" t="e">
        <f>STDEV(#REF!,#REF!)</f>
        <v>#REF!</v>
      </c>
      <c r="F249" t="e">
        <f>STDEV(#REF!,#REF!)</f>
        <v>#REF!</v>
      </c>
      <c r="G249" t="e">
        <f>STDEV(#REF!,#REF!)</f>
        <v>#REF!</v>
      </c>
      <c r="H249" t="e">
        <f>STDEV(#REF!,#REF!)</f>
        <v>#REF!</v>
      </c>
      <c r="I249" t="e">
        <f>STDEV(#REF!)</f>
        <v>#REF!</v>
      </c>
      <c r="J249" t="e">
        <f>STDEV(#REF!,#REF!)</f>
        <v>#REF!</v>
      </c>
      <c r="K249" t="e">
        <f>STDEV(#REF!)</f>
        <v>#REF!</v>
      </c>
      <c r="L249" t="e">
        <f>STDEV(#REF!)</f>
        <v>#REF!</v>
      </c>
      <c r="M249" t="e">
        <f>STDEV(#REF!)</f>
        <v>#REF!</v>
      </c>
      <c r="N249" t="e">
        <f>STDEV(#REF!)</f>
        <v>#REF!</v>
      </c>
      <c r="O249" t="e">
        <f>STDEV(#REF!)</f>
        <v>#REF!</v>
      </c>
      <c r="P249" t="e">
        <f>STDEV(#REF!,#REF!)</f>
        <v>#REF!</v>
      </c>
      <c r="Q249" t="e">
        <f>STDEV(#REF!,#REF!)</f>
        <v>#REF!</v>
      </c>
      <c r="R249" t="e">
        <f>STDEV(#REF!)</f>
        <v>#REF!</v>
      </c>
      <c r="S249" t="e">
        <f>STDEV(#REF!)</f>
        <v>#REF!</v>
      </c>
      <c r="T249" t="e">
        <f>STDEV(#REF!)</f>
        <v>#REF!</v>
      </c>
      <c r="U249" t="e">
        <f>STDEV(#REF!)</f>
        <v>#REF!</v>
      </c>
      <c r="V249" t="e">
        <f>STDEV(#REF!)</f>
        <v>#REF!</v>
      </c>
      <c r="W249" t="e">
        <f>STDEV(#REF!)</f>
        <v>#REF!</v>
      </c>
      <c r="X249" t="e">
        <f>STDEV(#REF!)</f>
        <v>#REF!</v>
      </c>
      <c r="Y249" t="e">
        <f>STDEV(#REF!)</f>
        <v>#REF!</v>
      </c>
      <c r="Z249" t="e">
        <f>STDEV(#REF!)</f>
        <v>#REF!</v>
      </c>
      <c r="AA249" t="e">
        <f>STDEV(#REF!)</f>
        <v>#REF!</v>
      </c>
      <c r="AB249" t="e">
        <f>STDEV(#REF!)</f>
        <v>#REF!</v>
      </c>
      <c r="AC249" t="e">
        <f>STDEV(#REF!)</f>
        <v>#REF!</v>
      </c>
    </row>
    <row r="250" spans="1:29" x14ac:dyDescent="0.2">
      <c r="A250" s="1">
        <f>AVGs!A250</f>
        <v>0</v>
      </c>
      <c r="B250" t="e">
        <f>STDEV(#REF!)</f>
        <v>#REF!</v>
      </c>
      <c r="C250" t="e">
        <f>STDEV(#REF!)</f>
        <v>#REF!</v>
      </c>
      <c r="D250" t="e">
        <f>STDEV(#REF!)</f>
        <v>#REF!</v>
      </c>
      <c r="E250" t="e">
        <f>STDEV(#REF!,#REF!)</f>
        <v>#REF!</v>
      </c>
      <c r="F250" t="e">
        <f>STDEV(#REF!,#REF!)</f>
        <v>#REF!</v>
      </c>
      <c r="G250" t="e">
        <f>STDEV(#REF!,#REF!)</f>
        <v>#REF!</v>
      </c>
      <c r="H250" t="e">
        <f>STDEV(#REF!,#REF!)</f>
        <v>#REF!</v>
      </c>
      <c r="I250" t="e">
        <f>STDEV(#REF!)</f>
        <v>#REF!</v>
      </c>
      <c r="J250" t="e">
        <f>STDEV(#REF!,#REF!)</f>
        <v>#REF!</v>
      </c>
      <c r="K250" t="e">
        <f>STDEV(#REF!)</f>
        <v>#REF!</v>
      </c>
      <c r="L250" t="e">
        <f>STDEV(#REF!)</f>
        <v>#REF!</v>
      </c>
      <c r="M250" t="e">
        <f>STDEV(#REF!)</f>
        <v>#REF!</v>
      </c>
      <c r="N250" t="e">
        <f>STDEV(#REF!)</f>
        <v>#REF!</v>
      </c>
      <c r="O250" t="e">
        <f>STDEV(#REF!)</f>
        <v>#REF!</v>
      </c>
      <c r="P250" t="e">
        <f>STDEV(#REF!,#REF!)</f>
        <v>#REF!</v>
      </c>
      <c r="Q250" t="e">
        <f>STDEV(#REF!,#REF!)</f>
        <v>#REF!</v>
      </c>
      <c r="R250" t="e">
        <f>STDEV(#REF!)</f>
        <v>#REF!</v>
      </c>
      <c r="S250" t="e">
        <f>STDEV(#REF!)</f>
        <v>#REF!</v>
      </c>
      <c r="T250" t="e">
        <f>STDEV(#REF!)</f>
        <v>#REF!</v>
      </c>
      <c r="U250" t="e">
        <f>STDEV(#REF!)</f>
        <v>#REF!</v>
      </c>
      <c r="V250" t="e">
        <f>STDEV(#REF!)</f>
        <v>#REF!</v>
      </c>
      <c r="W250" t="e">
        <f>STDEV(#REF!)</f>
        <v>#REF!</v>
      </c>
      <c r="X250" t="e">
        <f>STDEV(#REF!)</f>
        <v>#REF!</v>
      </c>
      <c r="Y250" t="e">
        <f>STDEV(#REF!)</f>
        <v>#REF!</v>
      </c>
      <c r="Z250" t="e">
        <f>STDEV(#REF!)</f>
        <v>#REF!</v>
      </c>
      <c r="AA250" t="e">
        <f>STDEV(#REF!)</f>
        <v>#REF!</v>
      </c>
      <c r="AB250" t="e">
        <f>STDEV(#REF!)</f>
        <v>#REF!</v>
      </c>
      <c r="AC250" t="e">
        <f>STDEV(#REF!)</f>
        <v>#REF!</v>
      </c>
    </row>
    <row r="251" spans="1:29" x14ac:dyDescent="0.2">
      <c r="A251" s="1">
        <f>AVGs!A251</f>
        <v>0</v>
      </c>
      <c r="B251" t="e">
        <f>STDEV(#REF!)</f>
        <v>#REF!</v>
      </c>
      <c r="C251" t="e">
        <f>STDEV(#REF!)</f>
        <v>#REF!</v>
      </c>
      <c r="D251" t="e">
        <f>STDEV(#REF!)</f>
        <v>#REF!</v>
      </c>
      <c r="E251" t="e">
        <f>STDEV(#REF!,#REF!)</f>
        <v>#REF!</v>
      </c>
      <c r="F251" t="e">
        <f>STDEV(#REF!,#REF!)</f>
        <v>#REF!</v>
      </c>
      <c r="G251" t="e">
        <f>STDEV(#REF!,#REF!)</f>
        <v>#REF!</v>
      </c>
      <c r="H251" t="e">
        <f>STDEV(#REF!,#REF!)</f>
        <v>#REF!</v>
      </c>
      <c r="I251" t="e">
        <f>STDEV(#REF!)</f>
        <v>#REF!</v>
      </c>
      <c r="J251" t="e">
        <f>STDEV(#REF!,#REF!)</f>
        <v>#REF!</v>
      </c>
      <c r="K251" t="e">
        <f>STDEV(#REF!)</f>
        <v>#REF!</v>
      </c>
      <c r="L251" t="e">
        <f>STDEV(#REF!)</f>
        <v>#REF!</v>
      </c>
      <c r="M251" t="e">
        <f>STDEV(#REF!)</f>
        <v>#REF!</v>
      </c>
      <c r="N251" t="e">
        <f>STDEV(#REF!)</f>
        <v>#REF!</v>
      </c>
      <c r="O251" t="e">
        <f>STDEV(#REF!)</f>
        <v>#REF!</v>
      </c>
      <c r="P251" t="e">
        <f>STDEV(#REF!,#REF!)</f>
        <v>#REF!</v>
      </c>
      <c r="Q251" t="e">
        <f>STDEV(#REF!,#REF!)</f>
        <v>#REF!</v>
      </c>
      <c r="R251" t="e">
        <f>STDEV(#REF!)</f>
        <v>#REF!</v>
      </c>
      <c r="S251" t="e">
        <f>STDEV(#REF!)</f>
        <v>#REF!</v>
      </c>
      <c r="T251" t="e">
        <f>STDEV(#REF!)</f>
        <v>#REF!</v>
      </c>
      <c r="U251" t="e">
        <f>STDEV(#REF!)</f>
        <v>#REF!</v>
      </c>
      <c r="V251" t="e">
        <f>STDEV(#REF!)</f>
        <v>#REF!</v>
      </c>
      <c r="W251" t="e">
        <f>STDEV(#REF!)</f>
        <v>#REF!</v>
      </c>
      <c r="X251" t="e">
        <f>STDEV(#REF!)</f>
        <v>#REF!</v>
      </c>
      <c r="Y251" t="e">
        <f>STDEV(#REF!)</f>
        <v>#REF!</v>
      </c>
      <c r="Z251" t="e">
        <f>STDEV(#REF!)</f>
        <v>#REF!</v>
      </c>
      <c r="AA251" t="e">
        <f>STDEV(#REF!)</f>
        <v>#REF!</v>
      </c>
      <c r="AB251" t="e">
        <f>STDEV(#REF!)</f>
        <v>#REF!</v>
      </c>
      <c r="AC251" t="e">
        <f>STDEV(#REF!)</f>
        <v>#REF!</v>
      </c>
    </row>
    <row r="252" spans="1:29" x14ac:dyDescent="0.2">
      <c r="A252" s="1">
        <f>AVGs!A252</f>
        <v>0</v>
      </c>
      <c r="B252" t="e">
        <f>STDEV(#REF!)</f>
        <v>#REF!</v>
      </c>
      <c r="C252" t="e">
        <f>STDEV(#REF!)</f>
        <v>#REF!</v>
      </c>
      <c r="D252" t="e">
        <f>STDEV(#REF!)</f>
        <v>#REF!</v>
      </c>
      <c r="E252" t="e">
        <f>STDEV(#REF!,#REF!)</f>
        <v>#REF!</v>
      </c>
      <c r="F252" t="e">
        <f>STDEV(#REF!,#REF!)</f>
        <v>#REF!</v>
      </c>
      <c r="G252" t="e">
        <f>STDEV(#REF!,#REF!)</f>
        <v>#REF!</v>
      </c>
      <c r="H252" t="e">
        <f>STDEV(#REF!,#REF!)</f>
        <v>#REF!</v>
      </c>
      <c r="I252" t="e">
        <f>STDEV(#REF!)</f>
        <v>#REF!</v>
      </c>
      <c r="J252" t="e">
        <f>STDEV(#REF!,#REF!)</f>
        <v>#REF!</v>
      </c>
      <c r="K252" t="e">
        <f>STDEV(#REF!)</f>
        <v>#REF!</v>
      </c>
      <c r="L252" t="e">
        <f>STDEV(#REF!)</f>
        <v>#REF!</v>
      </c>
      <c r="M252" t="e">
        <f>STDEV(#REF!)</f>
        <v>#REF!</v>
      </c>
      <c r="N252" t="e">
        <f>STDEV(#REF!)</f>
        <v>#REF!</v>
      </c>
      <c r="O252" t="e">
        <f>STDEV(#REF!)</f>
        <v>#REF!</v>
      </c>
      <c r="P252" t="e">
        <f>STDEV(#REF!,#REF!)</f>
        <v>#REF!</v>
      </c>
      <c r="Q252" t="e">
        <f>STDEV(#REF!,#REF!)</f>
        <v>#REF!</v>
      </c>
      <c r="R252" t="e">
        <f>STDEV(#REF!)</f>
        <v>#REF!</v>
      </c>
      <c r="S252" t="e">
        <f>STDEV(#REF!)</f>
        <v>#REF!</v>
      </c>
      <c r="T252" t="e">
        <f>STDEV(#REF!)</f>
        <v>#REF!</v>
      </c>
      <c r="U252" t="e">
        <f>STDEV(#REF!)</f>
        <v>#REF!</v>
      </c>
      <c r="V252" t="e">
        <f>STDEV(#REF!)</f>
        <v>#REF!</v>
      </c>
      <c r="W252" t="e">
        <f>STDEV(#REF!)</f>
        <v>#REF!</v>
      </c>
      <c r="X252" t="e">
        <f>STDEV(#REF!)</f>
        <v>#REF!</v>
      </c>
      <c r="Y252" t="e">
        <f>STDEV(#REF!)</f>
        <v>#REF!</v>
      </c>
      <c r="Z252" t="e">
        <f>STDEV(#REF!)</f>
        <v>#REF!</v>
      </c>
      <c r="AA252" t="e">
        <f>STDEV(#REF!)</f>
        <v>#REF!</v>
      </c>
      <c r="AB252" t="e">
        <f>STDEV(#REF!)</f>
        <v>#REF!</v>
      </c>
      <c r="AC252" t="e">
        <f>STDEV(#REF!)</f>
        <v>#REF!</v>
      </c>
    </row>
    <row r="253" spans="1:29" x14ac:dyDescent="0.2">
      <c r="A253" s="1">
        <f>AVGs!A253</f>
        <v>0</v>
      </c>
      <c r="B253" t="e">
        <f>STDEV(#REF!)</f>
        <v>#REF!</v>
      </c>
      <c r="C253" t="e">
        <f>STDEV(#REF!)</f>
        <v>#REF!</v>
      </c>
      <c r="D253" t="e">
        <f>STDEV(#REF!)</f>
        <v>#REF!</v>
      </c>
      <c r="E253" t="e">
        <f>STDEV(#REF!,#REF!)</f>
        <v>#REF!</v>
      </c>
      <c r="F253" t="e">
        <f>STDEV(#REF!,#REF!)</f>
        <v>#REF!</v>
      </c>
      <c r="G253" t="e">
        <f>STDEV(#REF!,#REF!)</f>
        <v>#REF!</v>
      </c>
      <c r="H253" t="e">
        <f>STDEV(#REF!,#REF!)</f>
        <v>#REF!</v>
      </c>
      <c r="I253" t="e">
        <f>STDEV(#REF!)</f>
        <v>#REF!</v>
      </c>
      <c r="J253" t="e">
        <f>STDEV(#REF!,#REF!)</f>
        <v>#REF!</v>
      </c>
      <c r="K253" t="e">
        <f>STDEV(#REF!)</f>
        <v>#REF!</v>
      </c>
      <c r="L253" t="e">
        <f>STDEV(#REF!)</f>
        <v>#REF!</v>
      </c>
      <c r="M253" t="e">
        <f>STDEV(#REF!)</f>
        <v>#REF!</v>
      </c>
      <c r="N253" t="e">
        <f>STDEV(#REF!)</f>
        <v>#REF!</v>
      </c>
      <c r="O253" t="e">
        <f>STDEV(#REF!)</f>
        <v>#REF!</v>
      </c>
      <c r="P253" t="e">
        <f>STDEV(#REF!,#REF!)</f>
        <v>#REF!</v>
      </c>
      <c r="Q253" t="e">
        <f>STDEV(#REF!,#REF!)</f>
        <v>#REF!</v>
      </c>
      <c r="R253" t="e">
        <f>STDEV(#REF!)</f>
        <v>#REF!</v>
      </c>
      <c r="S253" t="e">
        <f>STDEV(#REF!)</f>
        <v>#REF!</v>
      </c>
      <c r="T253" t="e">
        <f>STDEV(#REF!)</f>
        <v>#REF!</v>
      </c>
      <c r="U253" t="e">
        <f>STDEV(#REF!)</f>
        <v>#REF!</v>
      </c>
      <c r="V253" t="e">
        <f>STDEV(#REF!)</f>
        <v>#REF!</v>
      </c>
      <c r="W253" t="e">
        <f>STDEV(#REF!)</f>
        <v>#REF!</v>
      </c>
      <c r="X253" t="e">
        <f>STDEV(#REF!)</f>
        <v>#REF!</v>
      </c>
      <c r="Y253" t="e">
        <f>STDEV(#REF!)</f>
        <v>#REF!</v>
      </c>
      <c r="Z253" t="e">
        <f>STDEV(#REF!)</f>
        <v>#REF!</v>
      </c>
      <c r="AA253" t="e">
        <f>STDEV(#REF!)</f>
        <v>#REF!</v>
      </c>
      <c r="AB253" t="e">
        <f>STDEV(#REF!)</f>
        <v>#REF!</v>
      </c>
      <c r="AC253" t="e">
        <f>STDEV(#REF!)</f>
        <v>#REF!</v>
      </c>
    </row>
    <row r="254" spans="1:29" x14ac:dyDescent="0.2">
      <c r="A254" s="1">
        <f>AVGs!A254</f>
        <v>0</v>
      </c>
      <c r="B254" t="e">
        <f>STDEV(#REF!)</f>
        <v>#REF!</v>
      </c>
      <c r="C254" t="e">
        <f>STDEV(#REF!)</f>
        <v>#REF!</v>
      </c>
      <c r="D254" t="e">
        <f>STDEV(#REF!)</f>
        <v>#REF!</v>
      </c>
      <c r="E254" t="e">
        <f>STDEV(#REF!,#REF!)</f>
        <v>#REF!</v>
      </c>
      <c r="F254" t="e">
        <f>STDEV(#REF!,#REF!)</f>
        <v>#REF!</v>
      </c>
      <c r="G254" t="e">
        <f>STDEV(#REF!,#REF!)</f>
        <v>#REF!</v>
      </c>
      <c r="H254" t="e">
        <f>STDEV(#REF!,#REF!)</f>
        <v>#REF!</v>
      </c>
      <c r="I254" t="e">
        <f>STDEV(#REF!)</f>
        <v>#REF!</v>
      </c>
      <c r="J254" t="e">
        <f>STDEV(#REF!,#REF!)</f>
        <v>#REF!</v>
      </c>
      <c r="K254" t="e">
        <f>STDEV(#REF!)</f>
        <v>#REF!</v>
      </c>
      <c r="L254" t="e">
        <f>STDEV(#REF!)</f>
        <v>#REF!</v>
      </c>
      <c r="M254" t="e">
        <f>STDEV(#REF!)</f>
        <v>#REF!</v>
      </c>
      <c r="N254" t="e">
        <f>STDEV(#REF!)</f>
        <v>#REF!</v>
      </c>
      <c r="O254" t="e">
        <f>STDEV(#REF!)</f>
        <v>#REF!</v>
      </c>
      <c r="P254" t="e">
        <f>STDEV(#REF!,#REF!)</f>
        <v>#REF!</v>
      </c>
      <c r="Q254" t="e">
        <f>STDEV(#REF!,#REF!)</f>
        <v>#REF!</v>
      </c>
      <c r="R254" t="e">
        <f>STDEV(#REF!)</f>
        <v>#REF!</v>
      </c>
      <c r="S254" t="e">
        <f>STDEV(#REF!)</f>
        <v>#REF!</v>
      </c>
      <c r="T254" t="e">
        <f>STDEV(#REF!)</f>
        <v>#REF!</v>
      </c>
      <c r="U254" t="e">
        <f>STDEV(#REF!)</f>
        <v>#REF!</v>
      </c>
      <c r="V254" t="e">
        <f>STDEV(#REF!)</f>
        <v>#REF!</v>
      </c>
      <c r="W254" t="e">
        <f>STDEV(#REF!)</f>
        <v>#REF!</v>
      </c>
      <c r="X254" t="e">
        <f>STDEV(#REF!)</f>
        <v>#REF!</v>
      </c>
      <c r="Y254" t="e">
        <f>STDEV(#REF!)</f>
        <v>#REF!</v>
      </c>
      <c r="Z254" t="e">
        <f>STDEV(#REF!)</f>
        <v>#REF!</v>
      </c>
      <c r="AA254" t="e">
        <f>STDEV(#REF!)</f>
        <v>#REF!</v>
      </c>
      <c r="AB254" t="e">
        <f>STDEV(#REF!)</f>
        <v>#REF!</v>
      </c>
      <c r="AC254" t="e">
        <f>STDEV(#REF!)</f>
        <v>#REF!</v>
      </c>
    </row>
    <row r="255" spans="1:29" x14ac:dyDescent="0.2">
      <c r="A255" s="1">
        <f>AVGs!A255</f>
        <v>0</v>
      </c>
      <c r="B255" t="e">
        <f>STDEV(#REF!)</f>
        <v>#REF!</v>
      </c>
      <c r="C255" t="e">
        <f>STDEV(#REF!)</f>
        <v>#REF!</v>
      </c>
      <c r="D255" t="e">
        <f>STDEV(#REF!)</f>
        <v>#REF!</v>
      </c>
      <c r="E255" t="e">
        <f>STDEV(#REF!,#REF!)</f>
        <v>#REF!</v>
      </c>
      <c r="F255" t="e">
        <f>STDEV(#REF!,#REF!)</f>
        <v>#REF!</v>
      </c>
      <c r="G255" t="e">
        <f>STDEV(#REF!,#REF!)</f>
        <v>#REF!</v>
      </c>
      <c r="H255" t="e">
        <f>STDEV(#REF!,#REF!)</f>
        <v>#REF!</v>
      </c>
      <c r="I255" t="e">
        <f>STDEV(#REF!)</f>
        <v>#REF!</v>
      </c>
      <c r="J255" t="e">
        <f>STDEV(#REF!,#REF!)</f>
        <v>#REF!</v>
      </c>
      <c r="K255" t="e">
        <f>STDEV(#REF!)</f>
        <v>#REF!</v>
      </c>
      <c r="L255" t="e">
        <f>STDEV(#REF!)</f>
        <v>#REF!</v>
      </c>
      <c r="M255" t="e">
        <f>STDEV(#REF!)</f>
        <v>#REF!</v>
      </c>
      <c r="N255" t="e">
        <f>STDEV(#REF!)</f>
        <v>#REF!</v>
      </c>
      <c r="O255" t="e">
        <f>STDEV(#REF!)</f>
        <v>#REF!</v>
      </c>
      <c r="P255" t="e">
        <f>STDEV(#REF!,#REF!)</f>
        <v>#REF!</v>
      </c>
      <c r="Q255" t="e">
        <f>STDEV(#REF!,#REF!)</f>
        <v>#REF!</v>
      </c>
      <c r="R255" t="e">
        <f>STDEV(#REF!)</f>
        <v>#REF!</v>
      </c>
      <c r="S255" t="e">
        <f>STDEV(#REF!)</f>
        <v>#REF!</v>
      </c>
      <c r="T255" t="e">
        <f>STDEV(#REF!)</f>
        <v>#REF!</v>
      </c>
      <c r="U255" t="e">
        <f>STDEV(#REF!)</f>
        <v>#REF!</v>
      </c>
      <c r="V255" t="e">
        <f>STDEV(#REF!)</f>
        <v>#REF!</v>
      </c>
      <c r="W255" t="e">
        <f>STDEV(#REF!)</f>
        <v>#REF!</v>
      </c>
      <c r="X255" t="e">
        <f>STDEV(#REF!)</f>
        <v>#REF!</v>
      </c>
      <c r="Y255" t="e">
        <f>STDEV(#REF!)</f>
        <v>#REF!</v>
      </c>
      <c r="Z255" t="e">
        <f>STDEV(#REF!)</f>
        <v>#REF!</v>
      </c>
      <c r="AA255" t="e">
        <f>STDEV(#REF!)</f>
        <v>#REF!</v>
      </c>
      <c r="AB255" t="e">
        <f>STDEV(#REF!)</f>
        <v>#REF!</v>
      </c>
      <c r="AC255" t="e">
        <f>STDEV(#REF!)</f>
        <v>#REF!</v>
      </c>
    </row>
    <row r="256" spans="1:29" x14ac:dyDescent="0.2">
      <c r="A256" s="1">
        <f>AVGs!A256</f>
        <v>0</v>
      </c>
      <c r="B256" t="e">
        <f>STDEV(#REF!)</f>
        <v>#REF!</v>
      </c>
      <c r="C256" t="e">
        <f>STDEV(#REF!)</f>
        <v>#REF!</v>
      </c>
      <c r="D256" t="e">
        <f>STDEV(#REF!)</f>
        <v>#REF!</v>
      </c>
      <c r="E256" t="e">
        <f>STDEV(#REF!,#REF!)</f>
        <v>#REF!</v>
      </c>
      <c r="F256" t="e">
        <f>STDEV(#REF!,#REF!)</f>
        <v>#REF!</v>
      </c>
      <c r="G256" t="e">
        <f>STDEV(#REF!,#REF!)</f>
        <v>#REF!</v>
      </c>
      <c r="H256" t="e">
        <f>STDEV(#REF!,#REF!)</f>
        <v>#REF!</v>
      </c>
      <c r="I256" t="e">
        <f>STDEV(#REF!)</f>
        <v>#REF!</v>
      </c>
      <c r="J256" t="e">
        <f>STDEV(#REF!,#REF!)</f>
        <v>#REF!</v>
      </c>
      <c r="K256" t="e">
        <f>STDEV(#REF!)</f>
        <v>#REF!</v>
      </c>
      <c r="L256" t="e">
        <f>STDEV(#REF!)</f>
        <v>#REF!</v>
      </c>
      <c r="M256" t="e">
        <f>STDEV(#REF!)</f>
        <v>#REF!</v>
      </c>
      <c r="N256" t="e">
        <f>STDEV(#REF!)</f>
        <v>#REF!</v>
      </c>
      <c r="O256" t="e">
        <f>STDEV(#REF!)</f>
        <v>#REF!</v>
      </c>
      <c r="P256" t="e">
        <f>STDEV(#REF!,#REF!)</f>
        <v>#REF!</v>
      </c>
      <c r="Q256" t="e">
        <f>STDEV(#REF!,#REF!)</f>
        <v>#REF!</v>
      </c>
      <c r="R256" t="e">
        <f>STDEV(#REF!)</f>
        <v>#REF!</v>
      </c>
      <c r="S256" t="e">
        <f>STDEV(#REF!)</f>
        <v>#REF!</v>
      </c>
      <c r="T256" t="e">
        <f>STDEV(#REF!)</f>
        <v>#REF!</v>
      </c>
      <c r="U256" t="e">
        <f>STDEV(#REF!)</f>
        <v>#REF!</v>
      </c>
      <c r="V256" t="e">
        <f>STDEV(#REF!)</f>
        <v>#REF!</v>
      </c>
      <c r="W256" t="e">
        <f>STDEV(#REF!)</f>
        <v>#REF!</v>
      </c>
      <c r="X256" t="e">
        <f>STDEV(#REF!)</f>
        <v>#REF!</v>
      </c>
      <c r="Y256" t="e">
        <f>STDEV(#REF!)</f>
        <v>#REF!</v>
      </c>
      <c r="Z256" t="e">
        <f>STDEV(#REF!)</f>
        <v>#REF!</v>
      </c>
      <c r="AA256" t="e">
        <f>STDEV(#REF!)</f>
        <v>#REF!</v>
      </c>
      <c r="AB256" t="e">
        <f>STDEV(#REF!)</f>
        <v>#REF!</v>
      </c>
      <c r="AC256" t="e">
        <f>STDEV(#REF!)</f>
        <v>#REF!</v>
      </c>
    </row>
    <row r="257" spans="1:29" x14ac:dyDescent="0.2">
      <c r="A257" s="1">
        <f>AVGs!A257</f>
        <v>0</v>
      </c>
      <c r="B257" t="e">
        <f>STDEV(#REF!)</f>
        <v>#REF!</v>
      </c>
      <c r="C257" t="e">
        <f>STDEV(#REF!)</f>
        <v>#REF!</v>
      </c>
      <c r="D257" t="e">
        <f>STDEV(#REF!)</f>
        <v>#REF!</v>
      </c>
      <c r="E257" t="e">
        <f>STDEV(#REF!,#REF!)</f>
        <v>#REF!</v>
      </c>
      <c r="F257" t="e">
        <f>STDEV(#REF!,#REF!)</f>
        <v>#REF!</v>
      </c>
      <c r="G257" t="e">
        <f>STDEV(#REF!,#REF!)</f>
        <v>#REF!</v>
      </c>
      <c r="H257" t="e">
        <f>STDEV(#REF!,#REF!)</f>
        <v>#REF!</v>
      </c>
      <c r="I257" t="e">
        <f>STDEV(#REF!)</f>
        <v>#REF!</v>
      </c>
      <c r="J257" t="e">
        <f>STDEV(#REF!,#REF!)</f>
        <v>#REF!</v>
      </c>
      <c r="K257" t="e">
        <f>STDEV(#REF!)</f>
        <v>#REF!</v>
      </c>
      <c r="L257" t="e">
        <f>STDEV(#REF!)</f>
        <v>#REF!</v>
      </c>
      <c r="M257" t="e">
        <f>STDEV(#REF!)</f>
        <v>#REF!</v>
      </c>
      <c r="N257" t="e">
        <f>STDEV(#REF!)</f>
        <v>#REF!</v>
      </c>
      <c r="O257" t="e">
        <f>STDEV(#REF!)</f>
        <v>#REF!</v>
      </c>
      <c r="P257" t="e">
        <f>STDEV(#REF!,#REF!)</f>
        <v>#REF!</v>
      </c>
      <c r="Q257" t="e">
        <f>STDEV(#REF!,#REF!)</f>
        <v>#REF!</v>
      </c>
      <c r="R257" t="e">
        <f>STDEV(#REF!)</f>
        <v>#REF!</v>
      </c>
      <c r="S257" t="e">
        <f>STDEV(#REF!)</f>
        <v>#REF!</v>
      </c>
      <c r="T257" t="e">
        <f>STDEV(#REF!)</f>
        <v>#REF!</v>
      </c>
      <c r="U257" t="e">
        <f>STDEV(#REF!)</f>
        <v>#REF!</v>
      </c>
      <c r="V257" t="e">
        <f>STDEV(#REF!)</f>
        <v>#REF!</v>
      </c>
      <c r="W257" t="e">
        <f>STDEV(#REF!)</f>
        <v>#REF!</v>
      </c>
      <c r="X257" t="e">
        <f>STDEV(#REF!)</f>
        <v>#REF!</v>
      </c>
      <c r="Y257" t="e">
        <f>STDEV(#REF!)</f>
        <v>#REF!</v>
      </c>
      <c r="Z257" t="e">
        <f>STDEV(#REF!)</f>
        <v>#REF!</v>
      </c>
      <c r="AA257" t="e">
        <f>STDEV(#REF!)</f>
        <v>#REF!</v>
      </c>
      <c r="AB257" t="e">
        <f>STDEV(#REF!)</f>
        <v>#REF!</v>
      </c>
      <c r="AC257" t="e">
        <f>STDEV(#REF!)</f>
        <v>#REF!</v>
      </c>
    </row>
    <row r="258" spans="1:29" x14ac:dyDescent="0.2">
      <c r="A258" s="1">
        <f>AVGs!A258</f>
        <v>0</v>
      </c>
      <c r="B258" t="e">
        <f>STDEV(#REF!)</f>
        <v>#REF!</v>
      </c>
      <c r="C258" t="e">
        <f>STDEV(#REF!)</f>
        <v>#REF!</v>
      </c>
      <c r="D258" t="e">
        <f>STDEV(#REF!)</f>
        <v>#REF!</v>
      </c>
      <c r="E258" t="e">
        <f>STDEV(#REF!,#REF!)</f>
        <v>#REF!</v>
      </c>
      <c r="F258" t="e">
        <f>STDEV(#REF!,#REF!)</f>
        <v>#REF!</v>
      </c>
      <c r="G258" t="e">
        <f>STDEV(#REF!,#REF!)</f>
        <v>#REF!</v>
      </c>
      <c r="H258" t="e">
        <f>STDEV(#REF!,#REF!)</f>
        <v>#REF!</v>
      </c>
      <c r="I258" t="e">
        <f>STDEV(#REF!)</f>
        <v>#REF!</v>
      </c>
      <c r="J258" t="e">
        <f>STDEV(#REF!,#REF!)</f>
        <v>#REF!</v>
      </c>
      <c r="K258" t="e">
        <f>STDEV(#REF!)</f>
        <v>#REF!</v>
      </c>
      <c r="L258" t="e">
        <f>STDEV(#REF!)</f>
        <v>#REF!</v>
      </c>
      <c r="M258" t="e">
        <f>STDEV(#REF!)</f>
        <v>#REF!</v>
      </c>
      <c r="N258" t="e">
        <f>STDEV(#REF!)</f>
        <v>#REF!</v>
      </c>
      <c r="O258" t="e">
        <f>STDEV(#REF!)</f>
        <v>#REF!</v>
      </c>
      <c r="P258" t="e">
        <f>STDEV(#REF!,#REF!)</f>
        <v>#REF!</v>
      </c>
      <c r="Q258" t="e">
        <f>STDEV(#REF!,#REF!)</f>
        <v>#REF!</v>
      </c>
      <c r="R258" t="e">
        <f>STDEV(#REF!)</f>
        <v>#REF!</v>
      </c>
      <c r="S258" t="e">
        <f>STDEV(#REF!)</f>
        <v>#REF!</v>
      </c>
      <c r="T258" t="e">
        <f>STDEV(#REF!)</f>
        <v>#REF!</v>
      </c>
      <c r="U258" t="e">
        <f>STDEV(#REF!)</f>
        <v>#REF!</v>
      </c>
      <c r="V258" t="e">
        <f>STDEV(#REF!)</f>
        <v>#REF!</v>
      </c>
      <c r="W258" t="e">
        <f>STDEV(#REF!)</f>
        <v>#REF!</v>
      </c>
      <c r="X258" t="e">
        <f>STDEV(#REF!)</f>
        <v>#REF!</v>
      </c>
      <c r="Y258" t="e">
        <f>STDEV(#REF!)</f>
        <v>#REF!</v>
      </c>
      <c r="Z258" t="e">
        <f>STDEV(#REF!)</f>
        <v>#REF!</v>
      </c>
      <c r="AA258" t="e">
        <f>STDEV(#REF!)</f>
        <v>#REF!</v>
      </c>
      <c r="AB258" t="e">
        <f>STDEV(#REF!)</f>
        <v>#REF!</v>
      </c>
      <c r="AC258" t="e">
        <f>STDEV(#REF!)</f>
        <v>#REF!</v>
      </c>
    </row>
    <row r="259" spans="1:29" x14ac:dyDescent="0.2">
      <c r="A259" s="1">
        <f>AVGs!A259</f>
        <v>0</v>
      </c>
      <c r="B259" t="e">
        <f>STDEV(#REF!)</f>
        <v>#REF!</v>
      </c>
      <c r="C259" t="e">
        <f>STDEV(#REF!)</f>
        <v>#REF!</v>
      </c>
      <c r="D259" t="e">
        <f>STDEV(#REF!)</f>
        <v>#REF!</v>
      </c>
      <c r="E259" t="e">
        <f>STDEV(#REF!,#REF!)</f>
        <v>#REF!</v>
      </c>
      <c r="F259" t="e">
        <f>STDEV(#REF!,#REF!)</f>
        <v>#REF!</v>
      </c>
      <c r="G259" t="e">
        <f>STDEV(#REF!,#REF!)</f>
        <v>#REF!</v>
      </c>
      <c r="H259" t="e">
        <f>STDEV(#REF!,#REF!)</f>
        <v>#REF!</v>
      </c>
      <c r="I259" t="e">
        <f>STDEV(#REF!)</f>
        <v>#REF!</v>
      </c>
      <c r="J259" t="e">
        <f>STDEV(#REF!,#REF!)</f>
        <v>#REF!</v>
      </c>
      <c r="K259" t="e">
        <f>STDEV(#REF!)</f>
        <v>#REF!</v>
      </c>
      <c r="L259" t="e">
        <f>STDEV(#REF!)</f>
        <v>#REF!</v>
      </c>
      <c r="M259" t="e">
        <f>STDEV(#REF!)</f>
        <v>#REF!</v>
      </c>
      <c r="N259" t="e">
        <f>STDEV(#REF!)</f>
        <v>#REF!</v>
      </c>
      <c r="O259" t="e">
        <f>STDEV(#REF!)</f>
        <v>#REF!</v>
      </c>
      <c r="P259" t="e">
        <f>STDEV(#REF!,#REF!)</f>
        <v>#REF!</v>
      </c>
      <c r="Q259" t="e">
        <f>STDEV(#REF!,#REF!)</f>
        <v>#REF!</v>
      </c>
      <c r="R259" t="e">
        <f>STDEV(#REF!)</f>
        <v>#REF!</v>
      </c>
      <c r="S259" t="e">
        <f>STDEV(#REF!)</f>
        <v>#REF!</v>
      </c>
      <c r="T259" t="e">
        <f>STDEV(#REF!)</f>
        <v>#REF!</v>
      </c>
      <c r="U259" t="e">
        <f>STDEV(#REF!)</f>
        <v>#REF!</v>
      </c>
      <c r="V259" t="e">
        <f>STDEV(#REF!)</f>
        <v>#REF!</v>
      </c>
      <c r="W259" t="e">
        <f>STDEV(#REF!)</f>
        <v>#REF!</v>
      </c>
      <c r="X259" t="e">
        <f>STDEV(#REF!)</f>
        <v>#REF!</v>
      </c>
      <c r="Y259" t="e">
        <f>STDEV(#REF!)</f>
        <v>#REF!</v>
      </c>
      <c r="Z259" t="e">
        <f>STDEV(#REF!)</f>
        <v>#REF!</v>
      </c>
      <c r="AA259" t="e">
        <f>STDEV(#REF!)</f>
        <v>#REF!</v>
      </c>
      <c r="AB259" t="e">
        <f>STDEV(#REF!)</f>
        <v>#REF!</v>
      </c>
      <c r="AC259" t="e">
        <f>STDEV(#REF!)</f>
        <v>#REF!</v>
      </c>
    </row>
    <row r="260" spans="1:29" x14ac:dyDescent="0.2">
      <c r="A260" s="1">
        <f>AVGs!A260</f>
        <v>0</v>
      </c>
      <c r="B260" t="e">
        <f>STDEV(#REF!)</f>
        <v>#REF!</v>
      </c>
      <c r="C260" t="e">
        <f>STDEV(#REF!)</f>
        <v>#REF!</v>
      </c>
      <c r="D260" t="e">
        <f>STDEV(#REF!)</f>
        <v>#REF!</v>
      </c>
      <c r="E260" t="e">
        <f>STDEV(#REF!,#REF!)</f>
        <v>#REF!</v>
      </c>
      <c r="F260" t="e">
        <f>STDEV(#REF!,#REF!)</f>
        <v>#REF!</v>
      </c>
      <c r="G260" t="e">
        <f>STDEV(#REF!,#REF!)</f>
        <v>#REF!</v>
      </c>
      <c r="H260" t="e">
        <f>STDEV(#REF!,#REF!)</f>
        <v>#REF!</v>
      </c>
      <c r="I260" t="e">
        <f>STDEV(#REF!)</f>
        <v>#REF!</v>
      </c>
      <c r="J260" t="e">
        <f>STDEV(#REF!,#REF!)</f>
        <v>#REF!</v>
      </c>
      <c r="K260" t="e">
        <f>STDEV(#REF!)</f>
        <v>#REF!</v>
      </c>
      <c r="L260" t="e">
        <f>STDEV(#REF!)</f>
        <v>#REF!</v>
      </c>
      <c r="M260" t="e">
        <f>STDEV(#REF!)</f>
        <v>#REF!</v>
      </c>
      <c r="N260" t="e">
        <f>STDEV(#REF!)</f>
        <v>#REF!</v>
      </c>
      <c r="O260" t="e">
        <f>STDEV(#REF!)</f>
        <v>#REF!</v>
      </c>
      <c r="P260" t="e">
        <f>STDEV(#REF!,#REF!)</f>
        <v>#REF!</v>
      </c>
      <c r="Q260" t="e">
        <f>STDEV(#REF!,#REF!)</f>
        <v>#REF!</v>
      </c>
      <c r="R260" t="e">
        <f>STDEV(#REF!)</f>
        <v>#REF!</v>
      </c>
      <c r="S260" t="e">
        <f>STDEV(#REF!)</f>
        <v>#REF!</v>
      </c>
      <c r="T260" t="e">
        <f>STDEV(#REF!)</f>
        <v>#REF!</v>
      </c>
      <c r="U260" t="e">
        <f>STDEV(#REF!)</f>
        <v>#REF!</v>
      </c>
      <c r="V260" t="e">
        <f>STDEV(#REF!)</f>
        <v>#REF!</v>
      </c>
      <c r="W260" t="e">
        <f>STDEV(#REF!)</f>
        <v>#REF!</v>
      </c>
      <c r="X260" t="e">
        <f>STDEV(#REF!)</f>
        <v>#REF!</v>
      </c>
      <c r="Y260" t="e">
        <f>STDEV(#REF!)</f>
        <v>#REF!</v>
      </c>
      <c r="Z260" t="e">
        <f>STDEV(#REF!)</f>
        <v>#REF!</v>
      </c>
      <c r="AA260" t="e">
        <f>STDEV(#REF!)</f>
        <v>#REF!</v>
      </c>
      <c r="AB260" t="e">
        <f>STDEV(#REF!)</f>
        <v>#REF!</v>
      </c>
      <c r="AC260" t="e">
        <f>STDEV(#REF!)</f>
        <v>#REF!</v>
      </c>
    </row>
    <row r="261" spans="1:29" x14ac:dyDescent="0.2">
      <c r="A261" s="1">
        <f>AVGs!A261</f>
        <v>0</v>
      </c>
      <c r="B261" t="e">
        <f>STDEV(#REF!)</f>
        <v>#REF!</v>
      </c>
      <c r="C261" t="e">
        <f>STDEV(#REF!)</f>
        <v>#REF!</v>
      </c>
      <c r="D261" t="e">
        <f>STDEV(#REF!)</f>
        <v>#REF!</v>
      </c>
      <c r="E261" t="e">
        <f>STDEV(#REF!,#REF!)</f>
        <v>#REF!</v>
      </c>
      <c r="F261" t="e">
        <f>STDEV(#REF!,#REF!)</f>
        <v>#REF!</v>
      </c>
      <c r="G261" t="e">
        <f>STDEV(#REF!,#REF!)</f>
        <v>#REF!</v>
      </c>
      <c r="H261" t="e">
        <f>STDEV(#REF!,#REF!)</f>
        <v>#REF!</v>
      </c>
      <c r="I261" t="e">
        <f>STDEV(#REF!)</f>
        <v>#REF!</v>
      </c>
      <c r="J261" t="e">
        <f>STDEV(#REF!,#REF!)</f>
        <v>#REF!</v>
      </c>
      <c r="K261" t="e">
        <f>STDEV(#REF!)</f>
        <v>#REF!</v>
      </c>
      <c r="L261" t="e">
        <f>STDEV(#REF!)</f>
        <v>#REF!</v>
      </c>
      <c r="M261" t="e">
        <f>STDEV(#REF!)</f>
        <v>#REF!</v>
      </c>
      <c r="N261" t="e">
        <f>STDEV(#REF!)</f>
        <v>#REF!</v>
      </c>
      <c r="O261" t="e">
        <f>STDEV(#REF!)</f>
        <v>#REF!</v>
      </c>
      <c r="P261" t="e">
        <f>STDEV(#REF!,#REF!)</f>
        <v>#REF!</v>
      </c>
      <c r="Q261" t="e">
        <f>STDEV(#REF!,#REF!)</f>
        <v>#REF!</v>
      </c>
      <c r="R261" t="e">
        <f>STDEV(#REF!)</f>
        <v>#REF!</v>
      </c>
      <c r="S261" t="e">
        <f>STDEV(#REF!)</f>
        <v>#REF!</v>
      </c>
      <c r="T261" t="e">
        <f>STDEV(#REF!)</f>
        <v>#REF!</v>
      </c>
      <c r="U261" t="e">
        <f>STDEV(#REF!)</f>
        <v>#REF!</v>
      </c>
      <c r="V261" t="e">
        <f>STDEV(#REF!)</f>
        <v>#REF!</v>
      </c>
      <c r="W261" t="e">
        <f>STDEV(#REF!)</f>
        <v>#REF!</v>
      </c>
      <c r="X261" t="e">
        <f>STDEV(#REF!)</f>
        <v>#REF!</v>
      </c>
      <c r="Y261" t="e">
        <f>STDEV(#REF!)</f>
        <v>#REF!</v>
      </c>
      <c r="Z261" t="e">
        <f>STDEV(#REF!)</f>
        <v>#REF!</v>
      </c>
      <c r="AA261" t="e">
        <f>STDEV(#REF!)</f>
        <v>#REF!</v>
      </c>
      <c r="AB261" t="e">
        <f>STDEV(#REF!)</f>
        <v>#REF!</v>
      </c>
      <c r="AC261" t="e">
        <f>STDEV(#REF!)</f>
        <v>#REF!</v>
      </c>
    </row>
    <row r="262" spans="1:29" x14ac:dyDescent="0.2">
      <c r="A262" s="1">
        <f>AVGs!A262</f>
        <v>0</v>
      </c>
      <c r="B262" t="e">
        <f>STDEV(#REF!)</f>
        <v>#REF!</v>
      </c>
      <c r="C262" t="e">
        <f>STDEV(#REF!)</f>
        <v>#REF!</v>
      </c>
      <c r="D262" t="e">
        <f>STDEV(#REF!)</f>
        <v>#REF!</v>
      </c>
      <c r="E262" t="e">
        <f>STDEV(#REF!,#REF!)</f>
        <v>#REF!</v>
      </c>
      <c r="F262" t="e">
        <f>STDEV(#REF!,#REF!)</f>
        <v>#REF!</v>
      </c>
      <c r="G262" t="e">
        <f>STDEV(#REF!,#REF!)</f>
        <v>#REF!</v>
      </c>
      <c r="H262" t="e">
        <f>STDEV(#REF!,#REF!)</f>
        <v>#REF!</v>
      </c>
      <c r="I262" t="e">
        <f>STDEV(#REF!)</f>
        <v>#REF!</v>
      </c>
      <c r="J262" t="e">
        <f>STDEV(#REF!,#REF!)</f>
        <v>#REF!</v>
      </c>
      <c r="K262" t="e">
        <f>STDEV(#REF!)</f>
        <v>#REF!</v>
      </c>
      <c r="L262" t="e">
        <f>STDEV(#REF!)</f>
        <v>#REF!</v>
      </c>
      <c r="M262" t="e">
        <f>STDEV(#REF!)</f>
        <v>#REF!</v>
      </c>
      <c r="N262" t="e">
        <f>STDEV(#REF!)</f>
        <v>#REF!</v>
      </c>
      <c r="O262" t="e">
        <f>STDEV(#REF!)</f>
        <v>#REF!</v>
      </c>
      <c r="P262" t="e">
        <f>STDEV(#REF!,#REF!)</f>
        <v>#REF!</v>
      </c>
      <c r="Q262" t="e">
        <f>STDEV(#REF!,#REF!)</f>
        <v>#REF!</v>
      </c>
      <c r="R262" t="e">
        <f>STDEV(#REF!)</f>
        <v>#REF!</v>
      </c>
      <c r="S262" t="e">
        <f>STDEV(#REF!)</f>
        <v>#REF!</v>
      </c>
      <c r="T262" t="e">
        <f>STDEV(#REF!)</f>
        <v>#REF!</v>
      </c>
      <c r="U262" t="e">
        <f>STDEV(#REF!)</f>
        <v>#REF!</v>
      </c>
      <c r="V262" t="e">
        <f>STDEV(#REF!)</f>
        <v>#REF!</v>
      </c>
      <c r="W262" t="e">
        <f>STDEV(#REF!)</f>
        <v>#REF!</v>
      </c>
      <c r="X262" t="e">
        <f>STDEV(#REF!)</f>
        <v>#REF!</v>
      </c>
      <c r="Y262" t="e">
        <f>STDEV(#REF!)</f>
        <v>#REF!</v>
      </c>
      <c r="Z262" t="e">
        <f>STDEV(#REF!)</f>
        <v>#REF!</v>
      </c>
      <c r="AA262" t="e">
        <f>STDEV(#REF!)</f>
        <v>#REF!</v>
      </c>
      <c r="AB262" t="e">
        <f>STDEV(#REF!)</f>
        <v>#REF!</v>
      </c>
      <c r="AC262" t="e">
        <f>STDEV(#REF!)</f>
        <v>#REF!</v>
      </c>
    </row>
    <row r="263" spans="1:29" x14ac:dyDescent="0.2">
      <c r="A263" s="1">
        <f>AVGs!A263</f>
        <v>0</v>
      </c>
      <c r="B263" t="e">
        <f>STDEV(#REF!)</f>
        <v>#REF!</v>
      </c>
      <c r="C263" t="e">
        <f>STDEV(#REF!)</f>
        <v>#REF!</v>
      </c>
      <c r="D263" t="e">
        <f>STDEV(#REF!)</f>
        <v>#REF!</v>
      </c>
      <c r="E263" t="e">
        <f>STDEV(#REF!,#REF!)</f>
        <v>#REF!</v>
      </c>
      <c r="F263" t="e">
        <f>STDEV(#REF!,#REF!)</f>
        <v>#REF!</v>
      </c>
      <c r="G263" t="e">
        <f>STDEV(#REF!,#REF!)</f>
        <v>#REF!</v>
      </c>
      <c r="H263" t="e">
        <f>STDEV(#REF!,#REF!)</f>
        <v>#REF!</v>
      </c>
      <c r="I263" t="e">
        <f>STDEV(#REF!)</f>
        <v>#REF!</v>
      </c>
      <c r="J263" t="e">
        <f>STDEV(#REF!,#REF!)</f>
        <v>#REF!</v>
      </c>
      <c r="K263" t="e">
        <f>STDEV(#REF!)</f>
        <v>#REF!</v>
      </c>
      <c r="L263" t="e">
        <f>STDEV(#REF!)</f>
        <v>#REF!</v>
      </c>
      <c r="M263" t="e">
        <f>STDEV(#REF!)</f>
        <v>#REF!</v>
      </c>
      <c r="N263" t="e">
        <f>STDEV(#REF!)</f>
        <v>#REF!</v>
      </c>
      <c r="O263" t="e">
        <f>STDEV(#REF!)</f>
        <v>#REF!</v>
      </c>
      <c r="P263" t="e">
        <f>STDEV(#REF!,#REF!)</f>
        <v>#REF!</v>
      </c>
      <c r="Q263" t="e">
        <f>STDEV(#REF!,#REF!)</f>
        <v>#REF!</v>
      </c>
      <c r="R263" t="e">
        <f>STDEV(#REF!)</f>
        <v>#REF!</v>
      </c>
      <c r="S263" t="e">
        <f>STDEV(#REF!)</f>
        <v>#REF!</v>
      </c>
      <c r="T263" t="e">
        <f>STDEV(#REF!)</f>
        <v>#REF!</v>
      </c>
      <c r="U263" t="e">
        <f>STDEV(#REF!)</f>
        <v>#REF!</v>
      </c>
      <c r="V263" t="e">
        <f>STDEV(#REF!)</f>
        <v>#REF!</v>
      </c>
      <c r="W263" t="e">
        <f>STDEV(#REF!)</f>
        <v>#REF!</v>
      </c>
      <c r="X263" t="e">
        <f>STDEV(#REF!)</f>
        <v>#REF!</v>
      </c>
      <c r="Y263" t="e">
        <f>STDEV(#REF!)</f>
        <v>#REF!</v>
      </c>
      <c r="Z263" t="e">
        <f>STDEV(#REF!)</f>
        <v>#REF!</v>
      </c>
      <c r="AA263" t="e">
        <f>STDEV(#REF!)</f>
        <v>#REF!</v>
      </c>
      <c r="AB263" t="e">
        <f>STDEV(#REF!)</f>
        <v>#REF!</v>
      </c>
      <c r="AC263" t="e">
        <f>STDEV(#REF!)</f>
        <v>#REF!</v>
      </c>
    </row>
    <row r="264" spans="1:29" x14ac:dyDescent="0.2">
      <c r="A264" s="1">
        <f>AVGs!A264</f>
        <v>0</v>
      </c>
      <c r="B264" t="e">
        <f>STDEV(#REF!)</f>
        <v>#REF!</v>
      </c>
      <c r="C264" t="e">
        <f>STDEV(#REF!)</f>
        <v>#REF!</v>
      </c>
      <c r="D264" t="e">
        <f>STDEV(#REF!)</f>
        <v>#REF!</v>
      </c>
      <c r="E264" t="e">
        <f>STDEV(#REF!,#REF!)</f>
        <v>#REF!</v>
      </c>
      <c r="F264" t="e">
        <f>STDEV(#REF!,#REF!)</f>
        <v>#REF!</v>
      </c>
      <c r="G264" t="e">
        <f>STDEV(#REF!,#REF!)</f>
        <v>#REF!</v>
      </c>
      <c r="H264" t="e">
        <f>STDEV(#REF!,#REF!)</f>
        <v>#REF!</v>
      </c>
      <c r="I264" t="e">
        <f>STDEV(#REF!)</f>
        <v>#REF!</v>
      </c>
      <c r="J264" t="e">
        <f>STDEV(#REF!,#REF!)</f>
        <v>#REF!</v>
      </c>
      <c r="K264" t="e">
        <f>STDEV(#REF!)</f>
        <v>#REF!</v>
      </c>
      <c r="L264" t="e">
        <f>STDEV(#REF!)</f>
        <v>#REF!</v>
      </c>
      <c r="M264" t="e">
        <f>STDEV(#REF!)</f>
        <v>#REF!</v>
      </c>
      <c r="N264" t="e">
        <f>STDEV(#REF!)</f>
        <v>#REF!</v>
      </c>
      <c r="O264" t="e">
        <f>STDEV(#REF!)</f>
        <v>#REF!</v>
      </c>
      <c r="P264" t="e">
        <f>STDEV(#REF!,#REF!)</f>
        <v>#REF!</v>
      </c>
      <c r="Q264" t="e">
        <f>STDEV(#REF!,#REF!)</f>
        <v>#REF!</v>
      </c>
      <c r="R264" t="e">
        <f>STDEV(#REF!)</f>
        <v>#REF!</v>
      </c>
      <c r="S264" t="e">
        <f>STDEV(#REF!)</f>
        <v>#REF!</v>
      </c>
      <c r="T264" t="e">
        <f>STDEV(#REF!)</f>
        <v>#REF!</v>
      </c>
      <c r="U264" t="e">
        <f>STDEV(#REF!)</f>
        <v>#REF!</v>
      </c>
      <c r="V264" t="e">
        <f>STDEV(#REF!)</f>
        <v>#REF!</v>
      </c>
      <c r="W264" t="e">
        <f>STDEV(#REF!)</f>
        <v>#REF!</v>
      </c>
      <c r="X264" t="e">
        <f>STDEV(#REF!)</f>
        <v>#REF!</v>
      </c>
      <c r="Y264" t="e">
        <f>STDEV(#REF!)</f>
        <v>#REF!</v>
      </c>
      <c r="Z264" t="e">
        <f>STDEV(#REF!)</f>
        <v>#REF!</v>
      </c>
      <c r="AA264" t="e">
        <f>STDEV(#REF!)</f>
        <v>#REF!</v>
      </c>
      <c r="AB264" t="e">
        <f>STDEV(#REF!)</f>
        <v>#REF!</v>
      </c>
      <c r="AC264" t="e">
        <f>STDEV(#REF!)</f>
        <v>#REF!</v>
      </c>
    </row>
    <row r="265" spans="1:29" x14ac:dyDescent="0.2">
      <c r="A265" s="1">
        <f>AVGs!A265</f>
        <v>0</v>
      </c>
      <c r="B265" t="e">
        <f>STDEV(#REF!)</f>
        <v>#REF!</v>
      </c>
      <c r="C265" t="e">
        <f>STDEV(#REF!)</f>
        <v>#REF!</v>
      </c>
      <c r="D265" t="e">
        <f>STDEV(#REF!)</f>
        <v>#REF!</v>
      </c>
      <c r="E265" t="e">
        <f>STDEV(#REF!,#REF!)</f>
        <v>#REF!</v>
      </c>
      <c r="F265" t="e">
        <f>STDEV(#REF!,#REF!)</f>
        <v>#REF!</v>
      </c>
      <c r="G265" t="e">
        <f>STDEV(#REF!,#REF!)</f>
        <v>#REF!</v>
      </c>
      <c r="H265" t="e">
        <f>STDEV(#REF!,#REF!)</f>
        <v>#REF!</v>
      </c>
      <c r="I265" t="e">
        <f>STDEV(#REF!)</f>
        <v>#REF!</v>
      </c>
      <c r="J265" t="e">
        <f>STDEV(#REF!,#REF!)</f>
        <v>#REF!</v>
      </c>
      <c r="K265" t="e">
        <f>STDEV(#REF!)</f>
        <v>#REF!</v>
      </c>
      <c r="L265" t="e">
        <f>STDEV(#REF!)</f>
        <v>#REF!</v>
      </c>
      <c r="M265" t="e">
        <f>STDEV(#REF!)</f>
        <v>#REF!</v>
      </c>
      <c r="N265" t="e">
        <f>STDEV(#REF!)</f>
        <v>#REF!</v>
      </c>
      <c r="O265" t="e">
        <f>STDEV(#REF!)</f>
        <v>#REF!</v>
      </c>
      <c r="P265" t="e">
        <f>STDEV(#REF!,#REF!)</f>
        <v>#REF!</v>
      </c>
      <c r="Q265" t="e">
        <f>STDEV(#REF!,#REF!)</f>
        <v>#REF!</v>
      </c>
      <c r="R265" t="e">
        <f>STDEV(#REF!)</f>
        <v>#REF!</v>
      </c>
      <c r="S265" t="e">
        <f>STDEV(#REF!)</f>
        <v>#REF!</v>
      </c>
      <c r="T265" t="e">
        <f>STDEV(#REF!)</f>
        <v>#REF!</v>
      </c>
      <c r="U265" t="e">
        <f>STDEV(#REF!)</f>
        <v>#REF!</v>
      </c>
      <c r="V265" t="e">
        <f>STDEV(#REF!)</f>
        <v>#REF!</v>
      </c>
      <c r="W265" t="e">
        <f>STDEV(#REF!)</f>
        <v>#REF!</v>
      </c>
      <c r="X265" t="e">
        <f>STDEV(#REF!)</f>
        <v>#REF!</v>
      </c>
      <c r="Y265" t="e">
        <f>STDEV(#REF!)</f>
        <v>#REF!</v>
      </c>
      <c r="Z265" t="e">
        <f>STDEV(#REF!)</f>
        <v>#REF!</v>
      </c>
      <c r="AA265" t="e">
        <f>STDEV(#REF!)</f>
        <v>#REF!</v>
      </c>
      <c r="AB265" t="e">
        <f>STDEV(#REF!)</f>
        <v>#REF!</v>
      </c>
      <c r="AC265" t="e">
        <f>STDEV(#REF!)</f>
        <v>#REF!</v>
      </c>
    </row>
    <row r="266" spans="1:29" x14ac:dyDescent="0.2">
      <c r="A266" s="1">
        <f>AVGs!A266</f>
        <v>0</v>
      </c>
      <c r="B266" t="e">
        <f>STDEV(#REF!)</f>
        <v>#REF!</v>
      </c>
      <c r="C266" t="e">
        <f>STDEV(#REF!)</f>
        <v>#REF!</v>
      </c>
      <c r="D266" t="e">
        <f>STDEV(#REF!)</f>
        <v>#REF!</v>
      </c>
      <c r="E266" t="e">
        <f>STDEV(#REF!,#REF!)</f>
        <v>#REF!</v>
      </c>
      <c r="F266" t="e">
        <f>STDEV(#REF!,#REF!)</f>
        <v>#REF!</v>
      </c>
      <c r="G266" t="e">
        <f>STDEV(#REF!,#REF!)</f>
        <v>#REF!</v>
      </c>
      <c r="H266" t="e">
        <f>STDEV(#REF!,#REF!)</f>
        <v>#REF!</v>
      </c>
      <c r="I266" t="e">
        <f>STDEV(#REF!)</f>
        <v>#REF!</v>
      </c>
      <c r="J266" t="e">
        <f>STDEV(#REF!,#REF!)</f>
        <v>#REF!</v>
      </c>
      <c r="K266" t="e">
        <f>STDEV(#REF!)</f>
        <v>#REF!</v>
      </c>
      <c r="L266" t="e">
        <f>STDEV(#REF!)</f>
        <v>#REF!</v>
      </c>
      <c r="M266" t="e">
        <f>STDEV(#REF!)</f>
        <v>#REF!</v>
      </c>
      <c r="N266" t="e">
        <f>STDEV(#REF!)</f>
        <v>#REF!</v>
      </c>
      <c r="O266" t="e">
        <f>STDEV(#REF!)</f>
        <v>#REF!</v>
      </c>
      <c r="P266" t="e">
        <f>STDEV(#REF!,#REF!)</f>
        <v>#REF!</v>
      </c>
      <c r="Q266" t="e">
        <f>STDEV(#REF!,#REF!)</f>
        <v>#REF!</v>
      </c>
      <c r="R266" t="e">
        <f>STDEV(#REF!)</f>
        <v>#REF!</v>
      </c>
      <c r="S266" t="e">
        <f>STDEV(#REF!)</f>
        <v>#REF!</v>
      </c>
      <c r="T266" t="e">
        <f>STDEV(#REF!)</f>
        <v>#REF!</v>
      </c>
      <c r="U266" t="e">
        <f>STDEV(#REF!)</f>
        <v>#REF!</v>
      </c>
      <c r="V266" t="e">
        <f>STDEV(#REF!)</f>
        <v>#REF!</v>
      </c>
      <c r="W266" t="e">
        <f>STDEV(#REF!)</f>
        <v>#REF!</v>
      </c>
      <c r="X266" t="e">
        <f>STDEV(#REF!)</f>
        <v>#REF!</v>
      </c>
      <c r="Y266" t="e">
        <f>STDEV(#REF!)</f>
        <v>#REF!</v>
      </c>
      <c r="Z266" t="e">
        <f>STDEV(#REF!)</f>
        <v>#REF!</v>
      </c>
      <c r="AA266" t="e">
        <f>STDEV(#REF!)</f>
        <v>#REF!</v>
      </c>
      <c r="AB266" t="e">
        <f>STDEV(#REF!)</f>
        <v>#REF!</v>
      </c>
      <c r="AC266" t="e">
        <f>STDEV(#REF!)</f>
        <v>#REF!</v>
      </c>
    </row>
    <row r="267" spans="1:29" x14ac:dyDescent="0.2">
      <c r="A267" s="1">
        <f>AVGs!A267</f>
        <v>0</v>
      </c>
      <c r="B267" t="e">
        <f>STDEV(#REF!)</f>
        <v>#REF!</v>
      </c>
      <c r="C267" t="e">
        <f>STDEV(#REF!)</f>
        <v>#REF!</v>
      </c>
      <c r="D267" t="e">
        <f>STDEV(#REF!)</f>
        <v>#REF!</v>
      </c>
      <c r="E267" t="e">
        <f>STDEV(#REF!,#REF!)</f>
        <v>#REF!</v>
      </c>
      <c r="F267" t="e">
        <f>STDEV(#REF!,#REF!)</f>
        <v>#REF!</v>
      </c>
      <c r="G267" t="e">
        <f>STDEV(#REF!,#REF!)</f>
        <v>#REF!</v>
      </c>
      <c r="H267" t="e">
        <f>STDEV(#REF!,#REF!)</f>
        <v>#REF!</v>
      </c>
      <c r="I267" t="e">
        <f>STDEV(#REF!)</f>
        <v>#REF!</v>
      </c>
      <c r="J267" t="e">
        <f>STDEV(#REF!,#REF!)</f>
        <v>#REF!</v>
      </c>
      <c r="K267" t="e">
        <f>STDEV(#REF!)</f>
        <v>#REF!</v>
      </c>
      <c r="L267" t="e">
        <f>STDEV(#REF!)</f>
        <v>#REF!</v>
      </c>
      <c r="M267" t="e">
        <f>STDEV(#REF!)</f>
        <v>#REF!</v>
      </c>
      <c r="N267" t="e">
        <f>STDEV(#REF!)</f>
        <v>#REF!</v>
      </c>
      <c r="O267" t="e">
        <f>STDEV(#REF!)</f>
        <v>#REF!</v>
      </c>
      <c r="P267" t="e">
        <f>STDEV(#REF!,#REF!)</f>
        <v>#REF!</v>
      </c>
      <c r="Q267" t="e">
        <f>STDEV(#REF!,#REF!)</f>
        <v>#REF!</v>
      </c>
      <c r="R267" t="e">
        <f>STDEV(#REF!)</f>
        <v>#REF!</v>
      </c>
      <c r="S267" t="e">
        <f>STDEV(#REF!)</f>
        <v>#REF!</v>
      </c>
      <c r="T267" t="e">
        <f>STDEV(#REF!)</f>
        <v>#REF!</v>
      </c>
      <c r="U267" t="e">
        <f>STDEV(#REF!)</f>
        <v>#REF!</v>
      </c>
      <c r="V267" t="e">
        <f>STDEV(#REF!)</f>
        <v>#REF!</v>
      </c>
      <c r="W267" t="e">
        <f>STDEV(#REF!)</f>
        <v>#REF!</v>
      </c>
      <c r="X267" t="e">
        <f>STDEV(#REF!)</f>
        <v>#REF!</v>
      </c>
      <c r="Y267" t="e">
        <f>STDEV(#REF!)</f>
        <v>#REF!</v>
      </c>
      <c r="Z267" t="e">
        <f>STDEV(#REF!)</f>
        <v>#REF!</v>
      </c>
      <c r="AA267" t="e">
        <f>STDEV(#REF!)</f>
        <v>#REF!</v>
      </c>
      <c r="AB267" t="e">
        <f>STDEV(#REF!)</f>
        <v>#REF!</v>
      </c>
      <c r="AC267" t="e">
        <f>STDEV(#REF!)</f>
        <v>#REF!</v>
      </c>
    </row>
    <row r="268" spans="1:29" x14ac:dyDescent="0.2">
      <c r="A268" s="1">
        <f>AVGs!A268</f>
        <v>0</v>
      </c>
      <c r="B268" t="e">
        <f>STDEV(#REF!)</f>
        <v>#REF!</v>
      </c>
      <c r="C268" t="e">
        <f>STDEV(#REF!)</f>
        <v>#REF!</v>
      </c>
      <c r="D268" t="e">
        <f>STDEV(#REF!)</f>
        <v>#REF!</v>
      </c>
      <c r="E268" t="e">
        <f>STDEV(#REF!,#REF!)</f>
        <v>#REF!</v>
      </c>
      <c r="F268" t="e">
        <f>STDEV(#REF!,#REF!)</f>
        <v>#REF!</v>
      </c>
      <c r="G268" t="e">
        <f>STDEV(#REF!,#REF!)</f>
        <v>#REF!</v>
      </c>
      <c r="H268" t="e">
        <f>STDEV(#REF!,#REF!)</f>
        <v>#REF!</v>
      </c>
      <c r="I268" t="e">
        <f>STDEV(#REF!)</f>
        <v>#REF!</v>
      </c>
      <c r="J268" t="e">
        <f>STDEV(#REF!,#REF!)</f>
        <v>#REF!</v>
      </c>
      <c r="K268" t="e">
        <f>STDEV(#REF!)</f>
        <v>#REF!</v>
      </c>
      <c r="L268" t="e">
        <f>STDEV(#REF!)</f>
        <v>#REF!</v>
      </c>
      <c r="M268" t="e">
        <f>STDEV(#REF!)</f>
        <v>#REF!</v>
      </c>
      <c r="N268" t="e">
        <f>STDEV(#REF!)</f>
        <v>#REF!</v>
      </c>
      <c r="O268" t="e">
        <f>STDEV(#REF!)</f>
        <v>#REF!</v>
      </c>
      <c r="P268" t="e">
        <f>STDEV(#REF!,#REF!)</f>
        <v>#REF!</v>
      </c>
      <c r="Q268" t="e">
        <f>STDEV(#REF!,#REF!)</f>
        <v>#REF!</v>
      </c>
      <c r="R268" t="e">
        <f>STDEV(#REF!)</f>
        <v>#REF!</v>
      </c>
      <c r="S268" t="e">
        <f>STDEV(#REF!)</f>
        <v>#REF!</v>
      </c>
      <c r="T268" t="e">
        <f>STDEV(#REF!)</f>
        <v>#REF!</v>
      </c>
      <c r="U268" t="e">
        <f>STDEV(#REF!)</f>
        <v>#REF!</v>
      </c>
      <c r="V268" t="e">
        <f>STDEV(#REF!)</f>
        <v>#REF!</v>
      </c>
      <c r="W268" t="e">
        <f>STDEV(#REF!)</f>
        <v>#REF!</v>
      </c>
      <c r="X268" t="e">
        <f>STDEV(#REF!)</f>
        <v>#REF!</v>
      </c>
      <c r="Y268" t="e">
        <f>STDEV(#REF!)</f>
        <v>#REF!</v>
      </c>
      <c r="Z268" t="e">
        <f>STDEV(#REF!)</f>
        <v>#REF!</v>
      </c>
      <c r="AA268" t="e">
        <f>STDEV(#REF!)</f>
        <v>#REF!</v>
      </c>
      <c r="AB268" t="e">
        <f>STDEV(#REF!)</f>
        <v>#REF!</v>
      </c>
      <c r="AC268" t="e">
        <f>STDEV(#REF!)</f>
        <v>#REF!</v>
      </c>
    </row>
    <row r="269" spans="1:29" x14ac:dyDescent="0.2">
      <c r="A269" s="1">
        <f>AVGs!A269</f>
        <v>0</v>
      </c>
      <c r="B269" t="e">
        <f>STDEV(#REF!)</f>
        <v>#REF!</v>
      </c>
      <c r="C269" t="e">
        <f>STDEV(#REF!)</f>
        <v>#REF!</v>
      </c>
      <c r="D269" t="e">
        <f>STDEV(#REF!)</f>
        <v>#REF!</v>
      </c>
      <c r="E269" t="e">
        <f>STDEV(#REF!,#REF!)</f>
        <v>#REF!</v>
      </c>
      <c r="F269" t="e">
        <f>STDEV(#REF!,#REF!)</f>
        <v>#REF!</v>
      </c>
      <c r="G269" t="e">
        <f>STDEV(#REF!,#REF!)</f>
        <v>#REF!</v>
      </c>
      <c r="H269" t="e">
        <f>STDEV(#REF!,#REF!)</f>
        <v>#REF!</v>
      </c>
      <c r="I269" t="e">
        <f>STDEV(#REF!)</f>
        <v>#REF!</v>
      </c>
      <c r="J269" t="e">
        <f>STDEV(#REF!,#REF!)</f>
        <v>#REF!</v>
      </c>
      <c r="K269" t="e">
        <f>STDEV(#REF!)</f>
        <v>#REF!</v>
      </c>
      <c r="L269" t="e">
        <f>STDEV(#REF!)</f>
        <v>#REF!</v>
      </c>
      <c r="M269" t="e">
        <f>STDEV(#REF!)</f>
        <v>#REF!</v>
      </c>
      <c r="N269" t="e">
        <f>STDEV(#REF!)</f>
        <v>#REF!</v>
      </c>
      <c r="O269" t="e">
        <f>STDEV(#REF!)</f>
        <v>#REF!</v>
      </c>
      <c r="P269" t="e">
        <f>STDEV(#REF!,#REF!)</f>
        <v>#REF!</v>
      </c>
      <c r="Q269" t="e">
        <f>STDEV(#REF!,#REF!)</f>
        <v>#REF!</v>
      </c>
      <c r="R269" t="e">
        <f>STDEV(#REF!)</f>
        <v>#REF!</v>
      </c>
      <c r="S269" t="e">
        <f>STDEV(#REF!)</f>
        <v>#REF!</v>
      </c>
      <c r="T269" t="e">
        <f>STDEV(#REF!)</f>
        <v>#REF!</v>
      </c>
      <c r="U269" t="e">
        <f>STDEV(#REF!)</f>
        <v>#REF!</v>
      </c>
      <c r="V269" t="e">
        <f>STDEV(#REF!)</f>
        <v>#REF!</v>
      </c>
      <c r="W269" t="e">
        <f>STDEV(#REF!)</f>
        <v>#REF!</v>
      </c>
      <c r="X269" t="e">
        <f>STDEV(#REF!)</f>
        <v>#REF!</v>
      </c>
      <c r="Y269" t="e">
        <f>STDEV(#REF!)</f>
        <v>#REF!</v>
      </c>
      <c r="Z269" t="e">
        <f>STDEV(#REF!)</f>
        <v>#REF!</v>
      </c>
      <c r="AA269" t="e">
        <f>STDEV(#REF!)</f>
        <v>#REF!</v>
      </c>
      <c r="AB269" t="e">
        <f>STDEV(#REF!)</f>
        <v>#REF!</v>
      </c>
      <c r="AC269" t="e">
        <f>STDEV(#REF!)</f>
        <v>#REF!</v>
      </c>
    </row>
    <row r="270" spans="1:29" x14ac:dyDescent="0.2">
      <c r="A270" s="1">
        <f>AVGs!A270</f>
        <v>0</v>
      </c>
      <c r="B270" t="e">
        <f>STDEV(#REF!)</f>
        <v>#REF!</v>
      </c>
      <c r="C270" t="e">
        <f>STDEV(#REF!)</f>
        <v>#REF!</v>
      </c>
      <c r="D270" t="e">
        <f>STDEV(#REF!)</f>
        <v>#REF!</v>
      </c>
      <c r="E270" t="e">
        <f>STDEV(#REF!,#REF!)</f>
        <v>#REF!</v>
      </c>
      <c r="F270" t="e">
        <f>STDEV(#REF!,#REF!)</f>
        <v>#REF!</v>
      </c>
      <c r="G270" t="e">
        <f>STDEV(#REF!,#REF!)</f>
        <v>#REF!</v>
      </c>
      <c r="H270" t="e">
        <f>STDEV(#REF!,#REF!)</f>
        <v>#REF!</v>
      </c>
      <c r="I270" t="e">
        <f>STDEV(#REF!)</f>
        <v>#REF!</v>
      </c>
      <c r="J270" t="e">
        <f>STDEV(#REF!,#REF!)</f>
        <v>#REF!</v>
      </c>
      <c r="K270" t="e">
        <f>STDEV(#REF!)</f>
        <v>#REF!</v>
      </c>
      <c r="L270" t="e">
        <f>STDEV(#REF!)</f>
        <v>#REF!</v>
      </c>
      <c r="M270" t="e">
        <f>STDEV(#REF!)</f>
        <v>#REF!</v>
      </c>
      <c r="N270" t="e">
        <f>STDEV(#REF!)</f>
        <v>#REF!</v>
      </c>
      <c r="O270" t="e">
        <f>STDEV(#REF!)</f>
        <v>#REF!</v>
      </c>
      <c r="P270" t="e">
        <f>STDEV(#REF!,#REF!)</f>
        <v>#REF!</v>
      </c>
      <c r="Q270" t="e">
        <f>STDEV(#REF!,#REF!)</f>
        <v>#REF!</v>
      </c>
      <c r="R270" t="e">
        <f>STDEV(#REF!)</f>
        <v>#REF!</v>
      </c>
      <c r="S270" t="e">
        <f>STDEV(#REF!)</f>
        <v>#REF!</v>
      </c>
      <c r="T270" t="e">
        <f>STDEV(#REF!)</f>
        <v>#REF!</v>
      </c>
      <c r="U270" t="e">
        <f>STDEV(#REF!)</f>
        <v>#REF!</v>
      </c>
      <c r="V270" t="e">
        <f>STDEV(#REF!)</f>
        <v>#REF!</v>
      </c>
      <c r="W270" t="e">
        <f>STDEV(#REF!)</f>
        <v>#REF!</v>
      </c>
      <c r="X270" t="e">
        <f>STDEV(#REF!)</f>
        <v>#REF!</v>
      </c>
      <c r="Y270" t="e">
        <f>STDEV(#REF!)</f>
        <v>#REF!</v>
      </c>
      <c r="Z270" t="e">
        <f>STDEV(#REF!)</f>
        <v>#REF!</v>
      </c>
      <c r="AA270" t="e">
        <f>STDEV(#REF!)</f>
        <v>#REF!</v>
      </c>
      <c r="AB270" t="e">
        <f>STDEV(#REF!)</f>
        <v>#REF!</v>
      </c>
      <c r="AC270" t="e">
        <f>STDEV(#REF!)</f>
        <v>#REF!</v>
      </c>
    </row>
    <row r="271" spans="1:29" x14ac:dyDescent="0.2">
      <c r="A271" s="1">
        <f>AVGs!A271</f>
        <v>0</v>
      </c>
      <c r="B271" t="e">
        <f>STDEV(#REF!)</f>
        <v>#REF!</v>
      </c>
      <c r="C271" t="e">
        <f>STDEV(#REF!)</f>
        <v>#REF!</v>
      </c>
      <c r="D271" t="e">
        <f>STDEV(#REF!)</f>
        <v>#REF!</v>
      </c>
      <c r="E271" t="e">
        <f>STDEV(#REF!,#REF!)</f>
        <v>#REF!</v>
      </c>
      <c r="F271" t="e">
        <f>STDEV(#REF!,#REF!)</f>
        <v>#REF!</v>
      </c>
      <c r="G271" t="e">
        <f>STDEV(#REF!,#REF!)</f>
        <v>#REF!</v>
      </c>
      <c r="H271" t="e">
        <f>STDEV(#REF!,#REF!)</f>
        <v>#REF!</v>
      </c>
      <c r="I271" t="e">
        <f>STDEV(#REF!)</f>
        <v>#REF!</v>
      </c>
      <c r="J271" t="e">
        <f>STDEV(#REF!,#REF!)</f>
        <v>#REF!</v>
      </c>
      <c r="K271" t="e">
        <f>STDEV(#REF!)</f>
        <v>#REF!</v>
      </c>
      <c r="L271" t="e">
        <f>STDEV(#REF!)</f>
        <v>#REF!</v>
      </c>
      <c r="M271" t="e">
        <f>STDEV(#REF!)</f>
        <v>#REF!</v>
      </c>
      <c r="N271" t="e">
        <f>STDEV(#REF!)</f>
        <v>#REF!</v>
      </c>
      <c r="O271" t="e">
        <f>STDEV(#REF!)</f>
        <v>#REF!</v>
      </c>
      <c r="P271" t="e">
        <f>STDEV(#REF!,#REF!)</f>
        <v>#REF!</v>
      </c>
      <c r="Q271" t="e">
        <f>STDEV(#REF!,#REF!)</f>
        <v>#REF!</v>
      </c>
      <c r="R271" t="e">
        <f>STDEV(#REF!)</f>
        <v>#REF!</v>
      </c>
      <c r="S271" t="e">
        <f>STDEV(#REF!)</f>
        <v>#REF!</v>
      </c>
      <c r="T271" t="e">
        <f>STDEV(#REF!)</f>
        <v>#REF!</v>
      </c>
      <c r="U271" t="e">
        <f>STDEV(#REF!)</f>
        <v>#REF!</v>
      </c>
      <c r="V271" t="e">
        <f>STDEV(#REF!)</f>
        <v>#REF!</v>
      </c>
      <c r="W271" t="e">
        <f>STDEV(#REF!)</f>
        <v>#REF!</v>
      </c>
      <c r="X271" t="e">
        <f>STDEV(#REF!)</f>
        <v>#REF!</v>
      </c>
      <c r="Y271" t="e">
        <f>STDEV(#REF!)</f>
        <v>#REF!</v>
      </c>
      <c r="Z271" t="e">
        <f>STDEV(#REF!)</f>
        <v>#REF!</v>
      </c>
      <c r="AA271" t="e">
        <f>STDEV(#REF!)</f>
        <v>#REF!</v>
      </c>
      <c r="AB271" t="e">
        <f>STDEV(#REF!)</f>
        <v>#REF!</v>
      </c>
      <c r="AC271" t="e">
        <f>STDEV(#REF!)</f>
        <v>#REF!</v>
      </c>
    </row>
    <row r="272" spans="1:29" x14ac:dyDescent="0.2">
      <c r="A272" s="1">
        <f>AVGs!A272</f>
        <v>0</v>
      </c>
      <c r="B272" t="e">
        <f>STDEV(#REF!)</f>
        <v>#REF!</v>
      </c>
      <c r="C272" t="e">
        <f>STDEV(#REF!)</f>
        <v>#REF!</v>
      </c>
      <c r="D272" t="e">
        <f>STDEV(#REF!)</f>
        <v>#REF!</v>
      </c>
      <c r="E272" t="e">
        <f>STDEV(#REF!,#REF!)</f>
        <v>#REF!</v>
      </c>
      <c r="F272" t="e">
        <f>STDEV(#REF!,#REF!)</f>
        <v>#REF!</v>
      </c>
      <c r="G272" t="e">
        <f>STDEV(#REF!,#REF!)</f>
        <v>#REF!</v>
      </c>
      <c r="H272" t="e">
        <f>STDEV(#REF!,#REF!)</f>
        <v>#REF!</v>
      </c>
      <c r="I272" t="e">
        <f>STDEV(#REF!)</f>
        <v>#REF!</v>
      </c>
      <c r="J272" t="e">
        <f>STDEV(#REF!,#REF!)</f>
        <v>#REF!</v>
      </c>
      <c r="K272" t="e">
        <f>STDEV(#REF!)</f>
        <v>#REF!</v>
      </c>
      <c r="L272" t="e">
        <f>STDEV(#REF!)</f>
        <v>#REF!</v>
      </c>
      <c r="M272" t="e">
        <f>STDEV(#REF!)</f>
        <v>#REF!</v>
      </c>
      <c r="N272" t="e">
        <f>STDEV(#REF!)</f>
        <v>#REF!</v>
      </c>
      <c r="O272" t="e">
        <f>STDEV(#REF!)</f>
        <v>#REF!</v>
      </c>
      <c r="P272" t="e">
        <f>STDEV(#REF!,#REF!)</f>
        <v>#REF!</v>
      </c>
      <c r="Q272" t="e">
        <f>STDEV(#REF!,#REF!)</f>
        <v>#REF!</v>
      </c>
      <c r="R272" t="e">
        <f>STDEV(#REF!)</f>
        <v>#REF!</v>
      </c>
      <c r="S272" t="e">
        <f>STDEV(#REF!)</f>
        <v>#REF!</v>
      </c>
      <c r="T272" t="e">
        <f>STDEV(#REF!)</f>
        <v>#REF!</v>
      </c>
      <c r="U272" t="e">
        <f>STDEV(#REF!)</f>
        <v>#REF!</v>
      </c>
      <c r="V272" t="e">
        <f>STDEV(#REF!)</f>
        <v>#REF!</v>
      </c>
      <c r="W272" t="e">
        <f>STDEV(#REF!)</f>
        <v>#REF!</v>
      </c>
      <c r="X272" t="e">
        <f>STDEV(#REF!)</f>
        <v>#REF!</v>
      </c>
      <c r="Y272" t="e">
        <f>STDEV(#REF!)</f>
        <v>#REF!</v>
      </c>
      <c r="Z272" t="e">
        <f>STDEV(#REF!)</f>
        <v>#REF!</v>
      </c>
      <c r="AA272" t="e">
        <f>STDEV(#REF!)</f>
        <v>#REF!</v>
      </c>
      <c r="AB272" t="e">
        <f>STDEV(#REF!)</f>
        <v>#REF!</v>
      </c>
      <c r="AC272" t="e">
        <f>STDEV(#REF!)</f>
        <v>#REF!</v>
      </c>
    </row>
    <row r="273" spans="1:29" x14ac:dyDescent="0.2">
      <c r="A273" s="1">
        <f>AVGs!A273</f>
        <v>0</v>
      </c>
      <c r="B273" t="e">
        <f>STDEV(#REF!)</f>
        <v>#REF!</v>
      </c>
      <c r="C273" t="e">
        <f>STDEV(#REF!)</f>
        <v>#REF!</v>
      </c>
      <c r="D273" t="e">
        <f>STDEV(#REF!)</f>
        <v>#REF!</v>
      </c>
      <c r="E273" t="e">
        <f>STDEV(#REF!,#REF!)</f>
        <v>#REF!</v>
      </c>
      <c r="F273" t="e">
        <f>STDEV(#REF!,#REF!)</f>
        <v>#REF!</v>
      </c>
      <c r="G273" t="e">
        <f>STDEV(#REF!,#REF!)</f>
        <v>#REF!</v>
      </c>
      <c r="H273" t="e">
        <f>STDEV(#REF!,#REF!)</f>
        <v>#REF!</v>
      </c>
      <c r="I273" t="e">
        <f>STDEV(#REF!)</f>
        <v>#REF!</v>
      </c>
      <c r="J273" t="e">
        <f>STDEV(#REF!,#REF!)</f>
        <v>#REF!</v>
      </c>
      <c r="K273" t="e">
        <f>STDEV(#REF!)</f>
        <v>#REF!</v>
      </c>
      <c r="L273" t="e">
        <f>STDEV(#REF!)</f>
        <v>#REF!</v>
      </c>
      <c r="M273" t="e">
        <f>STDEV(#REF!)</f>
        <v>#REF!</v>
      </c>
      <c r="N273" t="e">
        <f>STDEV(#REF!)</f>
        <v>#REF!</v>
      </c>
      <c r="O273" t="e">
        <f>STDEV(#REF!)</f>
        <v>#REF!</v>
      </c>
      <c r="P273" t="e">
        <f>STDEV(#REF!,#REF!)</f>
        <v>#REF!</v>
      </c>
      <c r="Q273" t="e">
        <f>STDEV(#REF!,#REF!)</f>
        <v>#REF!</v>
      </c>
      <c r="R273" t="e">
        <f>STDEV(#REF!)</f>
        <v>#REF!</v>
      </c>
      <c r="S273" t="e">
        <f>STDEV(#REF!)</f>
        <v>#REF!</v>
      </c>
      <c r="T273" t="e">
        <f>STDEV(#REF!)</f>
        <v>#REF!</v>
      </c>
      <c r="U273" t="e">
        <f>STDEV(#REF!)</f>
        <v>#REF!</v>
      </c>
      <c r="V273" t="e">
        <f>STDEV(#REF!)</f>
        <v>#REF!</v>
      </c>
      <c r="W273" t="e">
        <f>STDEV(#REF!)</f>
        <v>#REF!</v>
      </c>
      <c r="X273" t="e">
        <f>STDEV(#REF!)</f>
        <v>#REF!</v>
      </c>
      <c r="Y273" t="e">
        <f>STDEV(#REF!)</f>
        <v>#REF!</v>
      </c>
      <c r="Z273" t="e">
        <f>STDEV(#REF!)</f>
        <v>#REF!</v>
      </c>
      <c r="AA273" t="e">
        <f>STDEV(#REF!)</f>
        <v>#REF!</v>
      </c>
      <c r="AB273" t="e">
        <f>STDEV(#REF!)</f>
        <v>#REF!</v>
      </c>
      <c r="AC273" t="e">
        <f>STDEV(#REF!)</f>
        <v>#REF!</v>
      </c>
    </row>
    <row r="274" spans="1:29" x14ac:dyDescent="0.2">
      <c r="A274" s="1">
        <f>AVGs!A274</f>
        <v>0</v>
      </c>
      <c r="B274" t="e">
        <f>STDEV(#REF!)</f>
        <v>#REF!</v>
      </c>
      <c r="C274" t="e">
        <f>STDEV(#REF!)</f>
        <v>#REF!</v>
      </c>
      <c r="D274" t="e">
        <f>STDEV(#REF!)</f>
        <v>#REF!</v>
      </c>
      <c r="E274" t="e">
        <f>STDEV(#REF!,#REF!)</f>
        <v>#REF!</v>
      </c>
      <c r="F274" t="e">
        <f>STDEV(#REF!,#REF!)</f>
        <v>#REF!</v>
      </c>
      <c r="G274" t="e">
        <f>STDEV(#REF!,#REF!)</f>
        <v>#REF!</v>
      </c>
      <c r="H274" t="e">
        <f>STDEV(#REF!,#REF!)</f>
        <v>#REF!</v>
      </c>
      <c r="I274" t="e">
        <f>STDEV(#REF!)</f>
        <v>#REF!</v>
      </c>
      <c r="J274" t="e">
        <f>STDEV(#REF!,#REF!)</f>
        <v>#REF!</v>
      </c>
      <c r="K274" t="e">
        <f>STDEV(#REF!)</f>
        <v>#REF!</v>
      </c>
      <c r="L274" t="e">
        <f>STDEV(#REF!)</f>
        <v>#REF!</v>
      </c>
      <c r="M274" t="e">
        <f>STDEV(#REF!)</f>
        <v>#REF!</v>
      </c>
      <c r="N274" t="e">
        <f>STDEV(#REF!)</f>
        <v>#REF!</v>
      </c>
      <c r="O274" t="e">
        <f>STDEV(#REF!)</f>
        <v>#REF!</v>
      </c>
      <c r="P274" t="e">
        <f>STDEV(#REF!,#REF!)</f>
        <v>#REF!</v>
      </c>
      <c r="Q274" t="e">
        <f>STDEV(#REF!,#REF!)</f>
        <v>#REF!</v>
      </c>
      <c r="R274" t="e">
        <f>STDEV(#REF!)</f>
        <v>#REF!</v>
      </c>
      <c r="S274" t="e">
        <f>STDEV(#REF!)</f>
        <v>#REF!</v>
      </c>
      <c r="T274" t="e">
        <f>STDEV(#REF!)</f>
        <v>#REF!</v>
      </c>
      <c r="U274" t="e">
        <f>STDEV(#REF!)</f>
        <v>#REF!</v>
      </c>
      <c r="V274" t="e">
        <f>STDEV(#REF!)</f>
        <v>#REF!</v>
      </c>
      <c r="W274" t="e">
        <f>STDEV(#REF!)</f>
        <v>#REF!</v>
      </c>
      <c r="X274" t="e">
        <f>STDEV(#REF!)</f>
        <v>#REF!</v>
      </c>
      <c r="Y274" t="e">
        <f>STDEV(#REF!)</f>
        <v>#REF!</v>
      </c>
      <c r="Z274" t="e">
        <f>STDEV(#REF!)</f>
        <v>#REF!</v>
      </c>
      <c r="AA274" t="e">
        <f>STDEV(#REF!)</f>
        <v>#REF!</v>
      </c>
      <c r="AB274" t="e">
        <f>STDEV(#REF!)</f>
        <v>#REF!</v>
      </c>
      <c r="AC274" t="e">
        <f>STDEV(#REF!)</f>
        <v>#REF!</v>
      </c>
    </row>
    <row r="275" spans="1:29" x14ac:dyDescent="0.2">
      <c r="A275" s="1">
        <f>AVGs!A275</f>
        <v>0</v>
      </c>
      <c r="B275" t="e">
        <f>STDEV(#REF!)</f>
        <v>#REF!</v>
      </c>
      <c r="C275" t="e">
        <f>STDEV(#REF!)</f>
        <v>#REF!</v>
      </c>
      <c r="D275" t="e">
        <f>STDEV(#REF!)</f>
        <v>#REF!</v>
      </c>
      <c r="E275" t="e">
        <f>STDEV(#REF!,#REF!)</f>
        <v>#REF!</v>
      </c>
      <c r="F275" t="e">
        <f>STDEV(#REF!,#REF!)</f>
        <v>#REF!</v>
      </c>
      <c r="G275" t="e">
        <f>STDEV(#REF!,#REF!)</f>
        <v>#REF!</v>
      </c>
      <c r="H275" t="e">
        <f>STDEV(#REF!,#REF!)</f>
        <v>#REF!</v>
      </c>
      <c r="I275" t="e">
        <f>STDEV(#REF!)</f>
        <v>#REF!</v>
      </c>
      <c r="J275" t="e">
        <f>STDEV(#REF!,#REF!)</f>
        <v>#REF!</v>
      </c>
      <c r="K275" t="e">
        <f>STDEV(#REF!)</f>
        <v>#REF!</v>
      </c>
      <c r="L275" t="e">
        <f>STDEV(#REF!)</f>
        <v>#REF!</v>
      </c>
      <c r="M275" t="e">
        <f>STDEV(#REF!)</f>
        <v>#REF!</v>
      </c>
      <c r="N275" t="e">
        <f>STDEV(#REF!)</f>
        <v>#REF!</v>
      </c>
      <c r="O275" t="e">
        <f>STDEV(#REF!)</f>
        <v>#REF!</v>
      </c>
      <c r="P275" t="e">
        <f>STDEV(#REF!,#REF!)</f>
        <v>#REF!</v>
      </c>
      <c r="Q275" t="e">
        <f>STDEV(#REF!,#REF!)</f>
        <v>#REF!</v>
      </c>
      <c r="R275" t="e">
        <f>STDEV(#REF!)</f>
        <v>#REF!</v>
      </c>
      <c r="S275" t="e">
        <f>STDEV(#REF!)</f>
        <v>#REF!</v>
      </c>
      <c r="T275" t="e">
        <f>STDEV(#REF!)</f>
        <v>#REF!</v>
      </c>
      <c r="U275" t="e">
        <f>STDEV(#REF!)</f>
        <v>#REF!</v>
      </c>
      <c r="V275" t="e">
        <f>STDEV(#REF!)</f>
        <v>#REF!</v>
      </c>
      <c r="W275" t="e">
        <f>STDEV(#REF!)</f>
        <v>#REF!</v>
      </c>
      <c r="X275" t="e">
        <f>STDEV(#REF!)</f>
        <v>#REF!</v>
      </c>
      <c r="Y275" t="e">
        <f>STDEV(#REF!)</f>
        <v>#REF!</v>
      </c>
      <c r="Z275" t="e">
        <f>STDEV(#REF!)</f>
        <v>#REF!</v>
      </c>
      <c r="AA275" t="e">
        <f>STDEV(#REF!)</f>
        <v>#REF!</v>
      </c>
      <c r="AB275" t="e">
        <f>STDEV(#REF!)</f>
        <v>#REF!</v>
      </c>
      <c r="AC275" t="e">
        <f>STDEV(#REF!)</f>
        <v>#REF!</v>
      </c>
    </row>
    <row r="276" spans="1:29" x14ac:dyDescent="0.2">
      <c r="A276" s="1">
        <f>AVGs!A276</f>
        <v>0</v>
      </c>
      <c r="B276" t="e">
        <f>STDEV(#REF!)</f>
        <v>#REF!</v>
      </c>
      <c r="C276" t="e">
        <f>STDEV(#REF!)</f>
        <v>#REF!</v>
      </c>
      <c r="D276" t="e">
        <f>STDEV(#REF!)</f>
        <v>#REF!</v>
      </c>
      <c r="E276" t="e">
        <f>STDEV(#REF!,#REF!)</f>
        <v>#REF!</v>
      </c>
      <c r="F276" t="e">
        <f>STDEV(#REF!,#REF!)</f>
        <v>#REF!</v>
      </c>
      <c r="G276" t="e">
        <f>STDEV(#REF!,#REF!)</f>
        <v>#REF!</v>
      </c>
      <c r="H276" t="e">
        <f>STDEV(#REF!,#REF!)</f>
        <v>#REF!</v>
      </c>
      <c r="I276" t="e">
        <f>STDEV(#REF!)</f>
        <v>#REF!</v>
      </c>
      <c r="J276" t="e">
        <f>STDEV(#REF!,#REF!)</f>
        <v>#REF!</v>
      </c>
      <c r="K276" t="e">
        <f>STDEV(#REF!)</f>
        <v>#REF!</v>
      </c>
      <c r="L276" t="e">
        <f>STDEV(#REF!)</f>
        <v>#REF!</v>
      </c>
      <c r="M276" t="e">
        <f>STDEV(#REF!)</f>
        <v>#REF!</v>
      </c>
      <c r="N276" t="e">
        <f>STDEV(#REF!)</f>
        <v>#REF!</v>
      </c>
      <c r="O276" t="e">
        <f>STDEV(#REF!)</f>
        <v>#REF!</v>
      </c>
      <c r="P276" t="e">
        <f>STDEV(#REF!,#REF!)</f>
        <v>#REF!</v>
      </c>
      <c r="Q276" t="e">
        <f>STDEV(#REF!,#REF!)</f>
        <v>#REF!</v>
      </c>
      <c r="R276" t="e">
        <f>STDEV(#REF!)</f>
        <v>#REF!</v>
      </c>
      <c r="S276" t="e">
        <f>STDEV(#REF!)</f>
        <v>#REF!</v>
      </c>
      <c r="T276" t="e">
        <f>STDEV(#REF!)</f>
        <v>#REF!</v>
      </c>
      <c r="U276" t="e">
        <f>STDEV(#REF!)</f>
        <v>#REF!</v>
      </c>
      <c r="V276" t="e">
        <f>STDEV(#REF!)</f>
        <v>#REF!</v>
      </c>
      <c r="W276" t="e">
        <f>STDEV(#REF!)</f>
        <v>#REF!</v>
      </c>
      <c r="X276" t="e">
        <f>STDEV(#REF!)</f>
        <v>#REF!</v>
      </c>
      <c r="Y276" t="e">
        <f>STDEV(#REF!)</f>
        <v>#REF!</v>
      </c>
      <c r="Z276" t="e">
        <f>STDEV(#REF!)</f>
        <v>#REF!</v>
      </c>
      <c r="AA276" t="e">
        <f>STDEV(#REF!)</f>
        <v>#REF!</v>
      </c>
      <c r="AB276" t="e">
        <f>STDEV(#REF!)</f>
        <v>#REF!</v>
      </c>
      <c r="AC276" t="e">
        <f>STDEV(#REF!)</f>
        <v>#REF!</v>
      </c>
    </row>
    <row r="277" spans="1:29" x14ac:dyDescent="0.2">
      <c r="A277" s="1">
        <f>AVGs!A277</f>
        <v>0</v>
      </c>
      <c r="B277" t="e">
        <f>STDEV(#REF!)</f>
        <v>#REF!</v>
      </c>
      <c r="C277" t="e">
        <f>STDEV(#REF!)</f>
        <v>#REF!</v>
      </c>
      <c r="D277" t="e">
        <f>STDEV(#REF!)</f>
        <v>#REF!</v>
      </c>
      <c r="E277" t="e">
        <f>STDEV(#REF!,#REF!)</f>
        <v>#REF!</v>
      </c>
      <c r="F277" t="e">
        <f>STDEV(#REF!,#REF!)</f>
        <v>#REF!</v>
      </c>
      <c r="G277" t="e">
        <f>STDEV(#REF!,#REF!)</f>
        <v>#REF!</v>
      </c>
      <c r="H277" t="e">
        <f>STDEV(#REF!,#REF!)</f>
        <v>#REF!</v>
      </c>
      <c r="I277" t="e">
        <f>STDEV(#REF!)</f>
        <v>#REF!</v>
      </c>
      <c r="J277" t="e">
        <f>STDEV(#REF!,#REF!)</f>
        <v>#REF!</v>
      </c>
      <c r="K277" t="e">
        <f>STDEV(#REF!)</f>
        <v>#REF!</v>
      </c>
      <c r="L277" t="e">
        <f>STDEV(#REF!)</f>
        <v>#REF!</v>
      </c>
      <c r="M277" t="e">
        <f>STDEV(#REF!)</f>
        <v>#REF!</v>
      </c>
      <c r="N277" t="e">
        <f>STDEV(#REF!)</f>
        <v>#REF!</v>
      </c>
      <c r="O277" t="e">
        <f>STDEV(#REF!)</f>
        <v>#REF!</v>
      </c>
      <c r="P277" t="e">
        <f>STDEV(#REF!,#REF!)</f>
        <v>#REF!</v>
      </c>
      <c r="Q277" t="e">
        <f>STDEV(#REF!,#REF!)</f>
        <v>#REF!</v>
      </c>
      <c r="R277" t="e">
        <f>STDEV(#REF!)</f>
        <v>#REF!</v>
      </c>
      <c r="S277" t="e">
        <f>STDEV(#REF!)</f>
        <v>#REF!</v>
      </c>
      <c r="T277" t="e">
        <f>STDEV(#REF!)</f>
        <v>#REF!</v>
      </c>
      <c r="U277" t="e">
        <f>STDEV(#REF!)</f>
        <v>#REF!</v>
      </c>
      <c r="V277" t="e">
        <f>STDEV(#REF!)</f>
        <v>#REF!</v>
      </c>
      <c r="W277" t="e">
        <f>STDEV(#REF!)</f>
        <v>#REF!</v>
      </c>
      <c r="X277" t="e">
        <f>STDEV(#REF!)</f>
        <v>#REF!</v>
      </c>
      <c r="Y277" t="e">
        <f>STDEV(#REF!)</f>
        <v>#REF!</v>
      </c>
      <c r="Z277" t="e">
        <f>STDEV(#REF!)</f>
        <v>#REF!</v>
      </c>
      <c r="AA277" t="e">
        <f>STDEV(#REF!)</f>
        <v>#REF!</v>
      </c>
      <c r="AB277" t="e">
        <f>STDEV(#REF!)</f>
        <v>#REF!</v>
      </c>
      <c r="AC277" t="e">
        <f>STDEV(#REF!)</f>
        <v>#REF!</v>
      </c>
    </row>
    <row r="278" spans="1:29" x14ac:dyDescent="0.2">
      <c r="A278" s="1">
        <f>AVGs!A278</f>
        <v>0</v>
      </c>
      <c r="B278" t="e">
        <f>STDEV(#REF!)</f>
        <v>#REF!</v>
      </c>
      <c r="C278" t="e">
        <f>STDEV(#REF!)</f>
        <v>#REF!</v>
      </c>
      <c r="D278" t="e">
        <f>STDEV(#REF!)</f>
        <v>#REF!</v>
      </c>
      <c r="E278" t="e">
        <f>STDEV(#REF!,#REF!)</f>
        <v>#REF!</v>
      </c>
      <c r="F278" t="e">
        <f>STDEV(#REF!,#REF!)</f>
        <v>#REF!</v>
      </c>
      <c r="G278" t="e">
        <f>STDEV(#REF!,#REF!)</f>
        <v>#REF!</v>
      </c>
      <c r="H278" t="e">
        <f>STDEV(#REF!,#REF!)</f>
        <v>#REF!</v>
      </c>
      <c r="I278" t="e">
        <f>STDEV(#REF!)</f>
        <v>#REF!</v>
      </c>
      <c r="J278" t="e">
        <f>STDEV(#REF!,#REF!)</f>
        <v>#REF!</v>
      </c>
      <c r="K278" t="e">
        <f>STDEV(#REF!)</f>
        <v>#REF!</v>
      </c>
      <c r="L278" t="e">
        <f>STDEV(#REF!)</f>
        <v>#REF!</v>
      </c>
      <c r="M278" t="e">
        <f>STDEV(#REF!)</f>
        <v>#REF!</v>
      </c>
      <c r="N278" t="e">
        <f>STDEV(#REF!)</f>
        <v>#REF!</v>
      </c>
      <c r="O278" t="e">
        <f>STDEV(#REF!)</f>
        <v>#REF!</v>
      </c>
      <c r="P278" t="e">
        <f>STDEV(#REF!,#REF!)</f>
        <v>#REF!</v>
      </c>
      <c r="Q278" t="e">
        <f>STDEV(#REF!,#REF!)</f>
        <v>#REF!</v>
      </c>
      <c r="R278" t="e">
        <f>STDEV(#REF!)</f>
        <v>#REF!</v>
      </c>
      <c r="S278" t="e">
        <f>STDEV(#REF!)</f>
        <v>#REF!</v>
      </c>
      <c r="T278" t="e">
        <f>STDEV(#REF!)</f>
        <v>#REF!</v>
      </c>
      <c r="U278" t="e">
        <f>STDEV(#REF!)</f>
        <v>#REF!</v>
      </c>
      <c r="V278" t="e">
        <f>STDEV(#REF!)</f>
        <v>#REF!</v>
      </c>
      <c r="W278" t="e">
        <f>STDEV(#REF!)</f>
        <v>#REF!</v>
      </c>
      <c r="X278" t="e">
        <f>STDEV(#REF!)</f>
        <v>#REF!</v>
      </c>
      <c r="Y278" t="e">
        <f>STDEV(#REF!)</f>
        <v>#REF!</v>
      </c>
      <c r="Z278" t="e">
        <f>STDEV(#REF!)</f>
        <v>#REF!</v>
      </c>
      <c r="AA278" t="e">
        <f>STDEV(#REF!)</f>
        <v>#REF!</v>
      </c>
      <c r="AB278" t="e">
        <f>STDEV(#REF!)</f>
        <v>#REF!</v>
      </c>
      <c r="AC278" t="e">
        <f>STDEV(#REF!)</f>
        <v>#REF!</v>
      </c>
    </row>
    <row r="279" spans="1:29" x14ac:dyDescent="0.2">
      <c r="A279" s="1">
        <f>AVGs!A279</f>
        <v>0</v>
      </c>
      <c r="B279" t="e">
        <f>STDEV(#REF!)</f>
        <v>#REF!</v>
      </c>
      <c r="C279" t="e">
        <f>STDEV(#REF!)</f>
        <v>#REF!</v>
      </c>
      <c r="D279" t="e">
        <f>STDEV(#REF!)</f>
        <v>#REF!</v>
      </c>
      <c r="E279" t="e">
        <f>STDEV(#REF!,#REF!)</f>
        <v>#REF!</v>
      </c>
      <c r="F279" t="e">
        <f>STDEV(#REF!,#REF!)</f>
        <v>#REF!</v>
      </c>
      <c r="G279" t="e">
        <f>STDEV(#REF!,#REF!)</f>
        <v>#REF!</v>
      </c>
      <c r="H279" t="e">
        <f>STDEV(#REF!,#REF!)</f>
        <v>#REF!</v>
      </c>
      <c r="I279" t="e">
        <f>STDEV(#REF!)</f>
        <v>#REF!</v>
      </c>
      <c r="J279" t="e">
        <f>STDEV(#REF!,#REF!)</f>
        <v>#REF!</v>
      </c>
      <c r="K279" t="e">
        <f>STDEV(#REF!)</f>
        <v>#REF!</v>
      </c>
      <c r="L279" t="e">
        <f>STDEV(#REF!)</f>
        <v>#REF!</v>
      </c>
      <c r="M279" t="e">
        <f>STDEV(#REF!)</f>
        <v>#REF!</v>
      </c>
      <c r="N279" t="e">
        <f>STDEV(#REF!)</f>
        <v>#REF!</v>
      </c>
      <c r="O279" t="e">
        <f>STDEV(#REF!)</f>
        <v>#REF!</v>
      </c>
      <c r="P279" t="e">
        <f>STDEV(#REF!,#REF!)</f>
        <v>#REF!</v>
      </c>
      <c r="Q279" t="e">
        <f>STDEV(#REF!,#REF!)</f>
        <v>#REF!</v>
      </c>
      <c r="R279" t="e">
        <f>STDEV(#REF!)</f>
        <v>#REF!</v>
      </c>
      <c r="S279" t="e">
        <f>STDEV(#REF!)</f>
        <v>#REF!</v>
      </c>
      <c r="T279" t="e">
        <f>STDEV(#REF!)</f>
        <v>#REF!</v>
      </c>
      <c r="U279" t="e">
        <f>STDEV(#REF!)</f>
        <v>#REF!</v>
      </c>
      <c r="V279" t="e">
        <f>STDEV(#REF!)</f>
        <v>#REF!</v>
      </c>
      <c r="W279" t="e">
        <f>STDEV(#REF!)</f>
        <v>#REF!</v>
      </c>
      <c r="X279" t="e">
        <f>STDEV(#REF!)</f>
        <v>#REF!</v>
      </c>
      <c r="Y279" t="e">
        <f>STDEV(#REF!)</f>
        <v>#REF!</v>
      </c>
      <c r="Z279" t="e">
        <f>STDEV(#REF!)</f>
        <v>#REF!</v>
      </c>
      <c r="AA279" t="e">
        <f>STDEV(#REF!)</f>
        <v>#REF!</v>
      </c>
      <c r="AB279" t="e">
        <f>STDEV(#REF!)</f>
        <v>#REF!</v>
      </c>
      <c r="AC279" t="e">
        <f>STDEV(#REF!)</f>
        <v>#REF!</v>
      </c>
    </row>
    <row r="280" spans="1:29" x14ac:dyDescent="0.2">
      <c r="A280" s="1">
        <f>AVGs!A280</f>
        <v>0</v>
      </c>
      <c r="B280" t="e">
        <f>STDEV(#REF!)</f>
        <v>#REF!</v>
      </c>
      <c r="C280" t="e">
        <f>STDEV(#REF!)</f>
        <v>#REF!</v>
      </c>
      <c r="D280" t="e">
        <f>STDEV(#REF!)</f>
        <v>#REF!</v>
      </c>
      <c r="E280" t="e">
        <f>STDEV(#REF!,#REF!)</f>
        <v>#REF!</v>
      </c>
      <c r="F280" t="e">
        <f>STDEV(#REF!,#REF!)</f>
        <v>#REF!</v>
      </c>
      <c r="G280" t="e">
        <f>STDEV(#REF!,#REF!)</f>
        <v>#REF!</v>
      </c>
      <c r="H280" t="e">
        <f>STDEV(#REF!,#REF!)</f>
        <v>#REF!</v>
      </c>
      <c r="I280" t="e">
        <f>STDEV(#REF!)</f>
        <v>#REF!</v>
      </c>
      <c r="J280" t="e">
        <f>STDEV(#REF!,#REF!)</f>
        <v>#REF!</v>
      </c>
      <c r="K280" t="e">
        <f>STDEV(#REF!)</f>
        <v>#REF!</v>
      </c>
      <c r="L280" t="e">
        <f>STDEV(#REF!)</f>
        <v>#REF!</v>
      </c>
      <c r="M280" t="e">
        <f>STDEV(#REF!)</f>
        <v>#REF!</v>
      </c>
      <c r="N280" t="e">
        <f>STDEV(#REF!)</f>
        <v>#REF!</v>
      </c>
      <c r="O280" t="e">
        <f>STDEV(#REF!)</f>
        <v>#REF!</v>
      </c>
      <c r="P280" t="e">
        <f>STDEV(#REF!,#REF!)</f>
        <v>#REF!</v>
      </c>
      <c r="Q280" t="e">
        <f>STDEV(#REF!,#REF!)</f>
        <v>#REF!</v>
      </c>
      <c r="R280" t="e">
        <f>STDEV(#REF!)</f>
        <v>#REF!</v>
      </c>
      <c r="S280" t="e">
        <f>STDEV(#REF!)</f>
        <v>#REF!</v>
      </c>
      <c r="T280" t="e">
        <f>STDEV(#REF!)</f>
        <v>#REF!</v>
      </c>
      <c r="U280" t="e">
        <f>STDEV(#REF!)</f>
        <v>#REF!</v>
      </c>
      <c r="V280" t="e">
        <f>STDEV(#REF!)</f>
        <v>#REF!</v>
      </c>
      <c r="W280" t="e">
        <f>STDEV(#REF!)</f>
        <v>#REF!</v>
      </c>
      <c r="X280" t="e">
        <f>STDEV(#REF!)</f>
        <v>#REF!</v>
      </c>
      <c r="Y280" t="e">
        <f>STDEV(#REF!)</f>
        <v>#REF!</v>
      </c>
      <c r="Z280" t="e">
        <f>STDEV(#REF!)</f>
        <v>#REF!</v>
      </c>
      <c r="AA280" t="e">
        <f>STDEV(#REF!)</f>
        <v>#REF!</v>
      </c>
      <c r="AB280" t="e">
        <f>STDEV(#REF!)</f>
        <v>#REF!</v>
      </c>
      <c r="AC280" t="e">
        <f>STDEV(#REF!)</f>
        <v>#REF!</v>
      </c>
    </row>
    <row r="281" spans="1:29" x14ac:dyDescent="0.2">
      <c r="A281" s="1">
        <f>AVGs!A281</f>
        <v>0</v>
      </c>
      <c r="B281" t="e">
        <f>STDEV(#REF!)</f>
        <v>#REF!</v>
      </c>
      <c r="C281" t="e">
        <f>STDEV(#REF!)</f>
        <v>#REF!</v>
      </c>
      <c r="D281" t="e">
        <f>STDEV(#REF!)</f>
        <v>#REF!</v>
      </c>
      <c r="E281" t="e">
        <f>STDEV(#REF!,#REF!)</f>
        <v>#REF!</v>
      </c>
      <c r="F281" t="e">
        <f>STDEV(#REF!,#REF!)</f>
        <v>#REF!</v>
      </c>
      <c r="G281" t="e">
        <f>STDEV(#REF!,#REF!)</f>
        <v>#REF!</v>
      </c>
      <c r="H281" t="e">
        <f>STDEV(#REF!,#REF!)</f>
        <v>#REF!</v>
      </c>
      <c r="I281" t="e">
        <f>STDEV(#REF!)</f>
        <v>#REF!</v>
      </c>
      <c r="J281" t="e">
        <f>STDEV(#REF!,#REF!)</f>
        <v>#REF!</v>
      </c>
      <c r="K281" t="e">
        <f>STDEV(#REF!)</f>
        <v>#REF!</v>
      </c>
      <c r="L281" t="e">
        <f>STDEV(#REF!)</f>
        <v>#REF!</v>
      </c>
      <c r="M281" t="e">
        <f>STDEV(#REF!)</f>
        <v>#REF!</v>
      </c>
      <c r="N281" t="e">
        <f>STDEV(#REF!)</f>
        <v>#REF!</v>
      </c>
      <c r="O281" t="e">
        <f>STDEV(#REF!)</f>
        <v>#REF!</v>
      </c>
      <c r="P281" t="e">
        <f>STDEV(#REF!,#REF!)</f>
        <v>#REF!</v>
      </c>
      <c r="Q281" t="e">
        <f>STDEV(#REF!,#REF!)</f>
        <v>#REF!</v>
      </c>
      <c r="R281" t="e">
        <f>STDEV(#REF!)</f>
        <v>#REF!</v>
      </c>
      <c r="S281" t="e">
        <f>STDEV(#REF!)</f>
        <v>#REF!</v>
      </c>
      <c r="T281" t="e">
        <f>STDEV(#REF!)</f>
        <v>#REF!</v>
      </c>
      <c r="U281" t="e">
        <f>STDEV(#REF!)</f>
        <v>#REF!</v>
      </c>
      <c r="V281" t="e">
        <f>STDEV(#REF!)</f>
        <v>#REF!</v>
      </c>
      <c r="W281" t="e">
        <f>STDEV(#REF!)</f>
        <v>#REF!</v>
      </c>
      <c r="X281" t="e">
        <f>STDEV(#REF!)</f>
        <v>#REF!</v>
      </c>
      <c r="Y281" t="e">
        <f>STDEV(#REF!)</f>
        <v>#REF!</v>
      </c>
      <c r="Z281" t="e">
        <f>STDEV(#REF!)</f>
        <v>#REF!</v>
      </c>
      <c r="AA281" t="e">
        <f>STDEV(#REF!)</f>
        <v>#REF!</v>
      </c>
      <c r="AB281" t="e">
        <f>STDEV(#REF!)</f>
        <v>#REF!</v>
      </c>
      <c r="AC281" t="e">
        <f>STDEV(#REF!)</f>
        <v>#REF!</v>
      </c>
    </row>
    <row r="282" spans="1:29" x14ac:dyDescent="0.2">
      <c r="A282" s="1">
        <f>AVGs!A282</f>
        <v>0</v>
      </c>
      <c r="B282" t="e">
        <f>STDEV(#REF!)</f>
        <v>#REF!</v>
      </c>
      <c r="C282" t="e">
        <f>STDEV(#REF!)</f>
        <v>#REF!</v>
      </c>
      <c r="D282" t="e">
        <f>STDEV(#REF!)</f>
        <v>#REF!</v>
      </c>
      <c r="E282" t="e">
        <f>STDEV(#REF!,#REF!)</f>
        <v>#REF!</v>
      </c>
      <c r="F282" t="e">
        <f>STDEV(#REF!,#REF!)</f>
        <v>#REF!</v>
      </c>
      <c r="G282" t="e">
        <f>STDEV(#REF!,#REF!)</f>
        <v>#REF!</v>
      </c>
      <c r="H282" t="e">
        <f>STDEV(#REF!,#REF!)</f>
        <v>#REF!</v>
      </c>
      <c r="I282" t="e">
        <f>STDEV(#REF!)</f>
        <v>#REF!</v>
      </c>
      <c r="J282" t="e">
        <f>STDEV(#REF!,#REF!)</f>
        <v>#REF!</v>
      </c>
      <c r="K282" t="e">
        <f>STDEV(#REF!)</f>
        <v>#REF!</v>
      </c>
      <c r="L282" t="e">
        <f>STDEV(#REF!)</f>
        <v>#REF!</v>
      </c>
      <c r="M282" t="e">
        <f>STDEV(#REF!)</f>
        <v>#REF!</v>
      </c>
      <c r="N282" t="e">
        <f>STDEV(#REF!)</f>
        <v>#REF!</v>
      </c>
      <c r="O282" t="e">
        <f>STDEV(#REF!)</f>
        <v>#REF!</v>
      </c>
      <c r="P282" t="e">
        <f>STDEV(#REF!,#REF!)</f>
        <v>#REF!</v>
      </c>
      <c r="Q282" t="e">
        <f>STDEV(#REF!,#REF!)</f>
        <v>#REF!</v>
      </c>
      <c r="R282" t="e">
        <f>STDEV(#REF!)</f>
        <v>#REF!</v>
      </c>
      <c r="S282" t="e">
        <f>STDEV(#REF!)</f>
        <v>#REF!</v>
      </c>
      <c r="T282" t="e">
        <f>STDEV(#REF!)</f>
        <v>#REF!</v>
      </c>
      <c r="U282" t="e">
        <f>STDEV(#REF!)</f>
        <v>#REF!</v>
      </c>
      <c r="V282" t="e">
        <f>STDEV(#REF!)</f>
        <v>#REF!</v>
      </c>
      <c r="W282" t="e">
        <f>STDEV(#REF!)</f>
        <v>#REF!</v>
      </c>
      <c r="X282" t="e">
        <f>STDEV(#REF!)</f>
        <v>#REF!</v>
      </c>
      <c r="Y282" t="e">
        <f>STDEV(#REF!)</f>
        <v>#REF!</v>
      </c>
      <c r="Z282" t="e">
        <f>STDEV(#REF!)</f>
        <v>#REF!</v>
      </c>
      <c r="AA282" t="e">
        <f>STDEV(#REF!)</f>
        <v>#REF!</v>
      </c>
      <c r="AB282" t="e">
        <f>STDEV(#REF!)</f>
        <v>#REF!</v>
      </c>
      <c r="AC282" t="e">
        <f>STDEV(#REF!)</f>
        <v>#REF!</v>
      </c>
    </row>
    <row r="283" spans="1:29" x14ac:dyDescent="0.2">
      <c r="A283" s="1">
        <f>AVGs!A283</f>
        <v>0</v>
      </c>
      <c r="B283" t="e">
        <f>STDEV(#REF!)</f>
        <v>#REF!</v>
      </c>
      <c r="C283" t="e">
        <f>STDEV(#REF!)</f>
        <v>#REF!</v>
      </c>
      <c r="D283" t="e">
        <f>STDEV(#REF!)</f>
        <v>#REF!</v>
      </c>
      <c r="E283" t="e">
        <f>STDEV(#REF!,#REF!)</f>
        <v>#REF!</v>
      </c>
      <c r="F283" t="e">
        <f>STDEV(#REF!,#REF!)</f>
        <v>#REF!</v>
      </c>
      <c r="G283" t="e">
        <f>STDEV(#REF!,#REF!)</f>
        <v>#REF!</v>
      </c>
      <c r="H283" t="e">
        <f>STDEV(#REF!,#REF!)</f>
        <v>#REF!</v>
      </c>
      <c r="I283" t="e">
        <f>STDEV(#REF!)</f>
        <v>#REF!</v>
      </c>
      <c r="J283" t="e">
        <f>STDEV(#REF!,#REF!)</f>
        <v>#REF!</v>
      </c>
      <c r="K283" t="e">
        <f>STDEV(#REF!)</f>
        <v>#REF!</v>
      </c>
      <c r="L283" t="e">
        <f>STDEV(#REF!)</f>
        <v>#REF!</v>
      </c>
      <c r="M283" t="e">
        <f>STDEV(#REF!)</f>
        <v>#REF!</v>
      </c>
      <c r="N283" t="e">
        <f>STDEV(#REF!)</f>
        <v>#REF!</v>
      </c>
      <c r="O283" t="e">
        <f>STDEV(#REF!)</f>
        <v>#REF!</v>
      </c>
      <c r="P283" t="e">
        <f>STDEV(#REF!,#REF!)</f>
        <v>#REF!</v>
      </c>
      <c r="Q283" t="e">
        <f>STDEV(#REF!,#REF!)</f>
        <v>#REF!</v>
      </c>
      <c r="R283" t="e">
        <f>STDEV(#REF!)</f>
        <v>#REF!</v>
      </c>
      <c r="S283" t="e">
        <f>STDEV(#REF!)</f>
        <v>#REF!</v>
      </c>
      <c r="T283" t="e">
        <f>STDEV(#REF!)</f>
        <v>#REF!</v>
      </c>
      <c r="U283" t="e">
        <f>STDEV(#REF!)</f>
        <v>#REF!</v>
      </c>
      <c r="V283" t="e">
        <f>STDEV(#REF!)</f>
        <v>#REF!</v>
      </c>
      <c r="W283" t="e">
        <f>STDEV(#REF!)</f>
        <v>#REF!</v>
      </c>
      <c r="X283" t="e">
        <f>STDEV(#REF!)</f>
        <v>#REF!</v>
      </c>
      <c r="Y283" t="e">
        <f>STDEV(#REF!)</f>
        <v>#REF!</v>
      </c>
      <c r="Z283" t="e">
        <f>STDEV(#REF!)</f>
        <v>#REF!</v>
      </c>
      <c r="AA283" t="e">
        <f>STDEV(#REF!)</f>
        <v>#REF!</v>
      </c>
      <c r="AB283" t="e">
        <f>STDEV(#REF!)</f>
        <v>#REF!</v>
      </c>
      <c r="AC283" t="e">
        <f>STDEV(#REF!)</f>
        <v>#REF!</v>
      </c>
    </row>
    <row r="284" spans="1:29" x14ac:dyDescent="0.2">
      <c r="A284" s="1">
        <f>AVGs!A284</f>
        <v>0</v>
      </c>
      <c r="B284" t="e">
        <f>STDEV(#REF!)</f>
        <v>#REF!</v>
      </c>
      <c r="C284" t="e">
        <f>STDEV(#REF!)</f>
        <v>#REF!</v>
      </c>
      <c r="D284" t="e">
        <f>STDEV(#REF!)</f>
        <v>#REF!</v>
      </c>
      <c r="E284" t="e">
        <f>STDEV(#REF!,#REF!)</f>
        <v>#REF!</v>
      </c>
      <c r="F284" t="e">
        <f>STDEV(#REF!,#REF!)</f>
        <v>#REF!</v>
      </c>
      <c r="G284" t="e">
        <f>STDEV(#REF!,#REF!)</f>
        <v>#REF!</v>
      </c>
      <c r="H284" t="e">
        <f>STDEV(#REF!,#REF!)</f>
        <v>#REF!</v>
      </c>
      <c r="I284" t="e">
        <f>STDEV(#REF!)</f>
        <v>#REF!</v>
      </c>
      <c r="J284" t="e">
        <f>STDEV(#REF!,#REF!)</f>
        <v>#REF!</v>
      </c>
      <c r="K284" t="e">
        <f>STDEV(#REF!)</f>
        <v>#REF!</v>
      </c>
      <c r="L284" t="e">
        <f>STDEV(#REF!)</f>
        <v>#REF!</v>
      </c>
      <c r="M284" t="e">
        <f>STDEV(#REF!)</f>
        <v>#REF!</v>
      </c>
      <c r="N284" t="e">
        <f>STDEV(#REF!)</f>
        <v>#REF!</v>
      </c>
      <c r="O284" t="e">
        <f>STDEV(#REF!)</f>
        <v>#REF!</v>
      </c>
      <c r="P284" t="e">
        <f>STDEV(#REF!,#REF!)</f>
        <v>#REF!</v>
      </c>
      <c r="Q284" t="e">
        <f>STDEV(#REF!,#REF!)</f>
        <v>#REF!</v>
      </c>
      <c r="R284" t="e">
        <f>STDEV(#REF!)</f>
        <v>#REF!</v>
      </c>
      <c r="S284" t="e">
        <f>STDEV(#REF!)</f>
        <v>#REF!</v>
      </c>
      <c r="T284" t="e">
        <f>STDEV(#REF!)</f>
        <v>#REF!</v>
      </c>
      <c r="U284" t="e">
        <f>STDEV(#REF!)</f>
        <v>#REF!</v>
      </c>
      <c r="V284" t="e">
        <f>STDEV(#REF!)</f>
        <v>#REF!</v>
      </c>
      <c r="W284" t="e">
        <f>STDEV(#REF!)</f>
        <v>#REF!</v>
      </c>
      <c r="X284" t="e">
        <f>STDEV(#REF!)</f>
        <v>#REF!</v>
      </c>
      <c r="Y284" t="e">
        <f>STDEV(#REF!)</f>
        <v>#REF!</v>
      </c>
      <c r="Z284" t="e">
        <f>STDEV(#REF!)</f>
        <v>#REF!</v>
      </c>
      <c r="AA284" t="e">
        <f>STDEV(#REF!)</f>
        <v>#REF!</v>
      </c>
      <c r="AB284" t="e">
        <f>STDEV(#REF!)</f>
        <v>#REF!</v>
      </c>
      <c r="AC284" t="e">
        <f>STDEV(#REF!)</f>
        <v>#REF!</v>
      </c>
    </row>
    <row r="285" spans="1:29" x14ac:dyDescent="0.2">
      <c r="A285" s="1">
        <f>AVGs!A285</f>
        <v>0</v>
      </c>
      <c r="B285" t="e">
        <f>STDEV(#REF!)</f>
        <v>#REF!</v>
      </c>
      <c r="C285" t="e">
        <f>STDEV(#REF!)</f>
        <v>#REF!</v>
      </c>
      <c r="D285" t="e">
        <f>STDEV(#REF!)</f>
        <v>#REF!</v>
      </c>
      <c r="E285" t="e">
        <f>STDEV(#REF!,#REF!)</f>
        <v>#REF!</v>
      </c>
      <c r="F285" t="e">
        <f>STDEV(#REF!,#REF!)</f>
        <v>#REF!</v>
      </c>
      <c r="G285" t="e">
        <f>STDEV(#REF!,#REF!)</f>
        <v>#REF!</v>
      </c>
      <c r="H285" t="e">
        <f>STDEV(#REF!,#REF!)</f>
        <v>#REF!</v>
      </c>
      <c r="I285" t="e">
        <f>STDEV(#REF!)</f>
        <v>#REF!</v>
      </c>
      <c r="J285" t="e">
        <f>STDEV(#REF!,#REF!)</f>
        <v>#REF!</v>
      </c>
      <c r="K285" t="e">
        <f>STDEV(#REF!)</f>
        <v>#REF!</v>
      </c>
      <c r="L285" t="e">
        <f>STDEV(#REF!)</f>
        <v>#REF!</v>
      </c>
      <c r="M285" t="e">
        <f>STDEV(#REF!)</f>
        <v>#REF!</v>
      </c>
      <c r="N285" t="e">
        <f>STDEV(#REF!)</f>
        <v>#REF!</v>
      </c>
      <c r="O285" t="e">
        <f>STDEV(#REF!)</f>
        <v>#REF!</v>
      </c>
      <c r="P285" t="e">
        <f>STDEV(#REF!,#REF!)</f>
        <v>#REF!</v>
      </c>
      <c r="Q285" t="e">
        <f>STDEV(#REF!,#REF!)</f>
        <v>#REF!</v>
      </c>
      <c r="R285" t="e">
        <f>STDEV(#REF!)</f>
        <v>#REF!</v>
      </c>
      <c r="S285" t="e">
        <f>STDEV(#REF!)</f>
        <v>#REF!</v>
      </c>
      <c r="T285" t="e">
        <f>STDEV(#REF!)</f>
        <v>#REF!</v>
      </c>
      <c r="U285" t="e">
        <f>STDEV(#REF!)</f>
        <v>#REF!</v>
      </c>
      <c r="V285" t="e">
        <f>STDEV(#REF!)</f>
        <v>#REF!</v>
      </c>
      <c r="W285" t="e">
        <f>STDEV(#REF!)</f>
        <v>#REF!</v>
      </c>
      <c r="X285" t="e">
        <f>STDEV(#REF!)</f>
        <v>#REF!</v>
      </c>
      <c r="Y285" t="e">
        <f>STDEV(#REF!)</f>
        <v>#REF!</v>
      </c>
      <c r="Z285" t="e">
        <f>STDEV(#REF!)</f>
        <v>#REF!</v>
      </c>
      <c r="AA285" t="e">
        <f>STDEV(#REF!)</f>
        <v>#REF!</v>
      </c>
      <c r="AB285" t="e">
        <f>STDEV(#REF!)</f>
        <v>#REF!</v>
      </c>
      <c r="AC285" t="e">
        <f>STDEV(#REF!)</f>
        <v>#REF!</v>
      </c>
    </row>
    <row r="286" spans="1:29" x14ac:dyDescent="0.2">
      <c r="A286" s="1">
        <f>AVGs!A286</f>
        <v>0</v>
      </c>
      <c r="B286" t="e">
        <f>STDEV(#REF!)</f>
        <v>#REF!</v>
      </c>
      <c r="C286" t="e">
        <f>STDEV(#REF!)</f>
        <v>#REF!</v>
      </c>
      <c r="D286" t="e">
        <f>STDEV(#REF!)</f>
        <v>#REF!</v>
      </c>
      <c r="E286" t="e">
        <f>STDEV(#REF!,#REF!)</f>
        <v>#REF!</v>
      </c>
      <c r="F286" t="e">
        <f>STDEV(#REF!,#REF!)</f>
        <v>#REF!</v>
      </c>
      <c r="G286" t="e">
        <f>STDEV(#REF!,#REF!)</f>
        <v>#REF!</v>
      </c>
      <c r="H286" t="e">
        <f>STDEV(#REF!,#REF!)</f>
        <v>#REF!</v>
      </c>
      <c r="I286" t="e">
        <f>STDEV(#REF!)</f>
        <v>#REF!</v>
      </c>
      <c r="J286" t="e">
        <f>STDEV(#REF!,#REF!)</f>
        <v>#REF!</v>
      </c>
      <c r="K286" t="e">
        <f>STDEV(#REF!)</f>
        <v>#REF!</v>
      </c>
      <c r="L286" t="e">
        <f>STDEV(#REF!)</f>
        <v>#REF!</v>
      </c>
      <c r="M286" t="e">
        <f>STDEV(#REF!)</f>
        <v>#REF!</v>
      </c>
      <c r="N286" t="e">
        <f>STDEV(#REF!)</f>
        <v>#REF!</v>
      </c>
      <c r="O286" t="e">
        <f>STDEV(#REF!)</f>
        <v>#REF!</v>
      </c>
      <c r="P286" t="e">
        <f>STDEV(#REF!,#REF!)</f>
        <v>#REF!</v>
      </c>
      <c r="Q286" t="e">
        <f>STDEV(#REF!,#REF!)</f>
        <v>#REF!</v>
      </c>
      <c r="R286" t="e">
        <f>STDEV(#REF!)</f>
        <v>#REF!</v>
      </c>
      <c r="S286" t="e">
        <f>STDEV(#REF!)</f>
        <v>#REF!</v>
      </c>
      <c r="T286" t="e">
        <f>STDEV(#REF!)</f>
        <v>#REF!</v>
      </c>
      <c r="U286" t="e">
        <f>STDEV(#REF!)</f>
        <v>#REF!</v>
      </c>
      <c r="V286" t="e">
        <f>STDEV(#REF!)</f>
        <v>#REF!</v>
      </c>
      <c r="W286" t="e">
        <f>STDEV(#REF!)</f>
        <v>#REF!</v>
      </c>
      <c r="X286" t="e">
        <f>STDEV(#REF!)</f>
        <v>#REF!</v>
      </c>
      <c r="Y286" t="e">
        <f>STDEV(#REF!)</f>
        <v>#REF!</v>
      </c>
      <c r="Z286" t="e">
        <f>STDEV(#REF!)</f>
        <v>#REF!</v>
      </c>
      <c r="AA286" t="e">
        <f>STDEV(#REF!)</f>
        <v>#REF!</v>
      </c>
      <c r="AB286" t="e">
        <f>STDEV(#REF!)</f>
        <v>#REF!</v>
      </c>
      <c r="AC286" t="e">
        <f>STDEV(#REF!)</f>
        <v>#REF!</v>
      </c>
    </row>
    <row r="287" spans="1:29" x14ac:dyDescent="0.2">
      <c r="A287" s="1">
        <f>AVGs!A287</f>
        <v>0</v>
      </c>
      <c r="B287" t="e">
        <f>STDEV(#REF!)</f>
        <v>#REF!</v>
      </c>
      <c r="C287" t="e">
        <f>STDEV(#REF!)</f>
        <v>#REF!</v>
      </c>
      <c r="D287" t="e">
        <f>STDEV(#REF!)</f>
        <v>#REF!</v>
      </c>
      <c r="E287" t="e">
        <f>STDEV(#REF!,#REF!)</f>
        <v>#REF!</v>
      </c>
      <c r="F287" t="e">
        <f>STDEV(#REF!,#REF!)</f>
        <v>#REF!</v>
      </c>
      <c r="G287" t="e">
        <f>STDEV(#REF!,#REF!)</f>
        <v>#REF!</v>
      </c>
      <c r="H287" t="e">
        <f>STDEV(#REF!,#REF!)</f>
        <v>#REF!</v>
      </c>
      <c r="I287" t="e">
        <f>STDEV(#REF!)</f>
        <v>#REF!</v>
      </c>
      <c r="J287" t="e">
        <f>STDEV(#REF!,#REF!)</f>
        <v>#REF!</v>
      </c>
      <c r="K287" t="e">
        <f>STDEV(#REF!)</f>
        <v>#REF!</v>
      </c>
      <c r="L287" t="e">
        <f>STDEV(#REF!)</f>
        <v>#REF!</v>
      </c>
      <c r="M287" t="e">
        <f>STDEV(#REF!)</f>
        <v>#REF!</v>
      </c>
      <c r="N287" t="e">
        <f>STDEV(#REF!)</f>
        <v>#REF!</v>
      </c>
      <c r="O287" t="e">
        <f>STDEV(#REF!)</f>
        <v>#REF!</v>
      </c>
      <c r="P287" t="e">
        <f>STDEV(#REF!,#REF!)</f>
        <v>#REF!</v>
      </c>
      <c r="Q287" t="e">
        <f>STDEV(#REF!,#REF!)</f>
        <v>#REF!</v>
      </c>
      <c r="R287" t="e">
        <f>STDEV(#REF!)</f>
        <v>#REF!</v>
      </c>
      <c r="S287" t="e">
        <f>STDEV(#REF!)</f>
        <v>#REF!</v>
      </c>
      <c r="T287" t="e">
        <f>STDEV(#REF!)</f>
        <v>#REF!</v>
      </c>
      <c r="U287" t="e">
        <f>STDEV(#REF!)</f>
        <v>#REF!</v>
      </c>
      <c r="V287" t="e">
        <f>STDEV(#REF!)</f>
        <v>#REF!</v>
      </c>
      <c r="W287" t="e">
        <f>STDEV(#REF!)</f>
        <v>#REF!</v>
      </c>
      <c r="X287" t="e">
        <f>STDEV(#REF!)</f>
        <v>#REF!</v>
      </c>
      <c r="Y287" t="e">
        <f>STDEV(#REF!)</f>
        <v>#REF!</v>
      </c>
      <c r="Z287" t="e">
        <f>STDEV(#REF!)</f>
        <v>#REF!</v>
      </c>
      <c r="AA287" t="e">
        <f>STDEV(#REF!)</f>
        <v>#REF!</v>
      </c>
      <c r="AB287" t="e">
        <f>STDEV(#REF!)</f>
        <v>#REF!</v>
      </c>
      <c r="AC287" t="e">
        <f>STDEV(#REF!)</f>
        <v>#REF!</v>
      </c>
    </row>
    <row r="288" spans="1:29" x14ac:dyDescent="0.2">
      <c r="A288" s="1">
        <f>AVGs!A288</f>
        <v>0</v>
      </c>
      <c r="B288" t="e">
        <f>STDEV(#REF!)</f>
        <v>#REF!</v>
      </c>
      <c r="C288" t="e">
        <f>STDEV(#REF!)</f>
        <v>#REF!</v>
      </c>
      <c r="D288" t="e">
        <f>STDEV(#REF!)</f>
        <v>#REF!</v>
      </c>
      <c r="E288" t="e">
        <f>STDEV(#REF!,#REF!)</f>
        <v>#REF!</v>
      </c>
      <c r="F288" t="e">
        <f>STDEV(#REF!,#REF!)</f>
        <v>#REF!</v>
      </c>
      <c r="G288" t="e">
        <f>STDEV(#REF!,#REF!)</f>
        <v>#REF!</v>
      </c>
      <c r="H288" t="e">
        <f>STDEV(#REF!,#REF!)</f>
        <v>#REF!</v>
      </c>
      <c r="I288" t="e">
        <f>STDEV(#REF!)</f>
        <v>#REF!</v>
      </c>
      <c r="J288" t="e">
        <f>STDEV(#REF!,#REF!)</f>
        <v>#REF!</v>
      </c>
      <c r="K288" t="e">
        <f>STDEV(#REF!)</f>
        <v>#REF!</v>
      </c>
      <c r="L288" t="e">
        <f>STDEV(#REF!)</f>
        <v>#REF!</v>
      </c>
      <c r="M288" t="e">
        <f>STDEV(#REF!)</f>
        <v>#REF!</v>
      </c>
      <c r="N288" t="e">
        <f>STDEV(#REF!)</f>
        <v>#REF!</v>
      </c>
      <c r="O288" t="e">
        <f>STDEV(#REF!)</f>
        <v>#REF!</v>
      </c>
      <c r="P288" t="e">
        <f>STDEV(#REF!,#REF!)</f>
        <v>#REF!</v>
      </c>
      <c r="Q288" t="e">
        <f>STDEV(#REF!,#REF!)</f>
        <v>#REF!</v>
      </c>
      <c r="R288" t="e">
        <f>STDEV(#REF!)</f>
        <v>#REF!</v>
      </c>
      <c r="S288" t="e">
        <f>STDEV(#REF!)</f>
        <v>#REF!</v>
      </c>
      <c r="T288" t="e">
        <f>STDEV(#REF!)</f>
        <v>#REF!</v>
      </c>
      <c r="U288" t="e">
        <f>STDEV(#REF!)</f>
        <v>#REF!</v>
      </c>
      <c r="V288" t="e">
        <f>STDEV(#REF!)</f>
        <v>#REF!</v>
      </c>
      <c r="W288" t="e">
        <f>STDEV(#REF!)</f>
        <v>#REF!</v>
      </c>
      <c r="X288" t="e">
        <f>STDEV(#REF!)</f>
        <v>#REF!</v>
      </c>
      <c r="Y288" t="e">
        <f>STDEV(#REF!)</f>
        <v>#REF!</v>
      </c>
      <c r="Z288" t="e">
        <f>STDEV(#REF!)</f>
        <v>#REF!</v>
      </c>
      <c r="AA288" t="e">
        <f>STDEV(#REF!)</f>
        <v>#REF!</v>
      </c>
      <c r="AB288" t="e">
        <f>STDEV(#REF!)</f>
        <v>#REF!</v>
      </c>
      <c r="AC288" t="e">
        <f>STDEV(#REF!)</f>
        <v>#REF!</v>
      </c>
    </row>
    <row r="289" spans="1:29" x14ac:dyDescent="0.2">
      <c r="A289" s="1">
        <f>AVGs!A289</f>
        <v>0</v>
      </c>
      <c r="B289" t="e">
        <f>STDEV(#REF!)</f>
        <v>#REF!</v>
      </c>
      <c r="C289" t="e">
        <f>STDEV(#REF!)</f>
        <v>#REF!</v>
      </c>
      <c r="D289" t="e">
        <f>STDEV(#REF!)</f>
        <v>#REF!</v>
      </c>
      <c r="E289" t="e">
        <f>STDEV(#REF!,#REF!)</f>
        <v>#REF!</v>
      </c>
      <c r="F289" t="e">
        <f>STDEV(#REF!,#REF!)</f>
        <v>#REF!</v>
      </c>
      <c r="G289" t="e">
        <f>STDEV(#REF!,#REF!)</f>
        <v>#REF!</v>
      </c>
      <c r="H289" t="e">
        <f>STDEV(#REF!,#REF!)</f>
        <v>#REF!</v>
      </c>
      <c r="I289" t="e">
        <f>STDEV(#REF!)</f>
        <v>#REF!</v>
      </c>
      <c r="J289" t="e">
        <f>STDEV(#REF!,#REF!)</f>
        <v>#REF!</v>
      </c>
      <c r="K289" t="e">
        <f>STDEV(#REF!)</f>
        <v>#REF!</v>
      </c>
      <c r="L289" t="e">
        <f>STDEV(#REF!)</f>
        <v>#REF!</v>
      </c>
      <c r="M289" t="e">
        <f>STDEV(#REF!)</f>
        <v>#REF!</v>
      </c>
      <c r="N289" t="e">
        <f>STDEV(#REF!)</f>
        <v>#REF!</v>
      </c>
      <c r="O289" t="e">
        <f>STDEV(#REF!)</f>
        <v>#REF!</v>
      </c>
      <c r="P289" t="e">
        <f>STDEV(#REF!,#REF!)</f>
        <v>#REF!</v>
      </c>
      <c r="Q289" t="e">
        <f>STDEV(#REF!,#REF!)</f>
        <v>#REF!</v>
      </c>
      <c r="R289" t="e">
        <f>STDEV(#REF!)</f>
        <v>#REF!</v>
      </c>
      <c r="S289" t="e">
        <f>STDEV(#REF!)</f>
        <v>#REF!</v>
      </c>
      <c r="T289" t="e">
        <f>STDEV(#REF!)</f>
        <v>#REF!</v>
      </c>
      <c r="U289" t="e">
        <f>STDEV(#REF!)</f>
        <v>#REF!</v>
      </c>
      <c r="V289" t="e">
        <f>STDEV(#REF!)</f>
        <v>#REF!</v>
      </c>
      <c r="W289" t="e">
        <f>STDEV(#REF!)</f>
        <v>#REF!</v>
      </c>
      <c r="X289" t="e">
        <f>STDEV(#REF!)</f>
        <v>#REF!</v>
      </c>
      <c r="Y289" t="e">
        <f>STDEV(#REF!)</f>
        <v>#REF!</v>
      </c>
      <c r="Z289" t="e">
        <f>STDEV(#REF!)</f>
        <v>#REF!</v>
      </c>
      <c r="AA289" t="e">
        <f>STDEV(#REF!)</f>
        <v>#REF!</v>
      </c>
      <c r="AB289" t="e">
        <f>STDEV(#REF!)</f>
        <v>#REF!</v>
      </c>
      <c r="AC289" t="e">
        <f>STDEV(#REF!)</f>
        <v>#REF!</v>
      </c>
    </row>
    <row r="290" spans="1:29" x14ac:dyDescent="0.2">
      <c r="A290" s="1">
        <f>AVGs!A290</f>
        <v>0</v>
      </c>
      <c r="B290" t="e">
        <f>STDEV(#REF!)</f>
        <v>#REF!</v>
      </c>
      <c r="C290" t="e">
        <f>STDEV(#REF!)</f>
        <v>#REF!</v>
      </c>
      <c r="D290" t="e">
        <f>STDEV(#REF!)</f>
        <v>#REF!</v>
      </c>
      <c r="E290" t="e">
        <f>STDEV(#REF!,#REF!)</f>
        <v>#REF!</v>
      </c>
      <c r="F290" t="e">
        <f>STDEV(#REF!,#REF!)</f>
        <v>#REF!</v>
      </c>
      <c r="G290" t="e">
        <f>STDEV(#REF!,#REF!)</f>
        <v>#REF!</v>
      </c>
      <c r="H290" t="e">
        <f>STDEV(#REF!,#REF!)</f>
        <v>#REF!</v>
      </c>
      <c r="I290" t="e">
        <f>STDEV(#REF!)</f>
        <v>#REF!</v>
      </c>
      <c r="J290" t="e">
        <f>STDEV(#REF!,#REF!)</f>
        <v>#REF!</v>
      </c>
      <c r="K290" t="e">
        <f>STDEV(#REF!)</f>
        <v>#REF!</v>
      </c>
      <c r="L290" t="e">
        <f>STDEV(#REF!)</f>
        <v>#REF!</v>
      </c>
      <c r="M290" t="e">
        <f>STDEV(#REF!)</f>
        <v>#REF!</v>
      </c>
      <c r="N290" t="e">
        <f>STDEV(#REF!)</f>
        <v>#REF!</v>
      </c>
      <c r="O290" t="e">
        <f>STDEV(#REF!)</f>
        <v>#REF!</v>
      </c>
      <c r="P290" t="e">
        <f>STDEV(#REF!,#REF!)</f>
        <v>#REF!</v>
      </c>
      <c r="Q290" t="e">
        <f>STDEV(#REF!,#REF!)</f>
        <v>#REF!</v>
      </c>
      <c r="R290" t="e">
        <f>STDEV(#REF!)</f>
        <v>#REF!</v>
      </c>
      <c r="S290" t="e">
        <f>STDEV(#REF!)</f>
        <v>#REF!</v>
      </c>
      <c r="T290" t="e">
        <f>STDEV(#REF!)</f>
        <v>#REF!</v>
      </c>
      <c r="U290" t="e">
        <f>STDEV(#REF!)</f>
        <v>#REF!</v>
      </c>
      <c r="V290" t="e">
        <f>STDEV(#REF!)</f>
        <v>#REF!</v>
      </c>
      <c r="W290" t="e">
        <f>STDEV(#REF!)</f>
        <v>#REF!</v>
      </c>
      <c r="X290" t="e">
        <f>STDEV(#REF!)</f>
        <v>#REF!</v>
      </c>
      <c r="Y290" t="e">
        <f>STDEV(#REF!)</f>
        <v>#REF!</v>
      </c>
      <c r="Z290" t="e">
        <f>STDEV(#REF!)</f>
        <v>#REF!</v>
      </c>
      <c r="AA290" t="e">
        <f>STDEV(#REF!)</f>
        <v>#REF!</v>
      </c>
      <c r="AB290" t="e">
        <f>STDEV(#REF!)</f>
        <v>#REF!</v>
      </c>
      <c r="AC290" t="e">
        <f>STDEV(#REF!)</f>
        <v>#REF!</v>
      </c>
    </row>
    <row r="291" spans="1:29" x14ac:dyDescent="0.2">
      <c r="A291" s="1">
        <f>AVGs!A291</f>
        <v>0</v>
      </c>
      <c r="B291" t="e">
        <f>STDEV(#REF!)</f>
        <v>#REF!</v>
      </c>
      <c r="C291" t="e">
        <f>STDEV(#REF!)</f>
        <v>#REF!</v>
      </c>
      <c r="D291" t="e">
        <f>STDEV(#REF!)</f>
        <v>#REF!</v>
      </c>
      <c r="E291" t="e">
        <f>STDEV(#REF!,#REF!)</f>
        <v>#REF!</v>
      </c>
      <c r="F291" t="e">
        <f>STDEV(#REF!,#REF!)</f>
        <v>#REF!</v>
      </c>
      <c r="G291" t="e">
        <f>STDEV(#REF!,#REF!)</f>
        <v>#REF!</v>
      </c>
      <c r="H291" t="e">
        <f>STDEV(#REF!,#REF!)</f>
        <v>#REF!</v>
      </c>
      <c r="I291" t="e">
        <f>STDEV(#REF!)</f>
        <v>#REF!</v>
      </c>
      <c r="J291" t="e">
        <f>STDEV(#REF!,#REF!)</f>
        <v>#REF!</v>
      </c>
      <c r="K291" t="e">
        <f>STDEV(#REF!)</f>
        <v>#REF!</v>
      </c>
      <c r="L291" t="e">
        <f>STDEV(#REF!)</f>
        <v>#REF!</v>
      </c>
      <c r="M291" t="e">
        <f>STDEV(#REF!)</f>
        <v>#REF!</v>
      </c>
      <c r="N291" t="e">
        <f>STDEV(#REF!)</f>
        <v>#REF!</v>
      </c>
      <c r="O291" t="e">
        <f>STDEV(#REF!)</f>
        <v>#REF!</v>
      </c>
      <c r="P291" t="e">
        <f>STDEV(#REF!,#REF!)</f>
        <v>#REF!</v>
      </c>
      <c r="Q291" t="e">
        <f>STDEV(#REF!,#REF!)</f>
        <v>#REF!</v>
      </c>
      <c r="R291" t="e">
        <f>STDEV(#REF!)</f>
        <v>#REF!</v>
      </c>
      <c r="S291" t="e">
        <f>STDEV(#REF!)</f>
        <v>#REF!</v>
      </c>
      <c r="T291" t="e">
        <f>STDEV(#REF!)</f>
        <v>#REF!</v>
      </c>
      <c r="U291" t="e">
        <f>STDEV(#REF!)</f>
        <v>#REF!</v>
      </c>
      <c r="V291" t="e">
        <f>STDEV(#REF!)</f>
        <v>#REF!</v>
      </c>
      <c r="W291" t="e">
        <f>STDEV(#REF!)</f>
        <v>#REF!</v>
      </c>
      <c r="X291" t="e">
        <f>STDEV(#REF!)</f>
        <v>#REF!</v>
      </c>
      <c r="Y291" t="e">
        <f>STDEV(#REF!)</f>
        <v>#REF!</v>
      </c>
      <c r="Z291" t="e">
        <f>STDEV(#REF!)</f>
        <v>#REF!</v>
      </c>
      <c r="AA291" t="e">
        <f>STDEV(#REF!)</f>
        <v>#REF!</v>
      </c>
      <c r="AB291" t="e">
        <f>STDEV(#REF!)</f>
        <v>#REF!</v>
      </c>
      <c r="AC291" t="e">
        <f>STDEV(#REF!)</f>
        <v>#REF!</v>
      </c>
    </row>
    <row r="292" spans="1:29" x14ac:dyDescent="0.2">
      <c r="A292" s="1">
        <f>AVGs!A292</f>
        <v>0</v>
      </c>
      <c r="B292" t="e">
        <f>STDEV(#REF!)</f>
        <v>#REF!</v>
      </c>
      <c r="C292" t="e">
        <f>STDEV(#REF!)</f>
        <v>#REF!</v>
      </c>
      <c r="D292" t="e">
        <f>STDEV(#REF!)</f>
        <v>#REF!</v>
      </c>
      <c r="E292" t="e">
        <f>STDEV(#REF!,#REF!)</f>
        <v>#REF!</v>
      </c>
      <c r="F292" t="e">
        <f>STDEV(#REF!,#REF!)</f>
        <v>#REF!</v>
      </c>
      <c r="G292" t="e">
        <f>STDEV(#REF!,#REF!)</f>
        <v>#REF!</v>
      </c>
      <c r="H292" t="e">
        <f>STDEV(#REF!,#REF!)</f>
        <v>#REF!</v>
      </c>
      <c r="I292" t="e">
        <f>STDEV(#REF!)</f>
        <v>#REF!</v>
      </c>
      <c r="J292" t="e">
        <f>STDEV(#REF!,#REF!)</f>
        <v>#REF!</v>
      </c>
      <c r="K292" t="e">
        <f>STDEV(#REF!)</f>
        <v>#REF!</v>
      </c>
      <c r="L292" t="e">
        <f>STDEV(#REF!)</f>
        <v>#REF!</v>
      </c>
      <c r="M292" t="e">
        <f>STDEV(#REF!)</f>
        <v>#REF!</v>
      </c>
      <c r="N292" t="e">
        <f>STDEV(#REF!)</f>
        <v>#REF!</v>
      </c>
      <c r="O292" t="e">
        <f>STDEV(#REF!)</f>
        <v>#REF!</v>
      </c>
      <c r="P292" t="e">
        <f>STDEV(#REF!,#REF!)</f>
        <v>#REF!</v>
      </c>
      <c r="Q292" t="e">
        <f>STDEV(#REF!,#REF!)</f>
        <v>#REF!</v>
      </c>
      <c r="R292" t="e">
        <f>STDEV(#REF!)</f>
        <v>#REF!</v>
      </c>
      <c r="S292" t="e">
        <f>STDEV(#REF!)</f>
        <v>#REF!</v>
      </c>
      <c r="T292" t="e">
        <f>STDEV(#REF!)</f>
        <v>#REF!</v>
      </c>
      <c r="U292" t="e">
        <f>STDEV(#REF!)</f>
        <v>#REF!</v>
      </c>
      <c r="V292" t="e">
        <f>STDEV(#REF!)</f>
        <v>#REF!</v>
      </c>
      <c r="W292" t="e">
        <f>STDEV(#REF!)</f>
        <v>#REF!</v>
      </c>
      <c r="X292" t="e">
        <f>STDEV(#REF!)</f>
        <v>#REF!</v>
      </c>
      <c r="Y292" t="e">
        <f>STDEV(#REF!)</f>
        <v>#REF!</v>
      </c>
      <c r="Z292" t="e">
        <f>STDEV(#REF!)</f>
        <v>#REF!</v>
      </c>
      <c r="AA292" t="e">
        <f>STDEV(#REF!)</f>
        <v>#REF!</v>
      </c>
      <c r="AB292" t="e">
        <f>STDEV(#REF!)</f>
        <v>#REF!</v>
      </c>
      <c r="AC292" t="e">
        <f>STDEV(#REF!)</f>
        <v>#REF!</v>
      </c>
    </row>
    <row r="293" spans="1:29" x14ac:dyDescent="0.2">
      <c r="A293" s="1">
        <f>AVGs!A293</f>
        <v>0</v>
      </c>
      <c r="B293" t="e">
        <f>STDEV(#REF!)</f>
        <v>#REF!</v>
      </c>
      <c r="C293" t="e">
        <f>STDEV(#REF!)</f>
        <v>#REF!</v>
      </c>
      <c r="D293" t="e">
        <f>STDEV(#REF!)</f>
        <v>#REF!</v>
      </c>
      <c r="E293" t="e">
        <f>STDEV(#REF!,#REF!)</f>
        <v>#REF!</v>
      </c>
      <c r="F293" t="e">
        <f>STDEV(#REF!,#REF!)</f>
        <v>#REF!</v>
      </c>
      <c r="G293" t="e">
        <f>STDEV(#REF!,#REF!)</f>
        <v>#REF!</v>
      </c>
      <c r="H293" t="e">
        <f>STDEV(#REF!,#REF!)</f>
        <v>#REF!</v>
      </c>
      <c r="I293" t="e">
        <f>STDEV(#REF!)</f>
        <v>#REF!</v>
      </c>
      <c r="J293" t="e">
        <f>STDEV(#REF!,#REF!)</f>
        <v>#REF!</v>
      </c>
      <c r="K293" t="e">
        <f>STDEV(#REF!)</f>
        <v>#REF!</v>
      </c>
      <c r="L293" t="e">
        <f>STDEV(#REF!)</f>
        <v>#REF!</v>
      </c>
      <c r="M293" t="e">
        <f>STDEV(#REF!)</f>
        <v>#REF!</v>
      </c>
      <c r="N293" t="e">
        <f>STDEV(#REF!)</f>
        <v>#REF!</v>
      </c>
      <c r="O293" t="e">
        <f>STDEV(#REF!)</f>
        <v>#REF!</v>
      </c>
      <c r="P293" t="e">
        <f>STDEV(#REF!,#REF!)</f>
        <v>#REF!</v>
      </c>
      <c r="Q293" t="e">
        <f>STDEV(#REF!,#REF!)</f>
        <v>#REF!</v>
      </c>
      <c r="R293" t="e">
        <f>STDEV(#REF!)</f>
        <v>#REF!</v>
      </c>
      <c r="S293" t="e">
        <f>STDEV(#REF!)</f>
        <v>#REF!</v>
      </c>
      <c r="T293" t="e">
        <f>STDEV(#REF!)</f>
        <v>#REF!</v>
      </c>
      <c r="U293" t="e">
        <f>STDEV(#REF!)</f>
        <v>#REF!</v>
      </c>
      <c r="V293" t="e">
        <f>STDEV(#REF!)</f>
        <v>#REF!</v>
      </c>
      <c r="W293" t="e">
        <f>STDEV(#REF!)</f>
        <v>#REF!</v>
      </c>
      <c r="X293" t="e">
        <f>STDEV(#REF!)</f>
        <v>#REF!</v>
      </c>
      <c r="Y293" t="e">
        <f>STDEV(#REF!)</f>
        <v>#REF!</v>
      </c>
      <c r="Z293" t="e">
        <f>STDEV(#REF!)</f>
        <v>#REF!</v>
      </c>
      <c r="AA293" t="e">
        <f>STDEV(#REF!)</f>
        <v>#REF!</v>
      </c>
      <c r="AB293" t="e">
        <f>STDEV(#REF!)</f>
        <v>#REF!</v>
      </c>
      <c r="AC293" t="e">
        <f>STDEV(#REF!)</f>
        <v>#REF!</v>
      </c>
    </row>
    <row r="294" spans="1:29" x14ac:dyDescent="0.2">
      <c r="A294" s="1">
        <f>AVGs!A294</f>
        <v>0</v>
      </c>
      <c r="B294" t="e">
        <f>STDEV(#REF!)</f>
        <v>#REF!</v>
      </c>
      <c r="C294" t="e">
        <f>STDEV(#REF!)</f>
        <v>#REF!</v>
      </c>
      <c r="D294" t="e">
        <f>STDEV(#REF!)</f>
        <v>#REF!</v>
      </c>
      <c r="E294" t="e">
        <f>STDEV(#REF!,#REF!)</f>
        <v>#REF!</v>
      </c>
      <c r="F294" t="e">
        <f>STDEV(#REF!,#REF!)</f>
        <v>#REF!</v>
      </c>
      <c r="G294" t="e">
        <f>STDEV(#REF!,#REF!)</f>
        <v>#REF!</v>
      </c>
      <c r="H294" t="e">
        <f>STDEV(#REF!,#REF!)</f>
        <v>#REF!</v>
      </c>
      <c r="I294" t="e">
        <f>STDEV(#REF!)</f>
        <v>#REF!</v>
      </c>
      <c r="J294" t="e">
        <f>STDEV(#REF!,#REF!)</f>
        <v>#REF!</v>
      </c>
      <c r="K294" t="e">
        <f>STDEV(#REF!)</f>
        <v>#REF!</v>
      </c>
      <c r="L294" t="e">
        <f>STDEV(#REF!)</f>
        <v>#REF!</v>
      </c>
      <c r="M294" t="e">
        <f>STDEV(#REF!)</f>
        <v>#REF!</v>
      </c>
      <c r="N294" t="e">
        <f>STDEV(#REF!)</f>
        <v>#REF!</v>
      </c>
      <c r="O294" t="e">
        <f>STDEV(#REF!)</f>
        <v>#REF!</v>
      </c>
      <c r="P294" t="e">
        <f>STDEV(#REF!,#REF!)</f>
        <v>#REF!</v>
      </c>
      <c r="Q294" t="e">
        <f>STDEV(#REF!,#REF!)</f>
        <v>#REF!</v>
      </c>
      <c r="R294" t="e">
        <f>STDEV(#REF!)</f>
        <v>#REF!</v>
      </c>
      <c r="S294" t="e">
        <f>STDEV(#REF!)</f>
        <v>#REF!</v>
      </c>
      <c r="T294" t="e">
        <f>STDEV(#REF!)</f>
        <v>#REF!</v>
      </c>
      <c r="U294" t="e">
        <f>STDEV(#REF!)</f>
        <v>#REF!</v>
      </c>
      <c r="V294" t="e">
        <f>STDEV(#REF!)</f>
        <v>#REF!</v>
      </c>
      <c r="W294" t="e">
        <f>STDEV(#REF!)</f>
        <v>#REF!</v>
      </c>
      <c r="X294" t="e">
        <f>STDEV(#REF!)</f>
        <v>#REF!</v>
      </c>
      <c r="Y294" t="e">
        <f>STDEV(#REF!)</f>
        <v>#REF!</v>
      </c>
      <c r="Z294" t="e">
        <f>STDEV(#REF!)</f>
        <v>#REF!</v>
      </c>
      <c r="AA294" t="e">
        <f>STDEV(#REF!)</f>
        <v>#REF!</v>
      </c>
      <c r="AB294" t="e">
        <f>STDEV(#REF!)</f>
        <v>#REF!</v>
      </c>
      <c r="AC294" t="e">
        <f>STDEV(#REF!)</f>
        <v>#REF!</v>
      </c>
    </row>
    <row r="295" spans="1:29" x14ac:dyDescent="0.2">
      <c r="A295" s="1">
        <f>AVGs!A295</f>
        <v>0</v>
      </c>
      <c r="B295" t="e">
        <f>STDEV(#REF!)</f>
        <v>#REF!</v>
      </c>
      <c r="C295" t="e">
        <f>STDEV(#REF!)</f>
        <v>#REF!</v>
      </c>
      <c r="D295" t="e">
        <f>STDEV(#REF!)</f>
        <v>#REF!</v>
      </c>
      <c r="E295" t="e">
        <f>STDEV(#REF!,#REF!)</f>
        <v>#REF!</v>
      </c>
      <c r="F295" t="e">
        <f>STDEV(#REF!,#REF!)</f>
        <v>#REF!</v>
      </c>
      <c r="G295" t="e">
        <f>STDEV(#REF!,#REF!)</f>
        <v>#REF!</v>
      </c>
      <c r="H295" t="e">
        <f>STDEV(#REF!,#REF!)</f>
        <v>#REF!</v>
      </c>
      <c r="I295" t="e">
        <f>STDEV(#REF!)</f>
        <v>#REF!</v>
      </c>
      <c r="J295" t="e">
        <f>STDEV(#REF!,#REF!)</f>
        <v>#REF!</v>
      </c>
      <c r="K295" t="e">
        <f>STDEV(#REF!)</f>
        <v>#REF!</v>
      </c>
      <c r="L295" t="e">
        <f>STDEV(#REF!)</f>
        <v>#REF!</v>
      </c>
      <c r="M295" t="e">
        <f>STDEV(#REF!)</f>
        <v>#REF!</v>
      </c>
      <c r="N295" t="e">
        <f>STDEV(#REF!)</f>
        <v>#REF!</v>
      </c>
      <c r="O295" t="e">
        <f>STDEV(#REF!)</f>
        <v>#REF!</v>
      </c>
      <c r="P295" t="e">
        <f>STDEV(#REF!,#REF!)</f>
        <v>#REF!</v>
      </c>
      <c r="Q295" t="e">
        <f>STDEV(#REF!,#REF!)</f>
        <v>#REF!</v>
      </c>
      <c r="R295" t="e">
        <f>STDEV(#REF!)</f>
        <v>#REF!</v>
      </c>
      <c r="S295" t="e">
        <f>STDEV(#REF!)</f>
        <v>#REF!</v>
      </c>
      <c r="T295" t="e">
        <f>STDEV(#REF!)</f>
        <v>#REF!</v>
      </c>
      <c r="U295" t="e">
        <f>STDEV(#REF!)</f>
        <v>#REF!</v>
      </c>
      <c r="V295" t="e">
        <f>STDEV(#REF!)</f>
        <v>#REF!</v>
      </c>
      <c r="W295" t="e">
        <f>STDEV(#REF!)</f>
        <v>#REF!</v>
      </c>
      <c r="X295" t="e">
        <f>STDEV(#REF!)</f>
        <v>#REF!</v>
      </c>
      <c r="Y295" t="e">
        <f>STDEV(#REF!)</f>
        <v>#REF!</v>
      </c>
      <c r="Z295" t="e">
        <f>STDEV(#REF!)</f>
        <v>#REF!</v>
      </c>
      <c r="AA295" t="e">
        <f>STDEV(#REF!)</f>
        <v>#REF!</v>
      </c>
      <c r="AB295" t="e">
        <f>STDEV(#REF!)</f>
        <v>#REF!</v>
      </c>
      <c r="AC295" t="e">
        <f>STDEV(#REF!)</f>
        <v>#REF!</v>
      </c>
    </row>
    <row r="296" spans="1:29" x14ac:dyDescent="0.2">
      <c r="A296" s="1">
        <f>AVGs!A296</f>
        <v>0</v>
      </c>
      <c r="B296" t="e">
        <f>STDEV(#REF!)</f>
        <v>#REF!</v>
      </c>
      <c r="C296" t="e">
        <f>STDEV(#REF!)</f>
        <v>#REF!</v>
      </c>
      <c r="D296" t="e">
        <f>STDEV(#REF!)</f>
        <v>#REF!</v>
      </c>
      <c r="E296" t="e">
        <f>STDEV(#REF!,#REF!)</f>
        <v>#REF!</v>
      </c>
      <c r="F296" t="e">
        <f>STDEV(#REF!,#REF!)</f>
        <v>#REF!</v>
      </c>
      <c r="G296" t="e">
        <f>STDEV(#REF!,#REF!)</f>
        <v>#REF!</v>
      </c>
      <c r="H296" t="e">
        <f>STDEV(#REF!,#REF!)</f>
        <v>#REF!</v>
      </c>
      <c r="I296" t="e">
        <f>STDEV(#REF!)</f>
        <v>#REF!</v>
      </c>
      <c r="J296" t="e">
        <f>STDEV(#REF!,#REF!)</f>
        <v>#REF!</v>
      </c>
      <c r="K296" t="e">
        <f>STDEV(#REF!)</f>
        <v>#REF!</v>
      </c>
      <c r="L296" t="e">
        <f>STDEV(#REF!)</f>
        <v>#REF!</v>
      </c>
      <c r="M296" t="e">
        <f>STDEV(#REF!)</f>
        <v>#REF!</v>
      </c>
      <c r="N296" t="e">
        <f>STDEV(#REF!)</f>
        <v>#REF!</v>
      </c>
      <c r="O296" t="e">
        <f>STDEV(#REF!)</f>
        <v>#REF!</v>
      </c>
      <c r="P296" t="e">
        <f>STDEV(#REF!,#REF!)</f>
        <v>#REF!</v>
      </c>
      <c r="Q296" t="e">
        <f>STDEV(#REF!,#REF!)</f>
        <v>#REF!</v>
      </c>
      <c r="R296" t="e">
        <f>STDEV(#REF!)</f>
        <v>#REF!</v>
      </c>
      <c r="S296" t="e">
        <f>STDEV(#REF!)</f>
        <v>#REF!</v>
      </c>
      <c r="T296" t="e">
        <f>STDEV(#REF!)</f>
        <v>#REF!</v>
      </c>
      <c r="U296" t="e">
        <f>STDEV(#REF!)</f>
        <v>#REF!</v>
      </c>
      <c r="V296" t="e">
        <f>STDEV(#REF!)</f>
        <v>#REF!</v>
      </c>
      <c r="W296" t="e">
        <f>STDEV(#REF!)</f>
        <v>#REF!</v>
      </c>
      <c r="X296" t="e">
        <f>STDEV(#REF!)</f>
        <v>#REF!</v>
      </c>
      <c r="Y296" t="e">
        <f>STDEV(#REF!)</f>
        <v>#REF!</v>
      </c>
      <c r="Z296" t="e">
        <f>STDEV(#REF!)</f>
        <v>#REF!</v>
      </c>
      <c r="AA296" t="e">
        <f>STDEV(#REF!)</f>
        <v>#REF!</v>
      </c>
      <c r="AB296" t="e">
        <f>STDEV(#REF!)</f>
        <v>#REF!</v>
      </c>
      <c r="AC296" t="e">
        <f>STDEV(#REF!)</f>
        <v>#REF!</v>
      </c>
    </row>
    <row r="297" spans="1:29" x14ac:dyDescent="0.2">
      <c r="A297" s="1">
        <f>AVGs!A297</f>
        <v>0</v>
      </c>
      <c r="B297" t="e">
        <f>STDEV(#REF!)</f>
        <v>#REF!</v>
      </c>
      <c r="C297" t="e">
        <f>STDEV(#REF!)</f>
        <v>#REF!</v>
      </c>
      <c r="D297" t="e">
        <f>STDEV(#REF!)</f>
        <v>#REF!</v>
      </c>
      <c r="E297" t="e">
        <f>STDEV(#REF!,#REF!)</f>
        <v>#REF!</v>
      </c>
      <c r="F297" t="e">
        <f>STDEV(#REF!,#REF!)</f>
        <v>#REF!</v>
      </c>
      <c r="G297" t="e">
        <f>STDEV(#REF!,#REF!)</f>
        <v>#REF!</v>
      </c>
      <c r="H297" t="e">
        <f>STDEV(#REF!,#REF!)</f>
        <v>#REF!</v>
      </c>
      <c r="I297" t="e">
        <f>STDEV(#REF!)</f>
        <v>#REF!</v>
      </c>
      <c r="J297" t="e">
        <f>STDEV(#REF!,#REF!)</f>
        <v>#REF!</v>
      </c>
      <c r="K297" t="e">
        <f>STDEV(#REF!)</f>
        <v>#REF!</v>
      </c>
      <c r="L297" t="e">
        <f>STDEV(#REF!)</f>
        <v>#REF!</v>
      </c>
      <c r="M297" t="e">
        <f>STDEV(#REF!)</f>
        <v>#REF!</v>
      </c>
      <c r="N297" t="e">
        <f>STDEV(#REF!)</f>
        <v>#REF!</v>
      </c>
      <c r="O297" t="e">
        <f>STDEV(#REF!)</f>
        <v>#REF!</v>
      </c>
      <c r="P297" t="e">
        <f>STDEV(#REF!,#REF!)</f>
        <v>#REF!</v>
      </c>
      <c r="Q297" t="e">
        <f>STDEV(#REF!,#REF!)</f>
        <v>#REF!</v>
      </c>
      <c r="R297" t="e">
        <f>STDEV(#REF!)</f>
        <v>#REF!</v>
      </c>
      <c r="S297" t="e">
        <f>STDEV(#REF!)</f>
        <v>#REF!</v>
      </c>
      <c r="T297" t="e">
        <f>STDEV(#REF!)</f>
        <v>#REF!</v>
      </c>
      <c r="U297" t="e">
        <f>STDEV(#REF!)</f>
        <v>#REF!</v>
      </c>
      <c r="V297" t="e">
        <f>STDEV(#REF!)</f>
        <v>#REF!</v>
      </c>
      <c r="W297" t="e">
        <f>STDEV(#REF!)</f>
        <v>#REF!</v>
      </c>
      <c r="X297" t="e">
        <f>STDEV(#REF!)</f>
        <v>#REF!</v>
      </c>
      <c r="Y297" t="e">
        <f>STDEV(#REF!)</f>
        <v>#REF!</v>
      </c>
      <c r="Z297" t="e">
        <f>STDEV(#REF!)</f>
        <v>#REF!</v>
      </c>
      <c r="AA297" t="e">
        <f>STDEV(#REF!)</f>
        <v>#REF!</v>
      </c>
      <c r="AB297" t="e">
        <f>STDEV(#REF!)</f>
        <v>#REF!</v>
      </c>
      <c r="AC297" t="e">
        <f>STDEV(#REF!)</f>
        <v>#REF!</v>
      </c>
    </row>
    <row r="298" spans="1:29" x14ac:dyDescent="0.2">
      <c r="A298" s="1">
        <f>AVGs!A298</f>
        <v>0</v>
      </c>
      <c r="B298" t="e">
        <f>STDEV(#REF!)</f>
        <v>#REF!</v>
      </c>
      <c r="C298" t="e">
        <f>STDEV(#REF!)</f>
        <v>#REF!</v>
      </c>
      <c r="D298" t="e">
        <f>STDEV(#REF!)</f>
        <v>#REF!</v>
      </c>
      <c r="E298" t="e">
        <f>STDEV(#REF!,#REF!)</f>
        <v>#REF!</v>
      </c>
      <c r="F298" t="e">
        <f>STDEV(#REF!,#REF!)</f>
        <v>#REF!</v>
      </c>
      <c r="G298" t="e">
        <f>STDEV(#REF!,#REF!)</f>
        <v>#REF!</v>
      </c>
      <c r="H298" t="e">
        <f>STDEV(#REF!,#REF!)</f>
        <v>#REF!</v>
      </c>
      <c r="I298" t="e">
        <f>STDEV(#REF!)</f>
        <v>#REF!</v>
      </c>
      <c r="J298" t="e">
        <f>STDEV(#REF!,#REF!)</f>
        <v>#REF!</v>
      </c>
      <c r="K298" t="e">
        <f>STDEV(#REF!)</f>
        <v>#REF!</v>
      </c>
      <c r="L298" t="e">
        <f>STDEV(#REF!)</f>
        <v>#REF!</v>
      </c>
      <c r="M298" t="e">
        <f>STDEV(#REF!)</f>
        <v>#REF!</v>
      </c>
      <c r="N298" t="e">
        <f>STDEV(#REF!)</f>
        <v>#REF!</v>
      </c>
      <c r="O298" t="e">
        <f>STDEV(#REF!)</f>
        <v>#REF!</v>
      </c>
      <c r="P298" t="e">
        <f>STDEV(#REF!,#REF!)</f>
        <v>#REF!</v>
      </c>
      <c r="Q298" t="e">
        <f>STDEV(#REF!,#REF!)</f>
        <v>#REF!</v>
      </c>
      <c r="R298" t="e">
        <f>STDEV(#REF!)</f>
        <v>#REF!</v>
      </c>
      <c r="S298" t="e">
        <f>STDEV(#REF!)</f>
        <v>#REF!</v>
      </c>
      <c r="T298" t="e">
        <f>STDEV(#REF!)</f>
        <v>#REF!</v>
      </c>
      <c r="U298" t="e">
        <f>STDEV(#REF!)</f>
        <v>#REF!</v>
      </c>
      <c r="V298" t="e">
        <f>STDEV(#REF!)</f>
        <v>#REF!</v>
      </c>
      <c r="W298" t="e">
        <f>STDEV(#REF!)</f>
        <v>#REF!</v>
      </c>
      <c r="X298" t="e">
        <f>STDEV(#REF!)</f>
        <v>#REF!</v>
      </c>
      <c r="Y298" t="e">
        <f>STDEV(#REF!)</f>
        <v>#REF!</v>
      </c>
      <c r="Z298" t="e">
        <f>STDEV(#REF!)</f>
        <v>#REF!</v>
      </c>
      <c r="AA298" t="e">
        <f>STDEV(#REF!)</f>
        <v>#REF!</v>
      </c>
      <c r="AB298" t="e">
        <f>STDEV(#REF!)</f>
        <v>#REF!</v>
      </c>
      <c r="AC298" t="e">
        <f>STDEV(#REF!)</f>
        <v>#REF!</v>
      </c>
    </row>
    <row r="299" spans="1:29" x14ac:dyDescent="0.2">
      <c r="A299" s="1">
        <f>AVGs!A299</f>
        <v>0</v>
      </c>
      <c r="B299" t="e">
        <f>STDEV(#REF!)</f>
        <v>#REF!</v>
      </c>
      <c r="C299" t="e">
        <f>STDEV(#REF!)</f>
        <v>#REF!</v>
      </c>
      <c r="D299" t="e">
        <f>STDEV(#REF!)</f>
        <v>#REF!</v>
      </c>
      <c r="E299" t="e">
        <f>STDEV(#REF!,#REF!)</f>
        <v>#REF!</v>
      </c>
      <c r="F299" t="e">
        <f>STDEV(#REF!,#REF!)</f>
        <v>#REF!</v>
      </c>
      <c r="G299" t="e">
        <f>STDEV(#REF!,#REF!)</f>
        <v>#REF!</v>
      </c>
      <c r="H299" t="e">
        <f>STDEV(#REF!,#REF!)</f>
        <v>#REF!</v>
      </c>
      <c r="I299" t="e">
        <f>STDEV(#REF!)</f>
        <v>#REF!</v>
      </c>
      <c r="J299" t="e">
        <f>STDEV(#REF!,#REF!)</f>
        <v>#REF!</v>
      </c>
      <c r="K299" t="e">
        <f>STDEV(#REF!)</f>
        <v>#REF!</v>
      </c>
      <c r="L299" t="e">
        <f>STDEV(#REF!)</f>
        <v>#REF!</v>
      </c>
      <c r="M299" t="e">
        <f>STDEV(#REF!)</f>
        <v>#REF!</v>
      </c>
      <c r="N299" t="e">
        <f>STDEV(#REF!)</f>
        <v>#REF!</v>
      </c>
      <c r="O299" t="e">
        <f>STDEV(#REF!)</f>
        <v>#REF!</v>
      </c>
      <c r="P299" t="e">
        <f>STDEV(#REF!,#REF!)</f>
        <v>#REF!</v>
      </c>
      <c r="Q299" t="e">
        <f>STDEV(#REF!,#REF!)</f>
        <v>#REF!</v>
      </c>
      <c r="R299" t="e">
        <f>STDEV(#REF!)</f>
        <v>#REF!</v>
      </c>
      <c r="S299" t="e">
        <f>STDEV(#REF!)</f>
        <v>#REF!</v>
      </c>
      <c r="T299" t="e">
        <f>STDEV(#REF!)</f>
        <v>#REF!</v>
      </c>
      <c r="U299" t="e">
        <f>STDEV(#REF!)</f>
        <v>#REF!</v>
      </c>
      <c r="V299" t="e">
        <f>STDEV(#REF!)</f>
        <v>#REF!</v>
      </c>
      <c r="W299" t="e">
        <f>STDEV(#REF!)</f>
        <v>#REF!</v>
      </c>
      <c r="X299" t="e">
        <f>STDEV(#REF!)</f>
        <v>#REF!</v>
      </c>
      <c r="Y299" t="e">
        <f>STDEV(#REF!)</f>
        <v>#REF!</v>
      </c>
      <c r="Z299" t="e">
        <f>STDEV(#REF!)</f>
        <v>#REF!</v>
      </c>
      <c r="AA299" t="e">
        <f>STDEV(#REF!)</f>
        <v>#REF!</v>
      </c>
      <c r="AB299" t="e">
        <f>STDEV(#REF!)</f>
        <v>#REF!</v>
      </c>
      <c r="AC299" t="e">
        <f>STDEV(#REF!)</f>
        <v>#REF!</v>
      </c>
    </row>
    <row r="300" spans="1:29" x14ac:dyDescent="0.2">
      <c r="A300" s="1">
        <f>AVGs!A300</f>
        <v>0</v>
      </c>
      <c r="B300" t="e">
        <f>STDEV(#REF!)</f>
        <v>#REF!</v>
      </c>
      <c r="C300" t="e">
        <f>STDEV(#REF!)</f>
        <v>#REF!</v>
      </c>
      <c r="D300" t="e">
        <f>STDEV(#REF!)</f>
        <v>#REF!</v>
      </c>
      <c r="E300" t="e">
        <f>STDEV(#REF!,#REF!)</f>
        <v>#REF!</v>
      </c>
      <c r="F300" t="e">
        <f>STDEV(#REF!,#REF!)</f>
        <v>#REF!</v>
      </c>
      <c r="G300" t="e">
        <f>STDEV(#REF!,#REF!)</f>
        <v>#REF!</v>
      </c>
      <c r="H300" t="e">
        <f>STDEV(#REF!,#REF!)</f>
        <v>#REF!</v>
      </c>
      <c r="I300" t="e">
        <f>STDEV(#REF!)</f>
        <v>#REF!</v>
      </c>
      <c r="J300" t="e">
        <f>STDEV(#REF!,#REF!)</f>
        <v>#REF!</v>
      </c>
      <c r="K300" t="e">
        <f>STDEV(#REF!)</f>
        <v>#REF!</v>
      </c>
      <c r="L300" t="e">
        <f>STDEV(#REF!)</f>
        <v>#REF!</v>
      </c>
      <c r="M300" t="e">
        <f>STDEV(#REF!)</f>
        <v>#REF!</v>
      </c>
      <c r="N300" t="e">
        <f>STDEV(#REF!)</f>
        <v>#REF!</v>
      </c>
      <c r="O300" t="e">
        <f>STDEV(#REF!)</f>
        <v>#REF!</v>
      </c>
      <c r="P300" t="e">
        <f>STDEV(#REF!,#REF!)</f>
        <v>#REF!</v>
      </c>
      <c r="Q300" t="e">
        <f>STDEV(#REF!,#REF!)</f>
        <v>#REF!</v>
      </c>
      <c r="R300" t="e">
        <f>STDEV(#REF!)</f>
        <v>#REF!</v>
      </c>
      <c r="S300" t="e">
        <f>STDEV(#REF!)</f>
        <v>#REF!</v>
      </c>
      <c r="T300" t="e">
        <f>STDEV(#REF!)</f>
        <v>#REF!</v>
      </c>
      <c r="U300" t="e">
        <f>STDEV(#REF!)</f>
        <v>#REF!</v>
      </c>
      <c r="V300" t="e">
        <f>STDEV(#REF!)</f>
        <v>#REF!</v>
      </c>
      <c r="W300" t="e">
        <f>STDEV(#REF!)</f>
        <v>#REF!</v>
      </c>
      <c r="X300" t="e">
        <f>STDEV(#REF!)</f>
        <v>#REF!</v>
      </c>
      <c r="Y300" t="e">
        <f>STDEV(#REF!)</f>
        <v>#REF!</v>
      </c>
      <c r="Z300" t="e">
        <f>STDEV(#REF!)</f>
        <v>#REF!</v>
      </c>
      <c r="AA300" t="e">
        <f>STDEV(#REF!)</f>
        <v>#REF!</v>
      </c>
      <c r="AB300" t="e">
        <f>STDEV(#REF!)</f>
        <v>#REF!</v>
      </c>
      <c r="AC300" t="e">
        <f>STDEV(#REF!)</f>
        <v>#REF!</v>
      </c>
    </row>
    <row r="301" spans="1:29" x14ac:dyDescent="0.2">
      <c r="A301" s="1">
        <f>AVGs!A301</f>
        <v>0</v>
      </c>
      <c r="B301" t="e">
        <f>STDEV(#REF!)</f>
        <v>#REF!</v>
      </c>
      <c r="C301" t="e">
        <f>STDEV(#REF!)</f>
        <v>#REF!</v>
      </c>
      <c r="D301" t="e">
        <f>STDEV(#REF!)</f>
        <v>#REF!</v>
      </c>
      <c r="E301" t="e">
        <f>STDEV(#REF!,#REF!)</f>
        <v>#REF!</v>
      </c>
      <c r="F301" t="e">
        <f>STDEV(#REF!,#REF!)</f>
        <v>#REF!</v>
      </c>
      <c r="G301" t="e">
        <f>STDEV(#REF!,#REF!)</f>
        <v>#REF!</v>
      </c>
      <c r="H301" t="e">
        <f>STDEV(#REF!,#REF!)</f>
        <v>#REF!</v>
      </c>
      <c r="I301" t="e">
        <f>STDEV(#REF!)</f>
        <v>#REF!</v>
      </c>
      <c r="J301" t="e">
        <f>STDEV(#REF!,#REF!)</f>
        <v>#REF!</v>
      </c>
      <c r="K301" t="e">
        <f>STDEV(#REF!)</f>
        <v>#REF!</v>
      </c>
      <c r="L301" t="e">
        <f>STDEV(#REF!)</f>
        <v>#REF!</v>
      </c>
      <c r="M301" t="e">
        <f>STDEV(#REF!)</f>
        <v>#REF!</v>
      </c>
      <c r="N301" t="e">
        <f>STDEV(#REF!)</f>
        <v>#REF!</v>
      </c>
      <c r="O301" t="e">
        <f>STDEV(#REF!)</f>
        <v>#REF!</v>
      </c>
      <c r="P301" t="e">
        <f>STDEV(#REF!,#REF!)</f>
        <v>#REF!</v>
      </c>
      <c r="Q301" t="e">
        <f>STDEV(#REF!,#REF!)</f>
        <v>#REF!</v>
      </c>
      <c r="R301" t="e">
        <f>STDEV(#REF!)</f>
        <v>#REF!</v>
      </c>
      <c r="S301" t="e">
        <f>STDEV(#REF!)</f>
        <v>#REF!</v>
      </c>
      <c r="T301" t="e">
        <f>STDEV(#REF!)</f>
        <v>#REF!</v>
      </c>
      <c r="U301" t="e">
        <f>STDEV(#REF!)</f>
        <v>#REF!</v>
      </c>
      <c r="V301" t="e">
        <f>STDEV(#REF!)</f>
        <v>#REF!</v>
      </c>
      <c r="W301" t="e">
        <f>STDEV(#REF!)</f>
        <v>#REF!</v>
      </c>
      <c r="X301" t="e">
        <f>STDEV(#REF!)</f>
        <v>#REF!</v>
      </c>
      <c r="Y301" t="e">
        <f>STDEV(#REF!)</f>
        <v>#REF!</v>
      </c>
      <c r="Z301" t="e">
        <f>STDEV(#REF!)</f>
        <v>#REF!</v>
      </c>
      <c r="AA301" t="e">
        <f>STDEV(#REF!)</f>
        <v>#REF!</v>
      </c>
      <c r="AB301" t="e">
        <f>STDEV(#REF!)</f>
        <v>#REF!</v>
      </c>
      <c r="AC301" t="e">
        <f>STDEV(#REF!)</f>
        <v>#REF!</v>
      </c>
    </row>
    <row r="302" spans="1:29" x14ac:dyDescent="0.2">
      <c r="A302" s="1">
        <f>AVGs!A302</f>
        <v>0</v>
      </c>
      <c r="B302" t="e">
        <f>STDEV(#REF!)</f>
        <v>#REF!</v>
      </c>
      <c r="C302" t="e">
        <f>STDEV(#REF!)</f>
        <v>#REF!</v>
      </c>
      <c r="D302" t="e">
        <f>STDEV(#REF!)</f>
        <v>#REF!</v>
      </c>
      <c r="E302" t="e">
        <f>STDEV(#REF!,#REF!)</f>
        <v>#REF!</v>
      </c>
      <c r="F302" t="e">
        <f>STDEV(#REF!,#REF!)</f>
        <v>#REF!</v>
      </c>
      <c r="G302" t="e">
        <f>STDEV(#REF!,#REF!)</f>
        <v>#REF!</v>
      </c>
      <c r="H302" t="e">
        <f>STDEV(#REF!,#REF!)</f>
        <v>#REF!</v>
      </c>
      <c r="I302" t="e">
        <f>STDEV(#REF!)</f>
        <v>#REF!</v>
      </c>
      <c r="J302" t="e">
        <f>STDEV(#REF!,#REF!)</f>
        <v>#REF!</v>
      </c>
      <c r="K302" t="e">
        <f>STDEV(#REF!)</f>
        <v>#REF!</v>
      </c>
      <c r="L302" t="e">
        <f>STDEV(#REF!)</f>
        <v>#REF!</v>
      </c>
      <c r="M302" t="e">
        <f>STDEV(#REF!)</f>
        <v>#REF!</v>
      </c>
      <c r="N302" t="e">
        <f>STDEV(#REF!)</f>
        <v>#REF!</v>
      </c>
      <c r="O302" t="e">
        <f>STDEV(#REF!)</f>
        <v>#REF!</v>
      </c>
      <c r="P302" t="e">
        <f>STDEV(#REF!,#REF!)</f>
        <v>#REF!</v>
      </c>
      <c r="Q302" t="e">
        <f>STDEV(#REF!,#REF!)</f>
        <v>#REF!</v>
      </c>
      <c r="R302" t="e">
        <f>STDEV(#REF!)</f>
        <v>#REF!</v>
      </c>
      <c r="S302" t="e">
        <f>STDEV(#REF!)</f>
        <v>#REF!</v>
      </c>
      <c r="T302" t="e">
        <f>STDEV(#REF!)</f>
        <v>#REF!</v>
      </c>
      <c r="U302" t="e">
        <f>STDEV(#REF!)</f>
        <v>#REF!</v>
      </c>
      <c r="V302" t="e">
        <f>STDEV(#REF!)</f>
        <v>#REF!</v>
      </c>
      <c r="W302" t="e">
        <f>STDEV(#REF!)</f>
        <v>#REF!</v>
      </c>
      <c r="X302" t="e">
        <f>STDEV(#REF!)</f>
        <v>#REF!</v>
      </c>
      <c r="Y302" t="e">
        <f>STDEV(#REF!)</f>
        <v>#REF!</v>
      </c>
      <c r="Z302" t="e">
        <f>STDEV(#REF!)</f>
        <v>#REF!</v>
      </c>
      <c r="AA302" t="e">
        <f>STDEV(#REF!)</f>
        <v>#REF!</v>
      </c>
      <c r="AB302" t="e">
        <f>STDEV(#REF!)</f>
        <v>#REF!</v>
      </c>
      <c r="AC302" t="e">
        <f>STDEV(#REF!)</f>
        <v>#REF!</v>
      </c>
    </row>
    <row r="303" spans="1:29" x14ac:dyDescent="0.2">
      <c r="A303" s="1">
        <f>AVGs!A303</f>
        <v>0</v>
      </c>
      <c r="B303" t="e">
        <f>STDEV(#REF!)</f>
        <v>#REF!</v>
      </c>
      <c r="C303" t="e">
        <f>STDEV(#REF!)</f>
        <v>#REF!</v>
      </c>
      <c r="D303" t="e">
        <f>STDEV(#REF!)</f>
        <v>#REF!</v>
      </c>
      <c r="E303" t="e">
        <f>STDEV(#REF!,#REF!)</f>
        <v>#REF!</v>
      </c>
      <c r="F303" t="e">
        <f>STDEV(#REF!,#REF!)</f>
        <v>#REF!</v>
      </c>
      <c r="G303" t="e">
        <f>STDEV(#REF!,#REF!)</f>
        <v>#REF!</v>
      </c>
      <c r="H303" t="e">
        <f>STDEV(#REF!,#REF!)</f>
        <v>#REF!</v>
      </c>
      <c r="I303" t="e">
        <f>STDEV(#REF!)</f>
        <v>#REF!</v>
      </c>
      <c r="J303" t="e">
        <f>STDEV(#REF!,#REF!)</f>
        <v>#REF!</v>
      </c>
      <c r="K303" t="e">
        <f>STDEV(#REF!)</f>
        <v>#REF!</v>
      </c>
      <c r="L303" t="e">
        <f>STDEV(#REF!)</f>
        <v>#REF!</v>
      </c>
      <c r="M303" t="e">
        <f>STDEV(#REF!)</f>
        <v>#REF!</v>
      </c>
      <c r="N303" t="e">
        <f>STDEV(#REF!)</f>
        <v>#REF!</v>
      </c>
      <c r="O303" t="e">
        <f>STDEV(#REF!)</f>
        <v>#REF!</v>
      </c>
      <c r="P303" t="e">
        <f>STDEV(#REF!,#REF!)</f>
        <v>#REF!</v>
      </c>
      <c r="Q303" t="e">
        <f>STDEV(#REF!,#REF!)</f>
        <v>#REF!</v>
      </c>
      <c r="R303" t="e">
        <f>STDEV(#REF!)</f>
        <v>#REF!</v>
      </c>
      <c r="S303" t="e">
        <f>STDEV(#REF!)</f>
        <v>#REF!</v>
      </c>
      <c r="T303" t="e">
        <f>STDEV(#REF!)</f>
        <v>#REF!</v>
      </c>
      <c r="U303" t="e">
        <f>STDEV(#REF!)</f>
        <v>#REF!</v>
      </c>
      <c r="V303" t="e">
        <f>STDEV(#REF!)</f>
        <v>#REF!</v>
      </c>
      <c r="W303" t="e">
        <f>STDEV(#REF!)</f>
        <v>#REF!</v>
      </c>
      <c r="X303" t="e">
        <f>STDEV(#REF!)</f>
        <v>#REF!</v>
      </c>
      <c r="Y303" t="e">
        <f>STDEV(#REF!)</f>
        <v>#REF!</v>
      </c>
      <c r="Z303" t="e">
        <f>STDEV(#REF!)</f>
        <v>#REF!</v>
      </c>
      <c r="AA303" t="e">
        <f>STDEV(#REF!)</f>
        <v>#REF!</v>
      </c>
      <c r="AB303" t="e">
        <f>STDEV(#REF!)</f>
        <v>#REF!</v>
      </c>
      <c r="AC303" t="e">
        <f>STDEV(#REF!)</f>
        <v>#REF!</v>
      </c>
    </row>
    <row r="304" spans="1:29" x14ac:dyDescent="0.2">
      <c r="A304" s="1">
        <f>AVGs!A304</f>
        <v>0</v>
      </c>
      <c r="B304" t="e">
        <f>STDEV(#REF!)</f>
        <v>#REF!</v>
      </c>
      <c r="C304" t="e">
        <f>STDEV(#REF!)</f>
        <v>#REF!</v>
      </c>
      <c r="D304" t="e">
        <f>STDEV(#REF!)</f>
        <v>#REF!</v>
      </c>
      <c r="E304" t="e">
        <f>STDEV(#REF!,#REF!)</f>
        <v>#REF!</v>
      </c>
      <c r="F304" t="e">
        <f>STDEV(#REF!,#REF!)</f>
        <v>#REF!</v>
      </c>
      <c r="G304" t="e">
        <f>STDEV(#REF!,#REF!)</f>
        <v>#REF!</v>
      </c>
      <c r="H304" t="e">
        <f>STDEV(#REF!,#REF!)</f>
        <v>#REF!</v>
      </c>
      <c r="I304" t="e">
        <f>STDEV(#REF!)</f>
        <v>#REF!</v>
      </c>
      <c r="J304" t="e">
        <f>STDEV(#REF!,#REF!)</f>
        <v>#REF!</v>
      </c>
      <c r="K304" t="e">
        <f>STDEV(#REF!)</f>
        <v>#REF!</v>
      </c>
      <c r="L304" t="e">
        <f>STDEV(#REF!)</f>
        <v>#REF!</v>
      </c>
      <c r="M304" t="e">
        <f>STDEV(#REF!)</f>
        <v>#REF!</v>
      </c>
      <c r="N304" t="e">
        <f>STDEV(#REF!)</f>
        <v>#REF!</v>
      </c>
      <c r="O304" t="e">
        <f>STDEV(#REF!)</f>
        <v>#REF!</v>
      </c>
      <c r="P304" t="e">
        <f>STDEV(#REF!,#REF!)</f>
        <v>#REF!</v>
      </c>
      <c r="Q304" t="e">
        <f>STDEV(#REF!,#REF!)</f>
        <v>#REF!</v>
      </c>
      <c r="R304" t="e">
        <f>STDEV(#REF!)</f>
        <v>#REF!</v>
      </c>
      <c r="S304" t="e">
        <f>STDEV(#REF!)</f>
        <v>#REF!</v>
      </c>
      <c r="T304" t="e">
        <f>STDEV(#REF!)</f>
        <v>#REF!</v>
      </c>
      <c r="U304" t="e">
        <f>STDEV(#REF!)</f>
        <v>#REF!</v>
      </c>
      <c r="V304" t="e">
        <f>STDEV(#REF!)</f>
        <v>#REF!</v>
      </c>
      <c r="W304" t="e">
        <f>STDEV(#REF!)</f>
        <v>#REF!</v>
      </c>
      <c r="X304" t="e">
        <f>STDEV(#REF!)</f>
        <v>#REF!</v>
      </c>
      <c r="Y304" t="e">
        <f>STDEV(#REF!)</f>
        <v>#REF!</v>
      </c>
      <c r="Z304" t="e">
        <f>STDEV(#REF!)</f>
        <v>#REF!</v>
      </c>
      <c r="AA304" t="e">
        <f>STDEV(#REF!)</f>
        <v>#REF!</v>
      </c>
      <c r="AB304" t="e">
        <f>STDEV(#REF!)</f>
        <v>#REF!</v>
      </c>
      <c r="AC304" t="e">
        <f>STDEV(#REF!)</f>
        <v>#REF!</v>
      </c>
    </row>
    <row r="305" spans="1:29" x14ac:dyDescent="0.2">
      <c r="A305" s="1">
        <f>AVGs!A305</f>
        <v>0</v>
      </c>
      <c r="B305" t="e">
        <f>STDEV(#REF!)</f>
        <v>#REF!</v>
      </c>
      <c r="C305" t="e">
        <f>STDEV(#REF!)</f>
        <v>#REF!</v>
      </c>
      <c r="D305" t="e">
        <f>STDEV(#REF!)</f>
        <v>#REF!</v>
      </c>
      <c r="E305" t="e">
        <f>STDEV(#REF!,#REF!)</f>
        <v>#REF!</v>
      </c>
      <c r="F305" t="e">
        <f>STDEV(#REF!,#REF!)</f>
        <v>#REF!</v>
      </c>
      <c r="G305" t="e">
        <f>STDEV(#REF!,#REF!)</f>
        <v>#REF!</v>
      </c>
      <c r="H305" t="e">
        <f>STDEV(#REF!,#REF!)</f>
        <v>#REF!</v>
      </c>
      <c r="I305" t="e">
        <f>STDEV(#REF!)</f>
        <v>#REF!</v>
      </c>
      <c r="J305" t="e">
        <f>STDEV(#REF!,#REF!)</f>
        <v>#REF!</v>
      </c>
      <c r="K305" t="e">
        <f>STDEV(#REF!)</f>
        <v>#REF!</v>
      </c>
      <c r="L305" t="e">
        <f>STDEV(#REF!)</f>
        <v>#REF!</v>
      </c>
      <c r="M305" t="e">
        <f>STDEV(#REF!)</f>
        <v>#REF!</v>
      </c>
      <c r="N305" t="e">
        <f>STDEV(#REF!)</f>
        <v>#REF!</v>
      </c>
      <c r="O305" t="e">
        <f>STDEV(#REF!)</f>
        <v>#REF!</v>
      </c>
      <c r="P305" t="e">
        <f>STDEV(#REF!,#REF!)</f>
        <v>#REF!</v>
      </c>
      <c r="Q305" t="e">
        <f>STDEV(#REF!,#REF!)</f>
        <v>#REF!</v>
      </c>
      <c r="R305" t="e">
        <f>STDEV(#REF!)</f>
        <v>#REF!</v>
      </c>
      <c r="S305" t="e">
        <f>STDEV(#REF!)</f>
        <v>#REF!</v>
      </c>
      <c r="T305" t="e">
        <f>STDEV(#REF!)</f>
        <v>#REF!</v>
      </c>
      <c r="U305" t="e">
        <f>STDEV(#REF!)</f>
        <v>#REF!</v>
      </c>
      <c r="V305" t="e">
        <f>STDEV(#REF!)</f>
        <v>#REF!</v>
      </c>
      <c r="W305" t="e">
        <f>STDEV(#REF!)</f>
        <v>#REF!</v>
      </c>
      <c r="X305" t="e">
        <f>STDEV(#REF!)</f>
        <v>#REF!</v>
      </c>
      <c r="Y305" t="e">
        <f>STDEV(#REF!)</f>
        <v>#REF!</v>
      </c>
      <c r="Z305" t="e">
        <f>STDEV(#REF!)</f>
        <v>#REF!</v>
      </c>
      <c r="AA305" t="e">
        <f>STDEV(#REF!)</f>
        <v>#REF!</v>
      </c>
      <c r="AB305" t="e">
        <f>STDEV(#REF!)</f>
        <v>#REF!</v>
      </c>
      <c r="AC305" t="e">
        <f>STDEV(#REF!)</f>
        <v>#REF!</v>
      </c>
    </row>
    <row r="306" spans="1:29" x14ac:dyDescent="0.2">
      <c r="A306" s="1">
        <f>AVGs!A306</f>
        <v>0</v>
      </c>
      <c r="B306" t="e">
        <f>STDEV(#REF!)</f>
        <v>#REF!</v>
      </c>
      <c r="C306" t="e">
        <f>STDEV(#REF!)</f>
        <v>#REF!</v>
      </c>
      <c r="D306" t="e">
        <f>STDEV(#REF!)</f>
        <v>#REF!</v>
      </c>
      <c r="E306" t="e">
        <f>STDEV(#REF!,#REF!)</f>
        <v>#REF!</v>
      </c>
      <c r="F306" t="e">
        <f>STDEV(#REF!,#REF!)</f>
        <v>#REF!</v>
      </c>
      <c r="G306" t="e">
        <f>STDEV(#REF!,#REF!)</f>
        <v>#REF!</v>
      </c>
      <c r="H306" t="e">
        <f>STDEV(#REF!,#REF!)</f>
        <v>#REF!</v>
      </c>
      <c r="I306" t="e">
        <f>STDEV(#REF!)</f>
        <v>#REF!</v>
      </c>
      <c r="J306" t="e">
        <f>STDEV(#REF!,#REF!)</f>
        <v>#REF!</v>
      </c>
      <c r="K306" t="e">
        <f>STDEV(#REF!)</f>
        <v>#REF!</v>
      </c>
      <c r="L306" t="e">
        <f>STDEV(#REF!)</f>
        <v>#REF!</v>
      </c>
      <c r="M306" t="e">
        <f>STDEV(#REF!)</f>
        <v>#REF!</v>
      </c>
      <c r="N306" t="e">
        <f>STDEV(#REF!)</f>
        <v>#REF!</v>
      </c>
      <c r="O306" t="e">
        <f>STDEV(#REF!)</f>
        <v>#REF!</v>
      </c>
      <c r="P306" t="e">
        <f>STDEV(#REF!,#REF!)</f>
        <v>#REF!</v>
      </c>
      <c r="Q306" t="e">
        <f>STDEV(#REF!,#REF!)</f>
        <v>#REF!</v>
      </c>
      <c r="R306" t="e">
        <f>STDEV(#REF!)</f>
        <v>#REF!</v>
      </c>
      <c r="S306" t="e">
        <f>STDEV(#REF!)</f>
        <v>#REF!</v>
      </c>
      <c r="T306" t="e">
        <f>STDEV(#REF!)</f>
        <v>#REF!</v>
      </c>
      <c r="U306" t="e">
        <f>STDEV(#REF!)</f>
        <v>#REF!</v>
      </c>
      <c r="V306" t="e">
        <f>STDEV(#REF!)</f>
        <v>#REF!</v>
      </c>
      <c r="W306" t="e">
        <f>STDEV(#REF!)</f>
        <v>#REF!</v>
      </c>
      <c r="X306" t="e">
        <f>STDEV(#REF!)</f>
        <v>#REF!</v>
      </c>
      <c r="Y306" t="e">
        <f>STDEV(#REF!)</f>
        <v>#REF!</v>
      </c>
      <c r="Z306" t="e">
        <f>STDEV(#REF!)</f>
        <v>#REF!</v>
      </c>
      <c r="AA306" t="e">
        <f>STDEV(#REF!)</f>
        <v>#REF!</v>
      </c>
      <c r="AB306" t="e">
        <f>STDEV(#REF!)</f>
        <v>#REF!</v>
      </c>
      <c r="AC306" t="e">
        <f>STDEV(#REF!)</f>
        <v>#REF!</v>
      </c>
    </row>
    <row r="307" spans="1:29" x14ac:dyDescent="0.2">
      <c r="A307" s="1">
        <f>AVGs!A307</f>
        <v>0</v>
      </c>
      <c r="B307" t="e">
        <f>STDEV(#REF!)</f>
        <v>#REF!</v>
      </c>
      <c r="C307" t="e">
        <f>STDEV(#REF!)</f>
        <v>#REF!</v>
      </c>
      <c r="D307" t="e">
        <f>STDEV(#REF!)</f>
        <v>#REF!</v>
      </c>
      <c r="E307" t="e">
        <f>STDEV(#REF!,#REF!)</f>
        <v>#REF!</v>
      </c>
      <c r="F307" t="e">
        <f>STDEV(#REF!,#REF!)</f>
        <v>#REF!</v>
      </c>
      <c r="G307" t="e">
        <f>STDEV(#REF!,#REF!)</f>
        <v>#REF!</v>
      </c>
      <c r="H307" t="e">
        <f>STDEV(#REF!,#REF!)</f>
        <v>#REF!</v>
      </c>
      <c r="I307" t="e">
        <f>STDEV(#REF!)</f>
        <v>#REF!</v>
      </c>
      <c r="J307" t="e">
        <f>STDEV(#REF!,#REF!)</f>
        <v>#REF!</v>
      </c>
      <c r="K307" t="e">
        <f>STDEV(#REF!)</f>
        <v>#REF!</v>
      </c>
      <c r="L307" t="e">
        <f>STDEV(#REF!)</f>
        <v>#REF!</v>
      </c>
      <c r="M307" t="e">
        <f>STDEV(#REF!)</f>
        <v>#REF!</v>
      </c>
      <c r="N307" t="e">
        <f>STDEV(#REF!)</f>
        <v>#REF!</v>
      </c>
      <c r="O307" t="e">
        <f>STDEV(#REF!)</f>
        <v>#REF!</v>
      </c>
      <c r="P307" t="e">
        <f>STDEV(#REF!,#REF!)</f>
        <v>#REF!</v>
      </c>
      <c r="Q307" t="e">
        <f>STDEV(#REF!,#REF!)</f>
        <v>#REF!</v>
      </c>
      <c r="R307" t="e">
        <f>STDEV(#REF!)</f>
        <v>#REF!</v>
      </c>
      <c r="S307" t="e">
        <f>STDEV(#REF!)</f>
        <v>#REF!</v>
      </c>
      <c r="T307" t="e">
        <f>STDEV(#REF!)</f>
        <v>#REF!</v>
      </c>
      <c r="U307" t="e">
        <f>STDEV(#REF!)</f>
        <v>#REF!</v>
      </c>
      <c r="V307" t="e">
        <f>STDEV(#REF!)</f>
        <v>#REF!</v>
      </c>
      <c r="W307" t="e">
        <f>STDEV(#REF!)</f>
        <v>#REF!</v>
      </c>
      <c r="X307" t="e">
        <f>STDEV(#REF!)</f>
        <v>#REF!</v>
      </c>
      <c r="Y307" t="e">
        <f>STDEV(#REF!)</f>
        <v>#REF!</v>
      </c>
      <c r="Z307" t="e">
        <f>STDEV(#REF!)</f>
        <v>#REF!</v>
      </c>
      <c r="AA307" t="e">
        <f>STDEV(#REF!)</f>
        <v>#REF!</v>
      </c>
      <c r="AB307" t="e">
        <f>STDEV(#REF!)</f>
        <v>#REF!</v>
      </c>
      <c r="AC307" t="e">
        <f>STDEV(#REF!)</f>
        <v>#REF!</v>
      </c>
    </row>
    <row r="308" spans="1:29" x14ac:dyDescent="0.2">
      <c r="A308" s="1">
        <f>AVGs!A308</f>
        <v>0</v>
      </c>
      <c r="B308" t="e">
        <f>STDEV(#REF!)</f>
        <v>#REF!</v>
      </c>
      <c r="C308" t="e">
        <f>STDEV(#REF!)</f>
        <v>#REF!</v>
      </c>
      <c r="D308" t="e">
        <f>STDEV(#REF!)</f>
        <v>#REF!</v>
      </c>
      <c r="E308" t="e">
        <f>STDEV(#REF!,#REF!)</f>
        <v>#REF!</v>
      </c>
      <c r="F308" t="e">
        <f>STDEV(#REF!,#REF!)</f>
        <v>#REF!</v>
      </c>
      <c r="G308" t="e">
        <f>STDEV(#REF!,#REF!)</f>
        <v>#REF!</v>
      </c>
      <c r="H308" t="e">
        <f>STDEV(#REF!,#REF!)</f>
        <v>#REF!</v>
      </c>
      <c r="I308" t="e">
        <f>STDEV(#REF!)</f>
        <v>#REF!</v>
      </c>
      <c r="J308" t="e">
        <f>STDEV(#REF!,#REF!)</f>
        <v>#REF!</v>
      </c>
      <c r="K308" t="e">
        <f>STDEV(#REF!)</f>
        <v>#REF!</v>
      </c>
      <c r="L308" t="e">
        <f>STDEV(#REF!)</f>
        <v>#REF!</v>
      </c>
      <c r="M308" t="e">
        <f>STDEV(#REF!)</f>
        <v>#REF!</v>
      </c>
      <c r="N308" t="e">
        <f>STDEV(#REF!)</f>
        <v>#REF!</v>
      </c>
      <c r="O308" t="e">
        <f>STDEV(#REF!)</f>
        <v>#REF!</v>
      </c>
      <c r="P308" t="e">
        <f>STDEV(#REF!,#REF!)</f>
        <v>#REF!</v>
      </c>
      <c r="Q308" t="e">
        <f>STDEV(#REF!,#REF!)</f>
        <v>#REF!</v>
      </c>
      <c r="R308" t="e">
        <f>STDEV(#REF!)</f>
        <v>#REF!</v>
      </c>
      <c r="S308" t="e">
        <f>STDEV(#REF!)</f>
        <v>#REF!</v>
      </c>
      <c r="T308" t="e">
        <f>STDEV(#REF!)</f>
        <v>#REF!</v>
      </c>
      <c r="U308" t="e">
        <f>STDEV(#REF!)</f>
        <v>#REF!</v>
      </c>
      <c r="V308" t="e">
        <f>STDEV(#REF!)</f>
        <v>#REF!</v>
      </c>
      <c r="W308" t="e">
        <f>STDEV(#REF!)</f>
        <v>#REF!</v>
      </c>
      <c r="X308" t="e">
        <f>STDEV(#REF!)</f>
        <v>#REF!</v>
      </c>
      <c r="Y308" t="e">
        <f>STDEV(#REF!)</f>
        <v>#REF!</v>
      </c>
      <c r="Z308" t="e">
        <f>STDEV(#REF!)</f>
        <v>#REF!</v>
      </c>
      <c r="AA308" t="e">
        <f>STDEV(#REF!)</f>
        <v>#REF!</v>
      </c>
      <c r="AB308" t="e">
        <f>STDEV(#REF!)</f>
        <v>#REF!</v>
      </c>
      <c r="AC308" t="e">
        <f>STDEV(#REF!)</f>
        <v>#REF!</v>
      </c>
    </row>
    <row r="309" spans="1:29" x14ac:dyDescent="0.2">
      <c r="A309" s="1">
        <f>AVGs!A309</f>
        <v>0</v>
      </c>
      <c r="B309" t="e">
        <f>STDEV(#REF!)</f>
        <v>#REF!</v>
      </c>
      <c r="C309" t="e">
        <f>STDEV(#REF!)</f>
        <v>#REF!</v>
      </c>
      <c r="D309" t="e">
        <f>STDEV(#REF!)</f>
        <v>#REF!</v>
      </c>
      <c r="E309" t="e">
        <f>STDEV(#REF!,#REF!)</f>
        <v>#REF!</v>
      </c>
      <c r="F309" t="e">
        <f>STDEV(#REF!,#REF!)</f>
        <v>#REF!</v>
      </c>
      <c r="G309" t="e">
        <f>STDEV(#REF!,#REF!)</f>
        <v>#REF!</v>
      </c>
      <c r="H309" t="e">
        <f>STDEV(#REF!,#REF!)</f>
        <v>#REF!</v>
      </c>
      <c r="I309" t="e">
        <f>STDEV(#REF!)</f>
        <v>#REF!</v>
      </c>
      <c r="J309" t="e">
        <f>STDEV(#REF!,#REF!)</f>
        <v>#REF!</v>
      </c>
      <c r="K309" t="e">
        <f>STDEV(#REF!)</f>
        <v>#REF!</v>
      </c>
      <c r="L309" t="e">
        <f>STDEV(#REF!)</f>
        <v>#REF!</v>
      </c>
      <c r="M309" t="e">
        <f>STDEV(#REF!)</f>
        <v>#REF!</v>
      </c>
      <c r="N309" t="e">
        <f>STDEV(#REF!)</f>
        <v>#REF!</v>
      </c>
      <c r="O309" t="e">
        <f>STDEV(#REF!)</f>
        <v>#REF!</v>
      </c>
      <c r="P309" t="e">
        <f>STDEV(#REF!,#REF!)</f>
        <v>#REF!</v>
      </c>
      <c r="Q309" t="e">
        <f>STDEV(#REF!,#REF!)</f>
        <v>#REF!</v>
      </c>
      <c r="R309" t="e">
        <f>STDEV(#REF!)</f>
        <v>#REF!</v>
      </c>
      <c r="S309" t="e">
        <f>STDEV(#REF!)</f>
        <v>#REF!</v>
      </c>
      <c r="T309" t="e">
        <f>STDEV(#REF!)</f>
        <v>#REF!</v>
      </c>
      <c r="U309" t="e">
        <f>STDEV(#REF!)</f>
        <v>#REF!</v>
      </c>
      <c r="V309" t="e">
        <f>STDEV(#REF!)</f>
        <v>#REF!</v>
      </c>
      <c r="W309" t="e">
        <f>STDEV(#REF!)</f>
        <v>#REF!</v>
      </c>
      <c r="X309" t="e">
        <f>STDEV(#REF!)</f>
        <v>#REF!</v>
      </c>
      <c r="Y309" t="e">
        <f>STDEV(#REF!)</f>
        <v>#REF!</v>
      </c>
      <c r="Z309" t="e">
        <f>STDEV(#REF!)</f>
        <v>#REF!</v>
      </c>
      <c r="AA309" t="e">
        <f>STDEV(#REF!)</f>
        <v>#REF!</v>
      </c>
      <c r="AB309" t="e">
        <f>STDEV(#REF!)</f>
        <v>#REF!</v>
      </c>
      <c r="AC309" t="e">
        <f>STDEV(#REF!)</f>
        <v>#REF!</v>
      </c>
    </row>
    <row r="310" spans="1:29" x14ac:dyDescent="0.2">
      <c r="A310" s="1">
        <f>AVGs!A310</f>
        <v>0</v>
      </c>
      <c r="B310" t="e">
        <f>STDEV(#REF!)</f>
        <v>#REF!</v>
      </c>
      <c r="C310" t="e">
        <f>STDEV(#REF!)</f>
        <v>#REF!</v>
      </c>
      <c r="D310" t="e">
        <f>STDEV(#REF!)</f>
        <v>#REF!</v>
      </c>
      <c r="E310" t="e">
        <f>STDEV(#REF!,#REF!)</f>
        <v>#REF!</v>
      </c>
      <c r="F310" t="e">
        <f>STDEV(#REF!,#REF!)</f>
        <v>#REF!</v>
      </c>
      <c r="G310" t="e">
        <f>STDEV(#REF!,#REF!)</f>
        <v>#REF!</v>
      </c>
      <c r="H310" t="e">
        <f>STDEV(#REF!,#REF!)</f>
        <v>#REF!</v>
      </c>
      <c r="I310" t="e">
        <f>STDEV(#REF!)</f>
        <v>#REF!</v>
      </c>
      <c r="J310" t="e">
        <f>STDEV(#REF!,#REF!)</f>
        <v>#REF!</v>
      </c>
      <c r="K310" t="e">
        <f>STDEV(#REF!)</f>
        <v>#REF!</v>
      </c>
      <c r="L310" t="e">
        <f>STDEV(#REF!)</f>
        <v>#REF!</v>
      </c>
      <c r="M310" t="e">
        <f>STDEV(#REF!)</f>
        <v>#REF!</v>
      </c>
      <c r="N310" t="e">
        <f>STDEV(#REF!)</f>
        <v>#REF!</v>
      </c>
      <c r="O310" t="e">
        <f>STDEV(#REF!)</f>
        <v>#REF!</v>
      </c>
      <c r="P310" t="e">
        <f>STDEV(#REF!,#REF!)</f>
        <v>#REF!</v>
      </c>
      <c r="Q310" t="e">
        <f>STDEV(#REF!,#REF!)</f>
        <v>#REF!</v>
      </c>
      <c r="R310" t="e">
        <f>STDEV(#REF!)</f>
        <v>#REF!</v>
      </c>
      <c r="S310" t="e">
        <f>STDEV(#REF!)</f>
        <v>#REF!</v>
      </c>
      <c r="T310" t="e">
        <f>STDEV(#REF!)</f>
        <v>#REF!</v>
      </c>
      <c r="U310" t="e">
        <f>STDEV(#REF!)</f>
        <v>#REF!</v>
      </c>
      <c r="V310" t="e">
        <f>STDEV(#REF!)</f>
        <v>#REF!</v>
      </c>
      <c r="W310" t="e">
        <f>STDEV(#REF!)</f>
        <v>#REF!</v>
      </c>
      <c r="X310" t="e">
        <f>STDEV(#REF!)</f>
        <v>#REF!</v>
      </c>
      <c r="Y310" t="e">
        <f>STDEV(#REF!)</f>
        <v>#REF!</v>
      </c>
      <c r="Z310" t="e">
        <f>STDEV(#REF!)</f>
        <v>#REF!</v>
      </c>
      <c r="AA310" t="e">
        <f>STDEV(#REF!)</f>
        <v>#REF!</v>
      </c>
      <c r="AB310" t="e">
        <f>STDEV(#REF!)</f>
        <v>#REF!</v>
      </c>
      <c r="AC310" t="e">
        <f>STDEV(#REF!)</f>
        <v>#REF!</v>
      </c>
    </row>
    <row r="311" spans="1:29" x14ac:dyDescent="0.2">
      <c r="A311" s="1">
        <f>AVGs!A311</f>
        <v>0</v>
      </c>
      <c r="B311" t="e">
        <f>STDEV(#REF!)</f>
        <v>#REF!</v>
      </c>
      <c r="C311" t="e">
        <f>STDEV(#REF!)</f>
        <v>#REF!</v>
      </c>
      <c r="D311" t="e">
        <f>STDEV(#REF!)</f>
        <v>#REF!</v>
      </c>
      <c r="E311" t="e">
        <f>STDEV(#REF!,#REF!)</f>
        <v>#REF!</v>
      </c>
      <c r="F311" t="e">
        <f>STDEV(#REF!,#REF!)</f>
        <v>#REF!</v>
      </c>
      <c r="G311" t="e">
        <f>STDEV(#REF!,#REF!)</f>
        <v>#REF!</v>
      </c>
      <c r="H311" t="e">
        <f>STDEV(#REF!,#REF!)</f>
        <v>#REF!</v>
      </c>
      <c r="I311" t="e">
        <f>STDEV(#REF!)</f>
        <v>#REF!</v>
      </c>
      <c r="J311" t="e">
        <f>STDEV(#REF!,#REF!)</f>
        <v>#REF!</v>
      </c>
      <c r="K311" t="e">
        <f>STDEV(#REF!)</f>
        <v>#REF!</v>
      </c>
      <c r="L311" t="e">
        <f>STDEV(#REF!)</f>
        <v>#REF!</v>
      </c>
      <c r="M311" t="e">
        <f>STDEV(#REF!)</f>
        <v>#REF!</v>
      </c>
      <c r="N311" t="e">
        <f>STDEV(#REF!)</f>
        <v>#REF!</v>
      </c>
      <c r="O311" t="e">
        <f>STDEV(#REF!)</f>
        <v>#REF!</v>
      </c>
      <c r="P311" t="e">
        <f>STDEV(#REF!,#REF!)</f>
        <v>#REF!</v>
      </c>
      <c r="Q311" t="e">
        <f>STDEV(#REF!,#REF!)</f>
        <v>#REF!</v>
      </c>
      <c r="R311" t="e">
        <f>STDEV(#REF!)</f>
        <v>#REF!</v>
      </c>
      <c r="S311" t="e">
        <f>STDEV(#REF!)</f>
        <v>#REF!</v>
      </c>
      <c r="T311" t="e">
        <f>STDEV(#REF!)</f>
        <v>#REF!</v>
      </c>
      <c r="U311" t="e">
        <f>STDEV(#REF!)</f>
        <v>#REF!</v>
      </c>
      <c r="V311" t="e">
        <f>STDEV(#REF!)</f>
        <v>#REF!</v>
      </c>
      <c r="W311" t="e">
        <f>STDEV(#REF!)</f>
        <v>#REF!</v>
      </c>
      <c r="X311" t="e">
        <f>STDEV(#REF!)</f>
        <v>#REF!</v>
      </c>
      <c r="Y311" t="e">
        <f>STDEV(#REF!)</f>
        <v>#REF!</v>
      </c>
      <c r="Z311" t="e">
        <f>STDEV(#REF!)</f>
        <v>#REF!</v>
      </c>
      <c r="AA311" t="e">
        <f>STDEV(#REF!)</f>
        <v>#REF!</v>
      </c>
      <c r="AB311" t="e">
        <f>STDEV(#REF!)</f>
        <v>#REF!</v>
      </c>
      <c r="AC311" t="e">
        <f>STDEV(#REF!)</f>
        <v>#REF!</v>
      </c>
    </row>
    <row r="312" spans="1:29" x14ac:dyDescent="0.2">
      <c r="A312" s="1">
        <f>AVGs!A312</f>
        <v>0</v>
      </c>
      <c r="B312" t="e">
        <f>STDEV(#REF!)</f>
        <v>#REF!</v>
      </c>
      <c r="C312" t="e">
        <f>STDEV(#REF!)</f>
        <v>#REF!</v>
      </c>
      <c r="D312" t="e">
        <f>STDEV(#REF!)</f>
        <v>#REF!</v>
      </c>
      <c r="E312" t="e">
        <f>STDEV(#REF!,#REF!)</f>
        <v>#REF!</v>
      </c>
      <c r="F312" t="e">
        <f>STDEV(#REF!,#REF!)</f>
        <v>#REF!</v>
      </c>
      <c r="G312" t="e">
        <f>STDEV(#REF!,#REF!)</f>
        <v>#REF!</v>
      </c>
      <c r="H312" t="e">
        <f>STDEV(#REF!,#REF!)</f>
        <v>#REF!</v>
      </c>
      <c r="I312" t="e">
        <f>STDEV(#REF!)</f>
        <v>#REF!</v>
      </c>
      <c r="J312" t="e">
        <f>STDEV(#REF!,#REF!)</f>
        <v>#REF!</v>
      </c>
      <c r="K312" t="e">
        <f>STDEV(#REF!)</f>
        <v>#REF!</v>
      </c>
      <c r="L312" t="e">
        <f>STDEV(#REF!)</f>
        <v>#REF!</v>
      </c>
      <c r="M312" t="e">
        <f>STDEV(#REF!)</f>
        <v>#REF!</v>
      </c>
      <c r="N312" t="e">
        <f>STDEV(#REF!)</f>
        <v>#REF!</v>
      </c>
      <c r="O312" t="e">
        <f>STDEV(#REF!)</f>
        <v>#REF!</v>
      </c>
      <c r="P312" t="e">
        <f>STDEV(#REF!,#REF!)</f>
        <v>#REF!</v>
      </c>
      <c r="Q312" t="e">
        <f>STDEV(#REF!,#REF!)</f>
        <v>#REF!</v>
      </c>
      <c r="R312" t="e">
        <f>STDEV(#REF!)</f>
        <v>#REF!</v>
      </c>
      <c r="S312" t="e">
        <f>STDEV(#REF!)</f>
        <v>#REF!</v>
      </c>
      <c r="T312" t="e">
        <f>STDEV(#REF!)</f>
        <v>#REF!</v>
      </c>
      <c r="U312" t="e">
        <f>STDEV(#REF!)</f>
        <v>#REF!</v>
      </c>
      <c r="V312" t="e">
        <f>STDEV(#REF!)</f>
        <v>#REF!</v>
      </c>
      <c r="W312" t="e">
        <f>STDEV(#REF!)</f>
        <v>#REF!</v>
      </c>
      <c r="X312" t="e">
        <f>STDEV(#REF!)</f>
        <v>#REF!</v>
      </c>
      <c r="Y312" t="e">
        <f>STDEV(#REF!)</f>
        <v>#REF!</v>
      </c>
      <c r="Z312" t="e">
        <f>STDEV(#REF!)</f>
        <v>#REF!</v>
      </c>
      <c r="AA312" t="e">
        <f>STDEV(#REF!)</f>
        <v>#REF!</v>
      </c>
      <c r="AB312" t="e">
        <f>STDEV(#REF!)</f>
        <v>#REF!</v>
      </c>
      <c r="AC312" t="e">
        <f>STDEV(#REF!)</f>
        <v>#REF!</v>
      </c>
    </row>
    <row r="313" spans="1:29" x14ac:dyDescent="0.2">
      <c r="A313" s="1">
        <f>AVGs!A313</f>
        <v>0</v>
      </c>
      <c r="B313" t="e">
        <f>STDEV(#REF!)</f>
        <v>#REF!</v>
      </c>
      <c r="C313" t="e">
        <f>STDEV(#REF!)</f>
        <v>#REF!</v>
      </c>
      <c r="D313" t="e">
        <f>STDEV(#REF!)</f>
        <v>#REF!</v>
      </c>
      <c r="E313" t="e">
        <f>STDEV(#REF!,#REF!)</f>
        <v>#REF!</v>
      </c>
      <c r="F313" t="e">
        <f>STDEV(#REF!,#REF!)</f>
        <v>#REF!</v>
      </c>
      <c r="G313" t="e">
        <f>STDEV(#REF!,#REF!)</f>
        <v>#REF!</v>
      </c>
      <c r="H313" t="e">
        <f>STDEV(#REF!,#REF!)</f>
        <v>#REF!</v>
      </c>
      <c r="I313" t="e">
        <f>STDEV(#REF!)</f>
        <v>#REF!</v>
      </c>
      <c r="J313" t="e">
        <f>STDEV(#REF!,#REF!)</f>
        <v>#REF!</v>
      </c>
      <c r="K313" t="e">
        <f>STDEV(#REF!)</f>
        <v>#REF!</v>
      </c>
      <c r="L313" t="e">
        <f>STDEV(#REF!)</f>
        <v>#REF!</v>
      </c>
      <c r="M313" t="e">
        <f>STDEV(#REF!)</f>
        <v>#REF!</v>
      </c>
      <c r="N313" t="e">
        <f>STDEV(#REF!)</f>
        <v>#REF!</v>
      </c>
      <c r="O313" t="e">
        <f>STDEV(#REF!)</f>
        <v>#REF!</v>
      </c>
      <c r="P313" t="e">
        <f>STDEV(#REF!,#REF!)</f>
        <v>#REF!</v>
      </c>
      <c r="Q313" t="e">
        <f>STDEV(#REF!,#REF!)</f>
        <v>#REF!</v>
      </c>
      <c r="R313" t="e">
        <f>STDEV(#REF!)</f>
        <v>#REF!</v>
      </c>
      <c r="S313" t="e">
        <f>STDEV(#REF!)</f>
        <v>#REF!</v>
      </c>
      <c r="T313" t="e">
        <f>STDEV(#REF!)</f>
        <v>#REF!</v>
      </c>
      <c r="U313" t="e">
        <f>STDEV(#REF!)</f>
        <v>#REF!</v>
      </c>
      <c r="V313" t="e">
        <f>STDEV(#REF!)</f>
        <v>#REF!</v>
      </c>
      <c r="W313" t="e">
        <f>STDEV(#REF!)</f>
        <v>#REF!</v>
      </c>
      <c r="X313" t="e">
        <f>STDEV(#REF!)</f>
        <v>#REF!</v>
      </c>
      <c r="Y313" t="e">
        <f>STDEV(#REF!)</f>
        <v>#REF!</v>
      </c>
      <c r="Z313" t="e">
        <f>STDEV(#REF!)</f>
        <v>#REF!</v>
      </c>
      <c r="AA313" t="e">
        <f>STDEV(#REF!)</f>
        <v>#REF!</v>
      </c>
      <c r="AB313" t="e">
        <f>STDEV(#REF!)</f>
        <v>#REF!</v>
      </c>
      <c r="AC313" t="e">
        <f>STDEV(#REF!)</f>
        <v>#REF!</v>
      </c>
    </row>
    <row r="314" spans="1:29" x14ac:dyDescent="0.2">
      <c r="A314" s="1">
        <f>AVGs!A314</f>
        <v>0</v>
      </c>
      <c r="B314" t="e">
        <f>STDEV(#REF!)</f>
        <v>#REF!</v>
      </c>
      <c r="C314" t="e">
        <f>STDEV(#REF!)</f>
        <v>#REF!</v>
      </c>
      <c r="D314" t="e">
        <f>STDEV(#REF!)</f>
        <v>#REF!</v>
      </c>
      <c r="E314" t="e">
        <f>STDEV(#REF!,#REF!)</f>
        <v>#REF!</v>
      </c>
      <c r="F314" t="e">
        <f>STDEV(#REF!,#REF!)</f>
        <v>#REF!</v>
      </c>
      <c r="G314" t="e">
        <f>STDEV(#REF!,#REF!)</f>
        <v>#REF!</v>
      </c>
      <c r="H314" t="e">
        <f>STDEV(#REF!,#REF!)</f>
        <v>#REF!</v>
      </c>
      <c r="I314" t="e">
        <f>STDEV(#REF!)</f>
        <v>#REF!</v>
      </c>
      <c r="J314" t="e">
        <f>STDEV(#REF!,#REF!)</f>
        <v>#REF!</v>
      </c>
      <c r="K314" t="e">
        <f>STDEV(#REF!)</f>
        <v>#REF!</v>
      </c>
      <c r="L314" t="e">
        <f>STDEV(#REF!)</f>
        <v>#REF!</v>
      </c>
      <c r="M314" t="e">
        <f>STDEV(#REF!)</f>
        <v>#REF!</v>
      </c>
      <c r="N314" t="e">
        <f>STDEV(#REF!)</f>
        <v>#REF!</v>
      </c>
      <c r="O314" t="e">
        <f>STDEV(#REF!)</f>
        <v>#REF!</v>
      </c>
      <c r="P314" t="e">
        <f>STDEV(#REF!,#REF!)</f>
        <v>#REF!</v>
      </c>
      <c r="Q314" t="e">
        <f>STDEV(#REF!,#REF!)</f>
        <v>#REF!</v>
      </c>
      <c r="R314" t="e">
        <f>STDEV(#REF!)</f>
        <v>#REF!</v>
      </c>
      <c r="S314" t="e">
        <f>STDEV(#REF!)</f>
        <v>#REF!</v>
      </c>
      <c r="T314" t="e">
        <f>STDEV(#REF!)</f>
        <v>#REF!</v>
      </c>
      <c r="U314" t="e">
        <f>STDEV(#REF!)</f>
        <v>#REF!</v>
      </c>
      <c r="V314" t="e">
        <f>STDEV(#REF!)</f>
        <v>#REF!</v>
      </c>
      <c r="W314" t="e">
        <f>STDEV(#REF!)</f>
        <v>#REF!</v>
      </c>
      <c r="X314" t="e">
        <f>STDEV(#REF!)</f>
        <v>#REF!</v>
      </c>
      <c r="Y314" t="e">
        <f>STDEV(#REF!)</f>
        <v>#REF!</v>
      </c>
      <c r="Z314" t="e">
        <f>STDEV(#REF!)</f>
        <v>#REF!</v>
      </c>
      <c r="AA314" t="e">
        <f>STDEV(#REF!)</f>
        <v>#REF!</v>
      </c>
      <c r="AB314" t="e">
        <f>STDEV(#REF!)</f>
        <v>#REF!</v>
      </c>
      <c r="AC314" t="e">
        <f>STDEV(#REF!)</f>
        <v>#REF!</v>
      </c>
    </row>
    <row r="315" spans="1:29" x14ac:dyDescent="0.2">
      <c r="A315" s="1">
        <f>AVGs!A315</f>
        <v>0</v>
      </c>
      <c r="B315" t="e">
        <f>STDEV(#REF!)</f>
        <v>#REF!</v>
      </c>
      <c r="C315" t="e">
        <f>STDEV(#REF!)</f>
        <v>#REF!</v>
      </c>
      <c r="D315" t="e">
        <f>STDEV(#REF!)</f>
        <v>#REF!</v>
      </c>
      <c r="E315" t="e">
        <f>STDEV(#REF!,#REF!)</f>
        <v>#REF!</v>
      </c>
      <c r="F315" t="e">
        <f>STDEV(#REF!,#REF!)</f>
        <v>#REF!</v>
      </c>
      <c r="G315" t="e">
        <f>STDEV(#REF!,#REF!)</f>
        <v>#REF!</v>
      </c>
      <c r="H315" t="e">
        <f>STDEV(#REF!,#REF!)</f>
        <v>#REF!</v>
      </c>
      <c r="I315" t="e">
        <f>STDEV(#REF!)</f>
        <v>#REF!</v>
      </c>
      <c r="J315" t="e">
        <f>STDEV(#REF!,#REF!)</f>
        <v>#REF!</v>
      </c>
      <c r="K315" t="e">
        <f>STDEV(#REF!)</f>
        <v>#REF!</v>
      </c>
      <c r="L315" t="e">
        <f>STDEV(#REF!)</f>
        <v>#REF!</v>
      </c>
      <c r="M315" t="e">
        <f>STDEV(#REF!)</f>
        <v>#REF!</v>
      </c>
      <c r="N315" t="e">
        <f>STDEV(#REF!)</f>
        <v>#REF!</v>
      </c>
      <c r="O315" t="e">
        <f>STDEV(#REF!)</f>
        <v>#REF!</v>
      </c>
      <c r="P315" t="e">
        <f>STDEV(#REF!,#REF!)</f>
        <v>#REF!</v>
      </c>
      <c r="Q315" t="e">
        <f>STDEV(#REF!,#REF!)</f>
        <v>#REF!</v>
      </c>
      <c r="R315" t="e">
        <f>STDEV(#REF!)</f>
        <v>#REF!</v>
      </c>
      <c r="S315" t="e">
        <f>STDEV(#REF!)</f>
        <v>#REF!</v>
      </c>
      <c r="T315" t="e">
        <f>STDEV(#REF!)</f>
        <v>#REF!</v>
      </c>
      <c r="U315" t="e">
        <f>STDEV(#REF!)</f>
        <v>#REF!</v>
      </c>
      <c r="V315" t="e">
        <f>STDEV(#REF!)</f>
        <v>#REF!</v>
      </c>
      <c r="W315" t="e">
        <f>STDEV(#REF!)</f>
        <v>#REF!</v>
      </c>
      <c r="X315" t="e">
        <f>STDEV(#REF!)</f>
        <v>#REF!</v>
      </c>
      <c r="Y315" t="e">
        <f>STDEV(#REF!)</f>
        <v>#REF!</v>
      </c>
      <c r="Z315" t="e">
        <f>STDEV(#REF!)</f>
        <v>#REF!</v>
      </c>
      <c r="AA315" t="e">
        <f>STDEV(#REF!)</f>
        <v>#REF!</v>
      </c>
      <c r="AB315" t="e">
        <f>STDEV(#REF!)</f>
        <v>#REF!</v>
      </c>
      <c r="AC315" t="e">
        <f>STDEV(#REF!)</f>
        <v>#REF!</v>
      </c>
    </row>
    <row r="316" spans="1:29" x14ac:dyDescent="0.2">
      <c r="A316" s="1">
        <f>AVGs!A316</f>
        <v>0</v>
      </c>
      <c r="B316" t="e">
        <f>STDEV(#REF!)</f>
        <v>#REF!</v>
      </c>
      <c r="C316" t="e">
        <f>STDEV(#REF!)</f>
        <v>#REF!</v>
      </c>
      <c r="D316" t="e">
        <f>STDEV(#REF!)</f>
        <v>#REF!</v>
      </c>
      <c r="E316" t="e">
        <f>STDEV(#REF!,#REF!)</f>
        <v>#REF!</v>
      </c>
      <c r="F316" t="e">
        <f>STDEV(#REF!,#REF!)</f>
        <v>#REF!</v>
      </c>
      <c r="G316" t="e">
        <f>STDEV(#REF!,#REF!)</f>
        <v>#REF!</v>
      </c>
      <c r="H316" t="e">
        <f>STDEV(#REF!,#REF!)</f>
        <v>#REF!</v>
      </c>
      <c r="I316" t="e">
        <f>STDEV(#REF!)</f>
        <v>#REF!</v>
      </c>
      <c r="J316" t="e">
        <f>STDEV(#REF!,#REF!)</f>
        <v>#REF!</v>
      </c>
      <c r="K316" t="e">
        <f>STDEV(#REF!)</f>
        <v>#REF!</v>
      </c>
      <c r="L316" t="e">
        <f>STDEV(#REF!)</f>
        <v>#REF!</v>
      </c>
      <c r="M316" t="e">
        <f>STDEV(#REF!)</f>
        <v>#REF!</v>
      </c>
      <c r="N316" t="e">
        <f>STDEV(#REF!)</f>
        <v>#REF!</v>
      </c>
      <c r="O316" t="e">
        <f>STDEV(#REF!)</f>
        <v>#REF!</v>
      </c>
      <c r="P316" t="e">
        <f>STDEV(#REF!,#REF!)</f>
        <v>#REF!</v>
      </c>
      <c r="Q316" t="e">
        <f>STDEV(#REF!,#REF!)</f>
        <v>#REF!</v>
      </c>
      <c r="R316" t="e">
        <f>STDEV(#REF!)</f>
        <v>#REF!</v>
      </c>
      <c r="S316" t="e">
        <f>STDEV(#REF!)</f>
        <v>#REF!</v>
      </c>
      <c r="T316" t="e">
        <f>STDEV(#REF!)</f>
        <v>#REF!</v>
      </c>
      <c r="U316" t="e">
        <f>STDEV(#REF!)</f>
        <v>#REF!</v>
      </c>
      <c r="V316" t="e">
        <f>STDEV(#REF!)</f>
        <v>#REF!</v>
      </c>
      <c r="W316" t="e">
        <f>STDEV(#REF!)</f>
        <v>#REF!</v>
      </c>
      <c r="X316" t="e">
        <f>STDEV(#REF!)</f>
        <v>#REF!</v>
      </c>
      <c r="Y316" t="e">
        <f>STDEV(#REF!)</f>
        <v>#REF!</v>
      </c>
      <c r="Z316" t="e">
        <f>STDEV(#REF!)</f>
        <v>#REF!</v>
      </c>
      <c r="AA316" t="e">
        <f>STDEV(#REF!)</f>
        <v>#REF!</v>
      </c>
      <c r="AB316" t="e">
        <f>STDEV(#REF!)</f>
        <v>#REF!</v>
      </c>
      <c r="AC316" t="e">
        <f>STDEV(#REF!)</f>
        <v>#REF!</v>
      </c>
    </row>
    <row r="317" spans="1:29" x14ac:dyDescent="0.2">
      <c r="A317" s="1">
        <f>AVGs!A317</f>
        <v>0</v>
      </c>
      <c r="B317" t="e">
        <f>STDEV(#REF!)</f>
        <v>#REF!</v>
      </c>
      <c r="C317" t="e">
        <f>STDEV(#REF!)</f>
        <v>#REF!</v>
      </c>
      <c r="D317" t="e">
        <f>STDEV(#REF!)</f>
        <v>#REF!</v>
      </c>
      <c r="E317" t="e">
        <f>STDEV(#REF!,#REF!)</f>
        <v>#REF!</v>
      </c>
      <c r="F317" t="e">
        <f>STDEV(#REF!,#REF!)</f>
        <v>#REF!</v>
      </c>
      <c r="G317" t="e">
        <f>STDEV(#REF!,#REF!)</f>
        <v>#REF!</v>
      </c>
      <c r="H317" t="e">
        <f>STDEV(#REF!,#REF!)</f>
        <v>#REF!</v>
      </c>
      <c r="I317" t="e">
        <f>STDEV(#REF!)</f>
        <v>#REF!</v>
      </c>
      <c r="J317" t="e">
        <f>STDEV(#REF!,#REF!)</f>
        <v>#REF!</v>
      </c>
      <c r="K317" t="e">
        <f>STDEV(#REF!)</f>
        <v>#REF!</v>
      </c>
      <c r="L317" t="e">
        <f>STDEV(#REF!)</f>
        <v>#REF!</v>
      </c>
      <c r="M317" t="e">
        <f>STDEV(#REF!)</f>
        <v>#REF!</v>
      </c>
      <c r="N317" t="e">
        <f>STDEV(#REF!)</f>
        <v>#REF!</v>
      </c>
      <c r="O317" t="e">
        <f>STDEV(#REF!)</f>
        <v>#REF!</v>
      </c>
      <c r="P317" t="e">
        <f>STDEV(#REF!,#REF!)</f>
        <v>#REF!</v>
      </c>
      <c r="Q317" t="e">
        <f>STDEV(#REF!,#REF!)</f>
        <v>#REF!</v>
      </c>
      <c r="R317" t="e">
        <f>STDEV(#REF!)</f>
        <v>#REF!</v>
      </c>
      <c r="S317" t="e">
        <f>STDEV(#REF!)</f>
        <v>#REF!</v>
      </c>
      <c r="T317" t="e">
        <f>STDEV(#REF!)</f>
        <v>#REF!</v>
      </c>
      <c r="U317" t="e">
        <f>STDEV(#REF!)</f>
        <v>#REF!</v>
      </c>
      <c r="V317" t="e">
        <f>STDEV(#REF!)</f>
        <v>#REF!</v>
      </c>
      <c r="W317" t="e">
        <f>STDEV(#REF!)</f>
        <v>#REF!</v>
      </c>
      <c r="X317" t="e">
        <f>STDEV(#REF!)</f>
        <v>#REF!</v>
      </c>
      <c r="Y317" t="e">
        <f>STDEV(#REF!)</f>
        <v>#REF!</v>
      </c>
      <c r="Z317" t="e">
        <f>STDEV(#REF!)</f>
        <v>#REF!</v>
      </c>
      <c r="AA317" t="e">
        <f>STDEV(#REF!)</f>
        <v>#REF!</v>
      </c>
      <c r="AB317" t="e">
        <f>STDEV(#REF!)</f>
        <v>#REF!</v>
      </c>
      <c r="AC317" t="e">
        <f>STDEV(#REF!)</f>
        <v>#REF!</v>
      </c>
    </row>
    <row r="318" spans="1:29" x14ac:dyDescent="0.2">
      <c r="A318" s="1">
        <f>AVGs!A318</f>
        <v>0</v>
      </c>
      <c r="B318" t="e">
        <f>STDEV(#REF!)</f>
        <v>#REF!</v>
      </c>
      <c r="C318" t="e">
        <f>STDEV(#REF!)</f>
        <v>#REF!</v>
      </c>
      <c r="D318" t="e">
        <f>STDEV(#REF!)</f>
        <v>#REF!</v>
      </c>
      <c r="E318" t="e">
        <f>STDEV(#REF!,#REF!)</f>
        <v>#REF!</v>
      </c>
      <c r="F318" t="e">
        <f>STDEV(#REF!,#REF!)</f>
        <v>#REF!</v>
      </c>
      <c r="G318" t="e">
        <f>STDEV(#REF!,#REF!)</f>
        <v>#REF!</v>
      </c>
      <c r="H318" t="e">
        <f>STDEV(#REF!,#REF!)</f>
        <v>#REF!</v>
      </c>
      <c r="I318" t="e">
        <f>STDEV(#REF!)</f>
        <v>#REF!</v>
      </c>
      <c r="J318" t="e">
        <f>STDEV(#REF!,#REF!)</f>
        <v>#REF!</v>
      </c>
      <c r="K318" t="e">
        <f>STDEV(#REF!)</f>
        <v>#REF!</v>
      </c>
      <c r="L318" t="e">
        <f>STDEV(#REF!)</f>
        <v>#REF!</v>
      </c>
      <c r="M318" t="e">
        <f>STDEV(#REF!)</f>
        <v>#REF!</v>
      </c>
      <c r="N318" t="e">
        <f>STDEV(#REF!)</f>
        <v>#REF!</v>
      </c>
      <c r="O318" t="e">
        <f>STDEV(#REF!)</f>
        <v>#REF!</v>
      </c>
      <c r="P318" t="e">
        <f>STDEV(#REF!,#REF!)</f>
        <v>#REF!</v>
      </c>
      <c r="Q318" t="e">
        <f>STDEV(#REF!,#REF!)</f>
        <v>#REF!</v>
      </c>
      <c r="R318" t="e">
        <f>STDEV(#REF!)</f>
        <v>#REF!</v>
      </c>
      <c r="S318" t="e">
        <f>STDEV(#REF!)</f>
        <v>#REF!</v>
      </c>
      <c r="T318" t="e">
        <f>STDEV(#REF!)</f>
        <v>#REF!</v>
      </c>
      <c r="U318" t="e">
        <f>STDEV(#REF!)</f>
        <v>#REF!</v>
      </c>
      <c r="V318" t="e">
        <f>STDEV(#REF!)</f>
        <v>#REF!</v>
      </c>
      <c r="W318" t="e">
        <f>STDEV(#REF!)</f>
        <v>#REF!</v>
      </c>
      <c r="X318" t="e">
        <f>STDEV(#REF!)</f>
        <v>#REF!</v>
      </c>
      <c r="Y318" t="e">
        <f>STDEV(#REF!)</f>
        <v>#REF!</v>
      </c>
      <c r="Z318" t="e">
        <f>STDEV(#REF!)</f>
        <v>#REF!</v>
      </c>
      <c r="AA318" t="e">
        <f>STDEV(#REF!)</f>
        <v>#REF!</v>
      </c>
      <c r="AB318" t="e">
        <f>STDEV(#REF!)</f>
        <v>#REF!</v>
      </c>
      <c r="AC318" t="e">
        <f>STDEV(#REF!)</f>
        <v>#REF!</v>
      </c>
    </row>
    <row r="319" spans="1:29" x14ac:dyDescent="0.2">
      <c r="A319" s="1">
        <f>AVGs!A319</f>
        <v>0</v>
      </c>
      <c r="B319" t="e">
        <f>STDEV(#REF!)</f>
        <v>#REF!</v>
      </c>
      <c r="C319" t="e">
        <f>STDEV(#REF!)</f>
        <v>#REF!</v>
      </c>
      <c r="D319" t="e">
        <f>STDEV(#REF!)</f>
        <v>#REF!</v>
      </c>
      <c r="E319" t="e">
        <f>STDEV(#REF!,#REF!)</f>
        <v>#REF!</v>
      </c>
      <c r="F319" t="e">
        <f>STDEV(#REF!,#REF!)</f>
        <v>#REF!</v>
      </c>
      <c r="G319" t="e">
        <f>STDEV(#REF!,#REF!)</f>
        <v>#REF!</v>
      </c>
      <c r="H319" t="e">
        <f>STDEV(#REF!,#REF!)</f>
        <v>#REF!</v>
      </c>
      <c r="I319" t="e">
        <f>STDEV(#REF!)</f>
        <v>#REF!</v>
      </c>
      <c r="J319" t="e">
        <f>STDEV(#REF!,#REF!)</f>
        <v>#REF!</v>
      </c>
      <c r="K319" t="e">
        <f>STDEV(#REF!)</f>
        <v>#REF!</v>
      </c>
      <c r="L319" t="e">
        <f>STDEV(#REF!)</f>
        <v>#REF!</v>
      </c>
      <c r="M319" t="e">
        <f>STDEV(#REF!)</f>
        <v>#REF!</v>
      </c>
      <c r="N319" t="e">
        <f>STDEV(#REF!)</f>
        <v>#REF!</v>
      </c>
      <c r="O319" t="e">
        <f>STDEV(#REF!)</f>
        <v>#REF!</v>
      </c>
      <c r="P319" t="e">
        <f>STDEV(#REF!,#REF!)</f>
        <v>#REF!</v>
      </c>
      <c r="Q319" t="e">
        <f>STDEV(#REF!,#REF!)</f>
        <v>#REF!</v>
      </c>
      <c r="R319" t="e">
        <f>STDEV(#REF!)</f>
        <v>#REF!</v>
      </c>
      <c r="S319" t="e">
        <f>STDEV(#REF!)</f>
        <v>#REF!</v>
      </c>
      <c r="T319" t="e">
        <f>STDEV(#REF!)</f>
        <v>#REF!</v>
      </c>
      <c r="U319" t="e">
        <f>STDEV(#REF!)</f>
        <v>#REF!</v>
      </c>
      <c r="V319" t="e">
        <f>STDEV(#REF!)</f>
        <v>#REF!</v>
      </c>
      <c r="W319" t="e">
        <f>STDEV(#REF!)</f>
        <v>#REF!</v>
      </c>
      <c r="X319" t="e">
        <f>STDEV(#REF!)</f>
        <v>#REF!</v>
      </c>
      <c r="Y319" t="e">
        <f>STDEV(#REF!)</f>
        <v>#REF!</v>
      </c>
      <c r="Z319" t="e">
        <f>STDEV(#REF!)</f>
        <v>#REF!</v>
      </c>
      <c r="AA319" t="e">
        <f>STDEV(#REF!)</f>
        <v>#REF!</v>
      </c>
      <c r="AB319" t="e">
        <f>STDEV(#REF!)</f>
        <v>#REF!</v>
      </c>
      <c r="AC319" t="e">
        <f>STDEV(#REF!)</f>
        <v>#REF!</v>
      </c>
    </row>
    <row r="320" spans="1:29" x14ac:dyDescent="0.2">
      <c r="A320" s="1">
        <f>AVGs!A320</f>
        <v>0</v>
      </c>
      <c r="B320" t="e">
        <f>STDEV(#REF!)</f>
        <v>#REF!</v>
      </c>
      <c r="C320" t="e">
        <f>STDEV(#REF!)</f>
        <v>#REF!</v>
      </c>
      <c r="D320" t="e">
        <f>STDEV(#REF!)</f>
        <v>#REF!</v>
      </c>
      <c r="E320" t="e">
        <f>STDEV(#REF!,#REF!)</f>
        <v>#REF!</v>
      </c>
      <c r="F320" t="e">
        <f>STDEV(#REF!,#REF!)</f>
        <v>#REF!</v>
      </c>
      <c r="G320" t="e">
        <f>STDEV(#REF!,#REF!)</f>
        <v>#REF!</v>
      </c>
      <c r="H320" t="e">
        <f>STDEV(#REF!,#REF!)</f>
        <v>#REF!</v>
      </c>
      <c r="I320" t="e">
        <f>STDEV(#REF!)</f>
        <v>#REF!</v>
      </c>
      <c r="J320" t="e">
        <f>STDEV(#REF!,#REF!)</f>
        <v>#REF!</v>
      </c>
      <c r="K320" t="e">
        <f>STDEV(#REF!)</f>
        <v>#REF!</v>
      </c>
      <c r="L320" t="e">
        <f>STDEV(#REF!)</f>
        <v>#REF!</v>
      </c>
      <c r="M320" t="e">
        <f>STDEV(#REF!)</f>
        <v>#REF!</v>
      </c>
      <c r="N320" t="e">
        <f>STDEV(#REF!)</f>
        <v>#REF!</v>
      </c>
      <c r="O320" t="e">
        <f>STDEV(#REF!)</f>
        <v>#REF!</v>
      </c>
      <c r="P320" t="e">
        <f>STDEV(#REF!,#REF!)</f>
        <v>#REF!</v>
      </c>
      <c r="Q320" t="e">
        <f>STDEV(#REF!,#REF!)</f>
        <v>#REF!</v>
      </c>
      <c r="R320" t="e">
        <f>STDEV(#REF!)</f>
        <v>#REF!</v>
      </c>
      <c r="S320" t="e">
        <f>STDEV(#REF!)</f>
        <v>#REF!</v>
      </c>
      <c r="T320" t="e">
        <f>STDEV(#REF!)</f>
        <v>#REF!</v>
      </c>
      <c r="U320" t="e">
        <f>STDEV(#REF!)</f>
        <v>#REF!</v>
      </c>
      <c r="V320" t="e">
        <f>STDEV(#REF!)</f>
        <v>#REF!</v>
      </c>
      <c r="W320" t="e">
        <f>STDEV(#REF!)</f>
        <v>#REF!</v>
      </c>
      <c r="X320" t="e">
        <f>STDEV(#REF!)</f>
        <v>#REF!</v>
      </c>
      <c r="Y320" t="e">
        <f>STDEV(#REF!)</f>
        <v>#REF!</v>
      </c>
      <c r="Z320" t="e">
        <f>STDEV(#REF!)</f>
        <v>#REF!</v>
      </c>
      <c r="AA320" t="e">
        <f>STDEV(#REF!)</f>
        <v>#REF!</v>
      </c>
      <c r="AB320" t="e">
        <f>STDEV(#REF!)</f>
        <v>#REF!</v>
      </c>
      <c r="AC320" t="e">
        <f>STDEV(#REF!)</f>
        <v>#REF!</v>
      </c>
    </row>
    <row r="321" spans="1:29" x14ac:dyDescent="0.2">
      <c r="A321" s="1">
        <f>AVGs!A321</f>
        <v>0</v>
      </c>
      <c r="B321" t="e">
        <f>STDEV(#REF!)</f>
        <v>#REF!</v>
      </c>
      <c r="C321" t="e">
        <f>STDEV(#REF!)</f>
        <v>#REF!</v>
      </c>
      <c r="D321" t="e">
        <f>STDEV(#REF!)</f>
        <v>#REF!</v>
      </c>
      <c r="E321" t="e">
        <f>STDEV(#REF!,#REF!)</f>
        <v>#REF!</v>
      </c>
      <c r="F321" t="e">
        <f>STDEV(#REF!,#REF!)</f>
        <v>#REF!</v>
      </c>
      <c r="G321" t="e">
        <f>STDEV(#REF!,#REF!)</f>
        <v>#REF!</v>
      </c>
      <c r="H321" t="e">
        <f>STDEV(#REF!,#REF!)</f>
        <v>#REF!</v>
      </c>
      <c r="I321" t="e">
        <f>STDEV(#REF!)</f>
        <v>#REF!</v>
      </c>
      <c r="J321" t="e">
        <f>STDEV(#REF!,#REF!)</f>
        <v>#REF!</v>
      </c>
      <c r="K321" t="e">
        <f>STDEV(#REF!)</f>
        <v>#REF!</v>
      </c>
      <c r="L321" t="e">
        <f>STDEV(#REF!)</f>
        <v>#REF!</v>
      </c>
      <c r="M321" t="e">
        <f>STDEV(#REF!)</f>
        <v>#REF!</v>
      </c>
      <c r="N321" t="e">
        <f>STDEV(#REF!)</f>
        <v>#REF!</v>
      </c>
      <c r="O321" t="e">
        <f>STDEV(#REF!)</f>
        <v>#REF!</v>
      </c>
      <c r="P321" t="e">
        <f>STDEV(#REF!,#REF!)</f>
        <v>#REF!</v>
      </c>
      <c r="Q321" t="e">
        <f>STDEV(#REF!,#REF!)</f>
        <v>#REF!</v>
      </c>
      <c r="R321" t="e">
        <f>STDEV(#REF!)</f>
        <v>#REF!</v>
      </c>
      <c r="S321" t="e">
        <f>STDEV(#REF!)</f>
        <v>#REF!</v>
      </c>
      <c r="T321" t="e">
        <f>STDEV(#REF!)</f>
        <v>#REF!</v>
      </c>
      <c r="U321" t="e">
        <f>STDEV(#REF!)</f>
        <v>#REF!</v>
      </c>
      <c r="V321" t="e">
        <f>STDEV(#REF!)</f>
        <v>#REF!</v>
      </c>
      <c r="W321" t="e">
        <f>STDEV(#REF!)</f>
        <v>#REF!</v>
      </c>
      <c r="X321" t="e">
        <f>STDEV(#REF!)</f>
        <v>#REF!</v>
      </c>
      <c r="Y321" t="e">
        <f>STDEV(#REF!)</f>
        <v>#REF!</v>
      </c>
      <c r="Z321" t="e">
        <f>STDEV(#REF!)</f>
        <v>#REF!</v>
      </c>
      <c r="AA321" t="e">
        <f>STDEV(#REF!)</f>
        <v>#REF!</v>
      </c>
      <c r="AB321" t="e">
        <f>STDEV(#REF!)</f>
        <v>#REF!</v>
      </c>
      <c r="AC321" t="e">
        <f>STDEV(#REF!)</f>
        <v>#REF!</v>
      </c>
    </row>
    <row r="322" spans="1:29" x14ac:dyDescent="0.2">
      <c r="A322" s="1">
        <f>AVGs!A322</f>
        <v>0</v>
      </c>
      <c r="B322" t="e">
        <f>STDEV(#REF!)</f>
        <v>#REF!</v>
      </c>
      <c r="C322" t="e">
        <f>STDEV(#REF!)</f>
        <v>#REF!</v>
      </c>
      <c r="D322" t="e">
        <f>STDEV(#REF!)</f>
        <v>#REF!</v>
      </c>
      <c r="E322" t="e">
        <f>STDEV(#REF!,#REF!)</f>
        <v>#REF!</v>
      </c>
      <c r="F322" t="e">
        <f>STDEV(#REF!,#REF!)</f>
        <v>#REF!</v>
      </c>
      <c r="G322" t="e">
        <f>STDEV(#REF!,#REF!)</f>
        <v>#REF!</v>
      </c>
      <c r="H322" t="e">
        <f>STDEV(#REF!,#REF!)</f>
        <v>#REF!</v>
      </c>
      <c r="I322" t="e">
        <f>STDEV(#REF!)</f>
        <v>#REF!</v>
      </c>
      <c r="J322" t="e">
        <f>STDEV(#REF!,#REF!)</f>
        <v>#REF!</v>
      </c>
      <c r="K322" t="e">
        <f>STDEV(#REF!)</f>
        <v>#REF!</v>
      </c>
      <c r="L322" t="e">
        <f>STDEV(#REF!)</f>
        <v>#REF!</v>
      </c>
      <c r="M322" t="e">
        <f>STDEV(#REF!)</f>
        <v>#REF!</v>
      </c>
      <c r="N322" t="e">
        <f>STDEV(#REF!)</f>
        <v>#REF!</v>
      </c>
      <c r="O322" t="e">
        <f>STDEV(#REF!)</f>
        <v>#REF!</v>
      </c>
      <c r="P322" t="e">
        <f>STDEV(#REF!,#REF!)</f>
        <v>#REF!</v>
      </c>
      <c r="Q322" t="e">
        <f>STDEV(#REF!,#REF!)</f>
        <v>#REF!</v>
      </c>
      <c r="R322" t="e">
        <f>STDEV(#REF!)</f>
        <v>#REF!</v>
      </c>
      <c r="S322" t="e">
        <f>STDEV(#REF!)</f>
        <v>#REF!</v>
      </c>
      <c r="T322" t="e">
        <f>STDEV(#REF!)</f>
        <v>#REF!</v>
      </c>
      <c r="U322" t="e">
        <f>STDEV(#REF!)</f>
        <v>#REF!</v>
      </c>
      <c r="V322" t="e">
        <f>STDEV(#REF!)</f>
        <v>#REF!</v>
      </c>
      <c r="W322" t="e">
        <f>STDEV(#REF!)</f>
        <v>#REF!</v>
      </c>
      <c r="X322" t="e">
        <f>STDEV(#REF!)</f>
        <v>#REF!</v>
      </c>
      <c r="Y322" t="e">
        <f>STDEV(#REF!)</f>
        <v>#REF!</v>
      </c>
      <c r="Z322" t="e">
        <f>STDEV(#REF!)</f>
        <v>#REF!</v>
      </c>
      <c r="AA322" t="e">
        <f>STDEV(#REF!)</f>
        <v>#REF!</v>
      </c>
      <c r="AB322" t="e">
        <f>STDEV(#REF!)</f>
        <v>#REF!</v>
      </c>
      <c r="AC322" t="e">
        <f>STDEV(#REF!)</f>
        <v>#REF!</v>
      </c>
    </row>
    <row r="323" spans="1:29" x14ac:dyDescent="0.2">
      <c r="A323" s="1">
        <f>AVGs!A323</f>
        <v>0</v>
      </c>
      <c r="B323" t="e">
        <f>STDEV(#REF!)</f>
        <v>#REF!</v>
      </c>
      <c r="C323" t="e">
        <f>STDEV(#REF!)</f>
        <v>#REF!</v>
      </c>
      <c r="D323" t="e">
        <f>STDEV(#REF!)</f>
        <v>#REF!</v>
      </c>
      <c r="E323" t="e">
        <f>STDEV(#REF!,#REF!)</f>
        <v>#REF!</v>
      </c>
      <c r="F323" t="e">
        <f>STDEV(#REF!,#REF!)</f>
        <v>#REF!</v>
      </c>
      <c r="G323" t="e">
        <f>STDEV(#REF!,#REF!)</f>
        <v>#REF!</v>
      </c>
      <c r="H323" t="e">
        <f>STDEV(#REF!,#REF!)</f>
        <v>#REF!</v>
      </c>
      <c r="I323" t="e">
        <f>STDEV(#REF!)</f>
        <v>#REF!</v>
      </c>
      <c r="J323" t="e">
        <f>STDEV(#REF!,#REF!)</f>
        <v>#REF!</v>
      </c>
      <c r="K323" t="e">
        <f>STDEV(#REF!)</f>
        <v>#REF!</v>
      </c>
      <c r="L323" t="e">
        <f>STDEV(#REF!)</f>
        <v>#REF!</v>
      </c>
      <c r="M323" t="e">
        <f>STDEV(#REF!)</f>
        <v>#REF!</v>
      </c>
      <c r="N323" t="e">
        <f>STDEV(#REF!)</f>
        <v>#REF!</v>
      </c>
      <c r="O323" t="e">
        <f>STDEV(#REF!)</f>
        <v>#REF!</v>
      </c>
      <c r="P323" t="e">
        <f>STDEV(#REF!,#REF!)</f>
        <v>#REF!</v>
      </c>
      <c r="Q323" t="e">
        <f>STDEV(#REF!,#REF!)</f>
        <v>#REF!</v>
      </c>
      <c r="R323" t="e">
        <f>STDEV(#REF!)</f>
        <v>#REF!</v>
      </c>
      <c r="S323" t="e">
        <f>STDEV(#REF!)</f>
        <v>#REF!</v>
      </c>
      <c r="T323" t="e">
        <f>STDEV(#REF!)</f>
        <v>#REF!</v>
      </c>
      <c r="U323" t="e">
        <f>STDEV(#REF!)</f>
        <v>#REF!</v>
      </c>
      <c r="V323" t="e">
        <f>STDEV(#REF!)</f>
        <v>#REF!</v>
      </c>
      <c r="W323" t="e">
        <f>STDEV(#REF!)</f>
        <v>#REF!</v>
      </c>
      <c r="X323" t="e">
        <f>STDEV(#REF!)</f>
        <v>#REF!</v>
      </c>
      <c r="Y323" t="e">
        <f>STDEV(#REF!)</f>
        <v>#REF!</v>
      </c>
      <c r="Z323" t="e">
        <f>STDEV(#REF!)</f>
        <v>#REF!</v>
      </c>
      <c r="AA323" t="e">
        <f>STDEV(#REF!)</f>
        <v>#REF!</v>
      </c>
      <c r="AB323" t="e">
        <f>STDEV(#REF!)</f>
        <v>#REF!</v>
      </c>
      <c r="AC323" t="e">
        <f>STDEV(#REF!)</f>
        <v>#REF!</v>
      </c>
    </row>
    <row r="324" spans="1:29" x14ac:dyDescent="0.2">
      <c r="A324" s="1">
        <f>AVGs!A324</f>
        <v>0</v>
      </c>
      <c r="B324" t="e">
        <f>STDEV(#REF!)</f>
        <v>#REF!</v>
      </c>
      <c r="C324" t="e">
        <f>STDEV(#REF!)</f>
        <v>#REF!</v>
      </c>
      <c r="D324" t="e">
        <f>STDEV(#REF!)</f>
        <v>#REF!</v>
      </c>
      <c r="E324" t="e">
        <f>STDEV(#REF!,#REF!)</f>
        <v>#REF!</v>
      </c>
      <c r="F324" t="e">
        <f>STDEV(#REF!,#REF!)</f>
        <v>#REF!</v>
      </c>
      <c r="G324" t="e">
        <f>STDEV(#REF!,#REF!)</f>
        <v>#REF!</v>
      </c>
      <c r="H324" t="e">
        <f>STDEV(#REF!,#REF!)</f>
        <v>#REF!</v>
      </c>
      <c r="I324" t="e">
        <f>STDEV(#REF!)</f>
        <v>#REF!</v>
      </c>
      <c r="J324" t="e">
        <f>STDEV(#REF!,#REF!)</f>
        <v>#REF!</v>
      </c>
      <c r="K324" t="e">
        <f>STDEV(#REF!)</f>
        <v>#REF!</v>
      </c>
      <c r="L324" t="e">
        <f>STDEV(#REF!)</f>
        <v>#REF!</v>
      </c>
      <c r="M324" t="e">
        <f>STDEV(#REF!)</f>
        <v>#REF!</v>
      </c>
      <c r="N324" t="e">
        <f>STDEV(#REF!)</f>
        <v>#REF!</v>
      </c>
      <c r="O324" t="e">
        <f>STDEV(#REF!)</f>
        <v>#REF!</v>
      </c>
      <c r="P324" t="e">
        <f>STDEV(#REF!,#REF!)</f>
        <v>#REF!</v>
      </c>
      <c r="Q324" t="e">
        <f>STDEV(#REF!,#REF!)</f>
        <v>#REF!</v>
      </c>
      <c r="R324" t="e">
        <f>STDEV(#REF!)</f>
        <v>#REF!</v>
      </c>
      <c r="S324" t="e">
        <f>STDEV(#REF!)</f>
        <v>#REF!</v>
      </c>
      <c r="T324" t="e">
        <f>STDEV(#REF!)</f>
        <v>#REF!</v>
      </c>
      <c r="U324" t="e">
        <f>STDEV(#REF!)</f>
        <v>#REF!</v>
      </c>
      <c r="V324" t="e">
        <f>STDEV(#REF!)</f>
        <v>#REF!</v>
      </c>
      <c r="W324" t="e">
        <f>STDEV(#REF!)</f>
        <v>#REF!</v>
      </c>
      <c r="X324" t="e">
        <f>STDEV(#REF!)</f>
        <v>#REF!</v>
      </c>
      <c r="Y324" t="e">
        <f>STDEV(#REF!)</f>
        <v>#REF!</v>
      </c>
      <c r="Z324" t="e">
        <f>STDEV(#REF!)</f>
        <v>#REF!</v>
      </c>
      <c r="AA324" t="e">
        <f>STDEV(#REF!)</f>
        <v>#REF!</v>
      </c>
      <c r="AB324" t="e">
        <f>STDEV(#REF!)</f>
        <v>#REF!</v>
      </c>
      <c r="AC324" t="e">
        <f>STDEV(#REF!)</f>
        <v>#REF!</v>
      </c>
    </row>
    <row r="325" spans="1:29" x14ac:dyDescent="0.2">
      <c r="A325" s="1">
        <f>AVGs!A325</f>
        <v>0</v>
      </c>
      <c r="B325" t="e">
        <f>STDEV(#REF!)</f>
        <v>#REF!</v>
      </c>
      <c r="C325" t="e">
        <f>STDEV(#REF!)</f>
        <v>#REF!</v>
      </c>
      <c r="D325" t="e">
        <f>STDEV(#REF!)</f>
        <v>#REF!</v>
      </c>
      <c r="E325" t="e">
        <f>STDEV(#REF!,#REF!)</f>
        <v>#REF!</v>
      </c>
      <c r="F325" t="e">
        <f>STDEV(#REF!,#REF!)</f>
        <v>#REF!</v>
      </c>
      <c r="G325" t="e">
        <f>STDEV(#REF!,#REF!)</f>
        <v>#REF!</v>
      </c>
      <c r="H325" t="e">
        <f>STDEV(#REF!,#REF!)</f>
        <v>#REF!</v>
      </c>
      <c r="I325" t="e">
        <f>STDEV(#REF!)</f>
        <v>#REF!</v>
      </c>
      <c r="J325" t="e">
        <f>STDEV(#REF!,#REF!)</f>
        <v>#REF!</v>
      </c>
      <c r="K325" t="e">
        <f>STDEV(#REF!)</f>
        <v>#REF!</v>
      </c>
      <c r="L325" t="e">
        <f>STDEV(#REF!)</f>
        <v>#REF!</v>
      </c>
      <c r="M325" t="e">
        <f>STDEV(#REF!)</f>
        <v>#REF!</v>
      </c>
      <c r="N325" t="e">
        <f>STDEV(#REF!)</f>
        <v>#REF!</v>
      </c>
      <c r="O325" t="e">
        <f>STDEV(#REF!)</f>
        <v>#REF!</v>
      </c>
      <c r="P325" t="e">
        <f>STDEV(#REF!,#REF!)</f>
        <v>#REF!</v>
      </c>
      <c r="Q325" t="e">
        <f>STDEV(#REF!,#REF!)</f>
        <v>#REF!</v>
      </c>
      <c r="R325" t="e">
        <f>STDEV(#REF!)</f>
        <v>#REF!</v>
      </c>
      <c r="S325" t="e">
        <f>STDEV(#REF!)</f>
        <v>#REF!</v>
      </c>
      <c r="T325" t="e">
        <f>STDEV(#REF!)</f>
        <v>#REF!</v>
      </c>
      <c r="U325" t="e">
        <f>STDEV(#REF!)</f>
        <v>#REF!</v>
      </c>
      <c r="V325" t="e">
        <f>STDEV(#REF!)</f>
        <v>#REF!</v>
      </c>
      <c r="W325" t="e">
        <f>STDEV(#REF!)</f>
        <v>#REF!</v>
      </c>
      <c r="X325" t="e">
        <f>STDEV(#REF!)</f>
        <v>#REF!</v>
      </c>
      <c r="Y325" t="e">
        <f>STDEV(#REF!)</f>
        <v>#REF!</v>
      </c>
      <c r="Z325" t="e">
        <f>STDEV(#REF!)</f>
        <v>#REF!</v>
      </c>
      <c r="AA325" t="e">
        <f>STDEV(#REF!)</f>
        <v>#REF!</v>
      </c>
      <c r="AB325" t="e">
        <f>STDEV(#REF!)</f>
        <v>#REF!</v>
      </c>
      <c r="AC325" t="e">
        <f>STDEV(#REF!)</f>
        <v>#REF!</v>
      </c>
    </row>
    <row r="326" spans="1:29" x14ac:dyDescent="0.2">
      <c r="A326" s="1">
        <f>AVGs!A326</f>
        <v>0</v>
      </c>
      <c r="B326" t="e">
        <f>STDEV(#REF!)</f>
        <v>#REF!</v>
      </c>
      <c r="C326" t="e">
        <f>STDEV(#REF!)</f>
        <v>#REF!</v>
      </c>
      <c r="D326" t="e">
        <f>STDEV(#REF!)</f>
        <v>#REF!</v>
      </c>
      <c r="E326" t="e">
        <f>STDEV(#REF!,#REF!)</f>
        <v>#REF!</v>
      </c>
      <c r="F326" t="e">
        <f>STDEV(#REF!,#REF!)</f>
        <v>#REF!</v>
      </c>
      <c r="G326" t="e">
        <f>STDEV(#REF!,#REF!)</f>
        <v>#REF!</v>
      </c>
      <c r="H326" t="e">
        <f>STDEV(#REF!,#REF!)</f>
        <v>#REF!</v>
      </c>
      <c r="I326" t="e">
        <f>STDEV(#REF!)</f>
        <v>#REF!</v>
      </c>
      <c r="J326" t="e">
        <f>STDEV(#REF!,#REF!)</f>
        <v>#REF!</v>
      </c>
      <c r="K326" t="e">
        <f>STDEV(#REF!)</f>
        <v>#REF!</v>
      </c>
      <c r="L326" t="e">
        <f>STDEV(#REF!)</f>
        <v>#REF!</v>
      </c>
      <c r="M326" t="e">
        <f>STDEV(#REF!)</f>
        <v>#REF!</v>
      </c>
      <c r="N326" t="e">
        <f>STDEV(#REF!)</f>
        <v>#REF!</v>
      </c>
      <c r="O326" t="e">
        <f>STDEV(#REF!)</f>
        <v>#REF!</v>
      </c>
      <c r="P326" t="e">
        <f>STDEV(#REF!,#REF!)</f>
        <v>#REF!</v>
      </c>
      <c r="Q326" t="e">
        <f>STDEV(#REF!,#REF!)</f>
        <v>#REF!</v>
      </c>
      <c r="R326" t="e">
        <f>STDEV(#REF!)</f>
        <v>#REF!</v>
      </c>
      <c r="S326" t="e">
        <f>STDEV(#REF!)</f>
        <v>#REF!</v>
      </c>
      <c r="T326" t="e">
        <f>STDEV(#REF!)</f>
        <v>#REF!</v>
      </c>
      <c r="U326" t="e">
        <f>STDEV(#REF!)</f>
        <v>#REF!</v>
      </c>
      <c r="V326" t="e">
        <f>STDEV(#REF!)</f>
        <v>#REF!</v>
      </c>
      <c r="W326" t="e">
        <f>STDEV(#REF!)</f>
        <v>#REF!</v>
      </c>
      <c r="X326" t="e">
        <f>STDEV(#REF!)</f>
        <v>#REF!</v>
      </c>
      <c r="Y326" t="e">
        <f>STDEV(#REF!)</f>
        <v>#REF!</v>
      </c>
      <c r="Z326" t="e">
        <f>STDEV(#REF!)</f>
        <v>#REF!</v>
      </c>
      <c r="AA326" t="e">
        <f>STDEV(#REF!)</f>
        <v>#REF!</v>
      </c>
      <c r="AB326" t="e">
        <f>STDEV(#REF!)</f>
        <v>#REF!</v>
      </c>
      <c r="AC326" t="e">
        <f>STDEV(#REF!)</f>
        <v>#REF!</v>
      </c>
    </row>
    <row r="327" spans="1:29" x14ac:dyDescent="0.2">
      <c r="A327" s="1">
        <f>AVGs!A327</f>
        <v>0</v>
      </c>
      <c r="B327" t="e">
        <f>STDEV(#REF!)</f>
        <v>#REF!</v>
      </c>
      <c r="C327" t="e">
        <f>STDEV(#REF!)</f>
        <v>#REF!</v>
      </c>
      <c r="D327" t="e">
        <f>STDEV(#REF!)</f>
        <v>#REF!</v>
      </c>
      <c r="E327" t="e">
        <f>STDEV(#REF!,#REF!)</f>
        <v>#REF!</v>
      </c>
      <c r="F327" t="e">
        <f>STDEV(#REF!,#REF!)</f>
        <v>#REF!</v>
      </c>
      <c r="G327" t="e">
        <f>STDEV(#REF!,#REF!)</f>
        <v>#REF!</v>
      </c>
      <c r="H327" t="e">
        <f>STDEV(#REF!,#REF!)</f>
        <v>#REF!</v>
      </c>
      <c r="I327" t="e">
        <f>STDEV(#REF!)</f>
        <v>#REF!</v>
      </c>
      <c r="J327" t="e">
        <f>STDEV(#REF!,#REF!)</f>
        <v>#REF!</v>
      </c>
      <c r="K327" t="e">
        <f>STDEV(#REF!)</f>
        <v>#REF!</v>
      </c>
      <c r="L327" t="e">
        <f>STDEV(#REF!)</f>
        <v>#REF!</v>
      </c>
      <c r="M327" t="e">
        <f>STDEV(#REF!)</f>
        <v>#REF!</v>
      </c>
      <c r="N327" t="e">
        <f>STDEV(#REF!)</f>
        <v>#REF!</v>
      </c>
      <c r="O327" t="e">
        <f>STDEV(#REF!)</f>
        <v>#REF!</v>
      </c>
      <c r="P327" t="e">
        <f>STDEV(#REF!,#REF!)</f>
        <v>#REF!</v>
      </c>
      <c r="Q327" t="e">
        <f>STDEV(#REF!,#REF!)</f>
        <v>#REF!</v>
      </c>
      <c r="R327" t="e">
        <f>STDEV(#REF!)</f>
        <v>#REF!</v>
      </c>
      <c r="S327" t="e">
        <f>STDEV(#REF!)</f>
        <v>#REF!</v>
      </c>
      <c r="T327" t="e">
        <f>STDEV(#REF!)</f>
        <v>#REF!</v>
      </c>
      <c r="U327" t="e">
        <f>STDEV(#REF!)</f>
        <v>#REF!</v>
      </c>
      <c r="V327" t="e">
        <f>STDEV(#REF!)</f>
        <v>#REF!</v>
      </c>
      <c r="W327" t="e">
        <f>STDEV(#REF!)</f>
        <v>#REF!</v>
      </c>
      <c r="X327" t="e">
        <f>STDEV(#REF!)</f>
        <v>#REF!</v>
      </c>
      <c r="Y327" t="e">
        <f>STDEV(#REF!)</f>
        <v>#REF!</v>
      </c>
      <c r="Z327" t="e">
        <f>STDEV(#REF!)</f>
        <v>#REF!</v>
      </c>
      <c r="AA327" t="e">
        <f>STDEV(#REF!)</f>
        <v>#REF!</v>
      </c>
      <c r="AB327" t="e">
        <f>STDEV(#REF!)</f>
        <v>#REF!</v>
      </c>
      <c r="AC327" t="e">
        <f>STDEV(#REF!)</f>
        <v>#REF!</v>
      </c>
    </row>
    <row r="328" spans="1:29" x14ac:dyDescent="0.2">
      <c r="A328" s="1">
        <f>AVGs!A328</f>
        <v>0</v>
      </c>
      <c r="B328" t="e">
        <f>STDEV(#REF!)</f>
        <v>#REF!</v>
      </c>
      <c r="C328" t="e">
        <f>STDEV(#REF!)</f>
        <v>#REF!</v>
      </c>
      <c r="D328" t="e">
        <f>STDEV(#REF!)</f>
        <v>#REF!</v>
      </c>
      <c r="E328" t="e">
        <f>STDEV(#REF!,#REF!)</f>
        <v>#REF!</v>
      </c>
      <c r="F328" t="e">
        <f>STDEV(#REF!,#REF!)</f>
        <v>#REF!</v>
      </c>
      <c r="G328" t="e">
        <f>STDEV(#REF!,#REF!)</f>
        <v>#REF!</v>
      </c>
      <c r="H328" t="e">
        <f>STDEV(#REF!,#REF!)</f>
        <v>#REF!</v>
      </c>
      <c r="I328" t="e">
        <f>STDEV(#REF!)</f>
        <v>#REF!</v>
      </c>
      <c r="J328" t="e">
        <f>STDEV(#REF!,#REF!)</f>
        <v>#REF!</v>
      </c>
      <c r="K328" t="e">
        <f>STDEV(#REF!)</f>
        <v>#REF!</v>
      </c>
      <c r="L328" t="e">
        <f>STDEV(#REF!)</f>
        <v>#REF!</v>
      </c>
      <c r="M328" t="e">
        <f>STDEV(#REF!)</f>
        <v>#REF!</v>
      </c>
      <c r="N328" t="e">
        <f>STDEV(#REF!)</f>
        <v>#REF!</v>
      </c>
      <c r="O328" t="e">
        <f>STDEV(#REF!)</f>
        <v>#REF!</v>
      </c>
      <c r="P328" t="e">
        <f>STDEV(#REF!,#REF!)</f>
        <v>#REF!</v>
      </c>
      <c r="Q328" t="e">
        <f>STDEV(#REF!,#REF!)</f>
        <v>#REF!</v>
      </c>
      <c r="R328" t="e">
        <f>STDEV(#REF!)</f>
        <v>#REF!</v>
      </c>
      <c r="S328" t="e">
        <f>STDEV(#REF!)</f>
        <v>#REF!</v>
      </c>
      <c r="T328" t="e">
        <f>STDEV(#REF!)</f>
        <v>#REF!</v>
      </c>
      <c r="U328" t="e">
        <f>STDEV(#REF!)</f>
        <v>#REF!</v>
      </c>
      <c r="V328" t="e">
        <f>STDEV(#REF!)</f>
        <v>#REF!</v>
      </c>
      <c r="W328" t="e">
        <f>STDEV(#REF!)</f>
        <v>#REF!</v>
      </c>
      <c r="X328" t="e">
        <f>STDEV(#REF!)</f>
        <v>#REF!</v>
      </c>
      <c r="Y328" t="e">
        <f>STDEV(#REF!)</f>
        <v>#REF!</v>
      </c>
      <c r="Z328" t="e">
        <f>STDEV(#REF!)</f>
        <v>#REF!</v>
      </c>
      <c r="AA328" t="e">
        <f>STDEV(#REF!)</f>
        <v>#REF!</v>
      </c>
      <c r="AB328" t="e">
        <f>STDEV(#REF!)</f>
        <v>#REF!</v>
      </c>
      <c r="AC328" t="e">
        <f>STDEV(#REF!)</f>
        <v>#REF!</v>
      </c>
    </row>
    <row r="329" spans="1:29" x14ac:dyDescent="0.2">
      <c r="A329" s="1">
        <f>AVGs!A329</f>
        <v>0</v>
      </c>
      <c r="B329" t="e">
        <f>STDEV(#REF!)</f>
        <v>#REF!</v>
      </c>
      <c r="C329" t="e">
        <f>STDEV(#REF!)</f>
        <v>#REF!</v>
      </c>
      <c r="D329" t="e">
        <f>STDEV(#REF!)</f>
        <v>#REF!</v>
      </c>
      <c r="E329" t="e">
        <f>STDEV(#REF!,#REF!)</f>
        <v>#REF!</v>
      </c>
      <c r="F329" t="e">
        <f>STDEV(#REF!,#REF!)</f>
        <v>#REF!</v>
      </c>
      <c r="G329" t="e">
        <f>STDEV(#REF!,#REF!)</f>
        <v>#REF!</v>
      </c>
      <c r="H329" t="e">
        <f>STDEV(#REF!,#REF!)</f>
        <v>#REF!</v>
      </c>
      <c r="I329" t="e">
        <f>STDEV(#REF!)</f>
        <v>#REF!</v>
      </c>
      <c r="J329" t="e">
        <f>STDEV(#REF!,#REF!)</f>
        <v>#REF!</v>
      </c>
      <c r="K329" t="e">
        <f>STDEV(#REF!)</f>
        <v>#REF!</v>
      </c>
      <c r="L329" t="e">
        <f>STDEV(#REF!)</f>
        <v>#REF!</v>
      </c>
      <c r="M329" t="e">
        <f>STDEV(#REF!)</f>
        <v>#REF!</v>
      </c>
      <c r="N329" t="e">
        <f>STDEV(#REF!)</f>
        <v>#REF!</v>
      </c>
      <c r="O329" t="e">
        <f>STDEV(#REF!)</f>
        <v>#REF!</v>
      </c>
      <c r="P329" t="e">
        <f>STDEV(#REF!,#REF!)</f>
        <v>#REF!</v>
      </c>
      <c r="Q329" t="e">
        <f>STDEV(#REF!,#REF!)</f>
        <v>#REF!</v>
      </c>
      <c r="R329" t="e">
        <f>STDEV(#REF!)</f>
        <v>#REF!</v>
      </c>
      <c r="S329" t="e">
        <f>STDEV(#REF!)</f>
        <v>#REF!</v>
      </c>
      <c r="T329" t="e">
        <f>STDEV(#REF!)</f>
        <v>#REF!</v>
      </c>
      <c r="U329" t="e">
        <f>STDEV(#REF!)</f>
        <v>#REF!</v>
      </c>
      <c r="V329" t="e">
        <f>STDEV(#REF!)</f>
        <v>#REF!</v>
      </c>
      <c r="W329" t="e">
        <f>STDEV(#REF!)</f>
        <v>#REF!</v>
      </c>
      <c r="X329" t="e">
        <f>STDEV(#REF!)</f>
        <v>#REF!</v>
      </c>
      <c r="Y329" t="e">
        <f>STDEV(#REF!)</f>
        <v>#REF!</v>
      </c>
      <c r="Z329" t="e">
        <f>STDEV(#REF!)</f>
        <v>#REF!</v>
      </c>
      <c r="AA329" t="e">
        <f>STDEV(#REF!)</f>
        <v>#REF!</v>
      </c>
      <c r="AB329" t="e">
        <f>STDEV(#REF!)</f>
        <v>#REF!</v>
      </c>
      <c r="AC329" t="e">
        <f>STDEV(#REF!)</f>
        <v>#REF!</v>
      </c>
    </row>
    <row r="330" spans="1:29" x14ac:dyDescent="0.2">
      <c r="A330" s="1">
        <f>AVGs!A330</f>
        <v>0</v>
      </c>
      <c r="B330" t="e">
        <f>STDEV(#REF!)</f>
        <v>#REF!</v>
      </c>
      <c r="C330" t="e">
        <f>STDEV(#REF!)</f>
        <v>#REF!</v>
      </c>
      <c r="D330" t="e">
        <f>STDEV(#REF!)</f>
        <v>#REF!</v>
      </c>
      <c r="E330" t="e">
        <f>STDEV(#REF!,#REF!)</f>
        <v>#REF!</v>
      </c>
      <c r="F330" t="e">
        <f>STDEV(#REF!,#REF!)</f>
        <v>#REF!</v>
      </c>
      <c r="G330" t="e">
        <f>STDEV(#REF!,#REF!)</f>
        <v>#REF!</v>
      </c>
      <c r="H330" t="e">
        <f>STDEV(#REF!,#REF!)</f>
        <v>#REF!</v>
      </c>
      <c r="I330" t="e">
        <f>STDEV(#REF!)</f>
        <v>#REF!</v>
      </c>
      <c r="J330" t="e">
        <f>STDEV(#REF!,#REF!)</f>
        <v>#REF!</v>
      </c>
      <c r="K330" t="e">
        <f>STDEV(#REF!)</f>
        <v>#REF!</v>
      </c>
      <c r="L330" t="e">
        <f>STDEV(#REF!)</f>
        <v>#REF!</v>
      </c>
      <c r="M330" t="e">
        <f>STDEV(#REF!)</f>
        <v>#REF!</v>
      </c>
      <c r="N330" t="e">
        <f>STDEV(#REF!)</f>
        <v>#REF!</v>
      </c>
      <c r="O330" t="e">
        <f>STDEV(#REF!)</f>
        <v>#REF!</v>
      </c>
      <c r="P330" t="e">
        <f>STDEV(#REF!,#REF!)</f>
        <v>#REF!</v>
      </c>
      <c r="Q330" t="e">
        <f>STDEV(#REF!,#REF!)</f>
        <v>#REF!</v>
      </c>
      <c r="R330" t="e">
        <f>STDEV(#REF!)</f>
        <v>#REF!</v>
      </c>
      <c r="S330" t="e">
        <f>STDEV(#REF!)</f>
        <v>#REF!</v>
      </c>
      <c r="T330" t="e">
        <f>STDEV(#REF!)</f>
        <v>#REF!</v>
      </c>
      <c r="U330" t="e">
        <f>STDEV(#REF!)</f>
        <v>#REF!</v>
      </c>
      <c r="V330" t="e">
        <f>STDEV(#REF!)</f>
        <v>#REF!</v>
      </c>
      <c r="W330" t="e">
        <f>STDEV(#REF!)</f>
        <v>#REF!</v>
      </c>
      <c r="X330" t="e">
        <f>STDEV(#REF!)</f>
        <v>#REF!</v>
      </c>
      <c r="Y330" t="e">
        <f>STDEV(#REF!)</f>
        <v>#REF!</v>
      </c>
      <c r="Z330" t="e">
        <f>STDEV(#REF!)</f>
        <v>#REF!</v>
      </c>
      <c r="AA330" t="e">
        <f>STDEV(#REF!)</f>
        <v>#REF!</v>
      </c>
      <c r="AB330" t="e">
        <f>STDEV(#REF!)</f>
        <v>#REF!</v>
      </c>
      <c r="AC330" t="e">
        <f>STDEV(#REF!)</f>
        <v>#REF!</v>
      </c>
    </row>
    <row r="331" spans="1:29" x14ac:dyDescent="0.2">
      <c r="A331" s="1">
        <f>AVGs!A331</f>
        <v>0</v>
      </c>
      <c r="B331" t="e">
        <f>STDEV(#REF!)</f>
        <v>#REF!</v>
      </c>
      <c r="C331" t="e">
        <f>STDEV(#REF!)</f>
        <v>#REF!</v>
      </c>
      <c r="D331" t="e">
        <f>STDEV(#REF!)</f>
        <v>#REF!</v>
      </c>
      <c r="E331" t="e">
        <f>STDEV(#REF!,#REF!)</f>
        <v>#REF!</v>
      </c>
      <c r="F331" t="e">
        <f>STDEV(#REF!,#REF!)</f>
        <v>#REF!</v>
      </c>
      <c r="G331" t="e">
        <f>STDEV(#REF!,#REF!)</f>
        <v>#REF!</v>
      </c>
      <c r="H331" t="e">
        <f>STDEV(#REF!,#REF!)</f>
        <v>#REF!</v>
      </c>
      <c r="I331" t="e">
        <f>STDEV(#REF!)</f>
        <v>#REF!</v>
      </c>
      <c r="J331" t="e">
        <f>STDEV(#REF!,#REF!)</f>
        <v>#REF!</v>
      </c>
      <c r="K331" t="e">
        <f>STDEV(#REF!)</f>
        <v>#REF!</v>
      </c>
      <c r="L331" t="e">
        <f>STDEV(#REF!)</f>
        <v>#REF!</v>
      </c>
      <c r="M331" t="e">
        <f>STDEV(#REF!)</f>
        <v>#REF!</v>
      </c>
      <c r="N331" t="e">
        <f>STDEV(#REF!)</f>
        <v>#REF!</v>
      </c>
      <c r="O331" t="e">
        <f>STDEV(#REF!)</f>
        <v>#REF!</v>
      </c>
      <c r="P331" t="e">
        <f>STDEV(#REF!,#REF!)</f>
        <v>#REF!</v>
      </c>
      <c r="Q331" t="e">
        <f>STDEV(#REF!,#REF!)</f>
        <v>#REF!</v>
      </c>
      <c r="R331" t="e">
        <f>STDEV(#REF!)</f>
        <v>#REF!</v>
      </c>
      <c r="S331" t="e">
        <f>STDEV(#REF!)</f>
        <v>#REF!</v>
      </c>
      <c r="T331" t="e">
        <f>STDEV(#REF!)</f>
        <v>#REF!</v>
      </c>
      <c r="U331" t="e">
        <f>STDEV(#REF!)</f>
        <v>#REF!</v>
      </c>
      <c r="V331" t="e">
        <f>STDEV(#REF!)</f>
        <v>#REF!</v>
      </c>
      <c r="W331" t="e">
        <f>STDEV(#REF!)</f>
        <v>#REF!</v>
      </c>
      <c r="X331" t="e">
        <f>STDEV(#REF!)</f>
        <v>#REF!</v>
      </c>
      <c r="Y331" t="e">
        <f>STDEV(#REF!)</f>
        <v>#REF!</v>
      </c>
      <c r="Z331" t="e">
        <f>STDEV(#REF!)</f>
        <v>#REF!</v>
      </c>
      <c r="AA331" t="e">
        <f>STDEV(#REF!)</f>
        <v>#REF!</v>
      </c>
      <c r="AB331" t="e">
        <f>STDEV(#REF!)</f>
        <v>#REF!</v>
      </c>
      <c r="AC331" t="e">
        <f>STDEV(#REF!)</f>
        <v>#REF!</v>
      </c>
    </row>
    <row r="332" spans="1:29" x14ac:dyDescent="0.2">
      <c r="A332" s="1">
        <f>AVGs!A332</f>
        <v>0</v>
      </c>
      <c r="B332" t="e">
        <f>STDEV(#REF!)</f>
        <v>#REF!</v>
      </c>
      <c r="C332" t="e">
        <f>STDEV(#REF!)</f>
        <v>#REF!</v>
      </c>
      <c r="D332" t="e">
        <f>STDEV(#REF!)</f>
        <v>#REF!</v>
      </c>
      <c r="E332" t="e">
        <f>STDEV(#REF!,#REF!)</f>
        <v>#REF!</v>
      </c>
      <c r="F332" t="e">
        <f>STDEV(#REF!,#REF!)</f>
        <v>#REF!</v>
      </c>
      <c r="G332" t="e">
        <f>STDEV(#REF!,#REF!)</f>
        <v>#REF!</v>
      </c>
      <c r="H332" t="e">
        <f>STDEV(#REF!,#REF!)</f>
        <v>#REF!</v>
      </c>
      <c r="I332" t="e">
        <f>STDEV(#REF!)</f>
        <v>#REF!</v>
      </c>
      <c r="J332" t="e">
        <f>STDEV(#REF!,#REF!)</f>
        <v>#REF!</v>
      </c>
      <c r="K332" t="e">
        <f>STDEV(#REF!)</f>
        <v>#REF!</v>
      </c>
      <c r="L332" t="e">
        <f>STDEV(#REF!)</f>
        <v>#REF!</v>
      </c>
      <c r="M332" t="e">
        <f>STDEV(#REF!)</f>
        <v>#REF!</v>
      </c>
      <c r="N332" t="e">
        <f>STDEV(#REF!)</f>
        <v>#REF!</v>
      </c>
      <c r="O332" t="e">
        <f>STDEV(#REF!)</f>
        <v>#REF!</v>
      </c>
      <c r="P332" t="e">
        <f>STDEV(#REF!,#REF!)</f>
        <v>#REF!</v>
      </c>
      <c r="Q332" t="e">
        <f>STDEV(#REF!,#REF!)</f>
        <v>#REF!</v>
      </c>
      <c r="R332" t="e">
        <f>STDEV(#REF!)</f>
        <v>#REF!</v>
      </c>
      <c r="S332" t="e">
        <f>STDEV(#REF!)</f>
        <v>#REF!</v>
      </c>
      <c r="T332" t="e">
        <f>STDEV(#REF!)</f>
        <v>#REF!</v>
      </c>
      <c r="U332" t="e">
        <f>STDEV(#REF!)</f>
        <v>#REF!</v>
      </c>
      <c r="V332" t="e">
        <f>STDEV(#REF!)</f>
        <v>#REF!</v>
      </c>
      <c r="W332" t="e">
        <f>STDEV(#REF!)</f>
        <v>#REF!</v>
      </c>
      <c r="X332" t="e">
        <f>STDEV(#REF!)</f>
        <v>#REF!</v>
      </c>
      <c r="Y332" t="e">
        <f>STDEV(#REF!)</f>
        <v>#REF!</v>
      </c>
      <c r="Z332" t="e">
        <f>STDEV(#REF!)</f>
        <v>#REF!</v>
      </c>
      <c r="AA332" t="e">
        <f>STDEV(#REF!)</f>
        <v>#REF!</v>
      </c>
      <c r="AB332" t="e">
        <f>STDEV(#REF!)</f>
        <v>#REF!</v>
      </c>
      <c r="AC332" t="e">
        <f>STDEV(#REF!)</f>
        <v>#REF!</v>
      </c>
    </row>
    <row r="333" spans="1:29" x14ac:dyDescent="0.2">
      <c r="A333" s="1">
        <f>AVGs!A333</f>
        <v>0</v>
      </c>
      <c r="B333" t="e">
        <f>STDEV(#REF!)</f>
        <v>#REF!</v>
      </c>
      <c r="C333" t="e">
        <f>STDEV(#REF!)</f>
        <v>#REF!</v>
      </c>
      <c r="D333" t="e">
        <f>STDEV(#REF!)</f>
        <v>#REF!</v>
      </c>
      <c r="E333" t="e">
        <f>STDEV(#REF!,#REF!)</f>
        <v>#REF!</v>
      </c>
      <c r="F333" t="e">
        <f>STDEV(#REF!,#REF!)</f>
        <v>#REF!</v>
      </c>
      <c r="G333" t="e">
        <f>STDEV(#REF!,#REF!)</f>
        <v>#REF!</v>
      </c>
      <c r="H333" t="e">
        <f>STDEV(#REF!,#REF!)</f>
        <v>#REF!</v>
      </c>
      <c r="I333" t="e">
        <f>STDEV(#REF!)</f>
        <v>#REF!</v>
      </c>
      <c r="J333" t="e">
        <f>STDEV(#REF!,#REF!)</f>
        <v>#REF!</v>
      </c>
      <c r="K333" t="e">
        <f>STDEV(#REF!)</f>
        <v>#REF!</v>
      </c>
      <c r="L333" t="e">
        <f>STDEV(#REF!)</f>
        <v>#REF!</v>
      </c>
      <c r="M333" t="e">
        <f>STDEV(#REF!)</f>
        <v>#REF!</v>
      </c>
      <c r="N333" t="e">
        <f>STDEV(#REF!)</f>
        <v>#REF!</v>
      </c>
      <c r="O333" t="e">
        <f>STDEV(#REF!)</f>
        <v>#REF!</v>
      </c>
      <c r="P333" t="e">
        <f>STDEV(#REF!,#REF!)</f>
        <v>#REF!</v>
      </c>
      <c r="Q333" t="e">
        <f>STDEV(#REF!,#REF!)</f>
        <v>#REF!</v>
      </c>
      <c r="R333" t="e">
        <f>STDEV(#REF!)</f>
        <v>#REF!</v>
      </c>
      <c r="S333" t="e">
        <f>STDEV(#REF!)</f>
        <v>#REF!</v>
      </c>
      <c r="T333" t="e">
        <f>STDEV(#REF!)</f>
        <v>#REF!</v>
      </c>
      <c r="U333" t="e">
        <f>STDEV(#REF!)</f>
        <v>#REF!</v>
      </c>
      <c r="V333" t="e">
        <f>STDEV(#REF!)</f>
        <v>#REF!</v>
      </c>
      <c r="W333" t="e">
        <f>STDEV(#REF!)</f>
        <v>#REF!</v>
      </c>
      <c r="X333" t="e">
        <f>STDEV(#REF!)</f>
        <v>#REF!</v>
      </c>
      <c r="Y333" t="e">
        <f>STDEV(#REF!)</f>
        <v>#REF!</v>
      </c>
      <c r="Z333" t="e">
        <f>STDEV(#REF!)</f>
        <v>#REF!</v>
      </c>
      <c r="AA333" t="e">
        <f>STDEV(#REF!)</f>
        <v>#REF!</v>
      </c>
      <c r="AB333" t="e">
        <f>STDEV(#REF!)</f>
        <v>#REF!</v>
      </c>
      <c r="AC333" t="e">
        <f>STDEV(#REF!)</f>
        <v>#REF!</v>
      </c>
    </row>
    <row r="334" spans="1:29" x14ac:dyDescent="0.2">
      <c r="A334" s="1">
        <f>AVGs!A334</f>
        <v>0</v>
      </c>
      <c r="B334" t="e">
        <f>STDEV(#REF!)</f>
        <v>#REF!</v>
      </c>
      <c r="C334" t="e">
        <f>STDEV(#REF!)</f>
        <v>#REF!</v>
      </c>
      <c r="D334" t="e">
        <f>STDEV(#REF!)</f>
        <v>#REF!</v>
      </c>
      <c r="E334" t="e">
        <f>STDEV(#REF!,#REF!)</f>
        <v>#REF!</v>
      </c>
      <c r="F334" t="e">
        <f>STDEV(#REF!,#REF!)</f>
        <v>#REF!</v>
      </c>
      <c r="G334" t="e">
        <f>STDEV(#REF!,#REF!)</f>
        <v>#REF!</v>
      </c>
      <c r="H334" t="e">
        <f>STDEV(#REF!,#REF!)</f>
        <v>#REF!</v>
      </c>
      <c r="I334" t="e">
        <f>STDEV(#REF!)</f>
        <v>#REF!</v>
      </c>
      <c r="J334" t="e">
        <f>STDEV(#REF!,#REF!)</f>
        <v>#REF!</v>
      </c>
      <c r="K334" t="e">
        <f>STDEV(#REF!)</f>
        <v>#REF!</v>
      </c>
      <c r="L334" t="e">
        <f>STDEV(#REF!)</f>
        <v>#REF!</v>
      </c>
      <c r="M334" t="e">
        <f>STDEV(#REF!)</f>
        <v>#REF!</v>
      </c>
      <c r="N334" t="e">
        <f>STDEV(#REF!)</f>
        <v>#REF!</v>
      </c>
      <c r="O334" t="e">
        <f>STDEV(#REF!)</f>
        <v>#REF!</v>
      </c>
      <c r="P334" t="e">
        <f>STDEV(#REF!,#REF!)</f>
        <v>#REF!</v>
      </c>
      <c r="Q334" t="e">
        <f>STDEV(#REF!,#REF!)</f>
        <v>#REF!</v>
      </c>
      <c r="R334" t="e">
        <f>STDEV(#REF!)</f>
        <v>#REF!</v>
      </c>
      <c r="S334" t="e">
        <f>STDEV(#REF!)</f>
        <v>#REF!</v>
      </c>
      <c r="T334" t="e">
        <f>STDEV(#REF!)</f>
        <v>#REF!</v>
      </c>
      <c r="U334" t="e">
        <f>STDEV(#REF!)</f>
        <v>#REF!</v>
      </c>
      <c r="V334" t="e">
        <f>STDEV(#REF!)</f>
        <v>#REF!</v>
      </c>
      <c r="W334" t="e">
        <f>STDEV(#REF!)</f>
        <v>#REF!</v>
      </c>
      <c r="X334" t="e">
        <f>STDEV(#REF!)</f>
        <v>#REF!</v>
      </c>
      <c r="Y334" t="e">
        <f>STDEV(#REF!)</f>
        <v>#REF!</v>
      </c>
      <c r="Z334" t="e">
        <f>STDEV(#REF!)</f>
        <v>#REF!</v>
      </c>
      <c r="AA334" t="e">
        <f>STDEV(#REF!)</f>
        <v>#REF!</v>
      </c>
      <c r="AB334" t="e">
        <f>STDEV(#REF!)</f>
        <v>#REF!</v>
      </c>
      <c r="AC334" t="e">
        <f>STDEV(#REF!)</f>
        <v>#REF!</v>
      </c>
    </row>
    <row r="335" spans="1:29" x14ac:dyDescent="0.2">
      <c r="A335" s="1">
        <f>AVGs!A335</f>
        <v>0</v>
      </c>
      <c r="B335" t="e">
        <f>STDEV(#REF!)</f>
        <v>#REF!</v>
      </c>
      <c r="C335" t="e">
        <f>STDEV(#REF!)</f>
        <v>#REF!</v>
      </c>
      <c r="D335" t="e">
        <f>STDEV(#REF!)</f>
        <v>#REF!</v>
      </c>
      <c r="E335" t="e">
        <f>STDEV(#REF!,#REF!)</f>
        <v>#REF!</v>
      </c>
      <c r="F335" t="e">
        <f>STDEV(#REF!,#REF!)</f>
        <v>#REF!</v>
      </c>
      <c r="G335" t="e">
        <f>STDEV(#REF!,#REF!)</f>
        <v>#REF!</v>
      </c>
      <c r="H335" t="e">
        <f>STDEV(#REF!,#REF!)</f>
        <v>#REF!</v>
      </c>
      <c r="I335" t="e">
        <f>STDEV(#REF!)</f>
        <v>#REF!</v>
      </c>
      <c r="J335" t="e">
        <f>STDEV(#REF!,#REF!)</f>
        <v>#REF!</v>
      </c>
      <c r="K335" t="e">
        <f>STDEV(#REF!)</f>
        <v>#REF!</v>
      </c>
      <c r="L335" t="e">
        <f>STDEV(#REF!)</f>
        <v>#REF!</v>
      </c>
      <c r="M335" t="e">
        <f>STDEV(#REF!)</f>
        <v>#REF!</v>
      </c>
      <c r="N335" t="e">
        <f>STDEV(#REF!)</f>
        <v>#REF!</v>
      </c>
      <c r="O335" t="e">
        <f>STDEV(#REF!)</f>
        <v>#REF!</v>
      </c>
      <c r="P335" t="e">
        <f>STDEV(#REF!,#REF!)</f>
        <v>#REF!</v>
      </c>
      <c r="Q335" t="e">
        <f>STDEV(#REF!,#REF!)</f>
        <v>#REF!</v>
      </c>
      <c r="R335" t="e">
        <f>STDEV(#REF!)</f>
        <v>#REF!</v>
      </c>
      <c r="S335" t="e">
        <f>STDEV(#REF!)</f>
        <v>#REF!</v>
      </c>
      <c r="T335" t="e">
        <f>STDEV(#REF!)</f>
        <v>#REF!</v>
      </c>
      <c r="U335" t="e">
        <f>STDEV(#REF!)</f>
        <v>#REF!</v>
      </c>
      <c r="V335" t="e">
        <f>STDEV(#REF!)</f>
        <v>#REF!</v>
      </c>
      <c r="W335" t="e">
        <f>STDEV(#REF!)</f>
        <v>#REF!</v>
      </c>
      <c r="X335" t="e">
        <f>STDEV(#REF!)</f>
        <v>#REF!</v>
      </c>
      <c r="Y335" t="e">
        <f>STDEV(#REF!)</f>
        <v>#REF!</v>
      </c>
      <c r="Z335" t="e">
        <f>STDEV(#REF!)</f>
        <v>#REF!</v>
      </c>
      <c r="AA335" t="e">
        <f>STDEV(#REF!)</f>
        <v>#REF!</v>
      </c>
      <c r="AB335" t="e">
        <f>STDEV(#REF!)</f>
        <v>#REF!</v>
      </c>
      <c r="AC335" t="e">
        <f>STDEV(#REF!)</f>
        <v>#REF!</v>
      </c>
    </row>
    <row r="336" spans="1:29" x14ac:dyDescent="0.2">
      <c r="A336" s="1">
        <f>AVGs!A336</f>
        <v>0</v>
      </c>
      <c r="B336" t="e">
        <f>STDEV(#REF!)</f>
        <v>#REF!</v>
      </c>
      <c r="C336" t="e">
        <f>STDEV(#REF!)</f>
        <v>#REF!</v>
      </c>
      <c r="D336" t="e">
        <f>STDEV(#REF!)</f>
        <v>#REF!</v>
      </c>
      <c r="E336" t="e">
        <f>STDEV(#REF!,#REF!)</f>
        <v>#REF!</v>
      </c>
      <c r="F336" t="e">
        <f>STDEV(#REF!,#REF!)</f>
        <v>#REF!</v>
      </c>
      <c r="G336" t="e">
        <f>STDEV(#REF!,#REF!)</f>
        <v>#REF!</v>
      </c>
      <c r="H336" t="e">
        <f>STDEV(#REF!,#REF!)</f>
        <v>#REF!</v>
      </c>
      <c r="I336" t="e">
        <f>STDEV(#REF!)</f>
        <v>#REF!</v>
      </c>
      <c r="J336" t="e">
        <f>STDEV(#REF!,#REF!)</f>
        <v>#REF!</v>
      </c>
      <c r="K336" t="e">
        <f>STDEV(#REF!)</f>
        <v>#REF!</v>
      </c>
      <c r="L336" t="e">
        <f>STDEV(#REF!)</f>
        <v>#REF!</v>
      </c>
      <c r="M336" t="e">
        <f>STDEV(#REF!)</f>
        <v>#REF!</v>
      </c>
      <c r="N336" t="e">
        <f>STDEV(#REF!)</f>
        <v>#REF!</v>
      </c>
      <c r="O336" t="e">
        <f>STDEV(#REF!)</f>
        <v>#REF!</v>
      </c>
      <c r="P336" t="e">
        <f>STDEV(#REF!,#REF!)</f>
        <v>#REF!</v>
      </c>
      <c r="Q336" t="e">
        <f>STDEV(#REF!,#REF!)</f>
        <v>#REF!</v>
      </c>
      <c r="R336" t="e">
        <f>STDEV(#REF!)</f>
        <v>#REF!</v>
      </c>
      <c r="S336" t="e">
        <f>STDEV(#REF!)</f>
        <v>#REF!</v>
      </c>
      <c r="T336" t="e">
        <f>STDEV(#REF!)</f>
        <v>#REF!</v>
      </c>
      <c r="U336" t="e">
        <f>STDEV(#REF!)</f>
        <v>#REF!</v>
      </c>
      <c r="V336" t="e">
        <f>STDEV(#REF!)</f>
        <v>#REF!</v>
      </c>
      <c r="W336" t="e">
        <f>STDEV(#REF!)</f>
        <v>#REF!</v>
      </c>
      <c r="X336" t="e">
        <f>STDEV(#REF!)</f>
        <v>#REF!</v>
      </c>
      <c r="Y336" t="e">
        <f>STDEV(#REF!)</f>
        <v>#REF!</v>
      </c>
      <c r="Z336" t="e">
        <f>STDEV(#REF!)</f>
        <v>#REF!</v>
      </c>
      <c r="AA336" t="e">
        <f>STDEV(#REF!)</f>
        <v>#REF!</v>
      </c>
      <c r="AB336" t="e">
        <f>STDEV(#REF!)</f>
        <v>#REF!</v>
      </c>
      <c r="AC336" t="e">
        <f>STDEV(#REF!)</f>
        <v>#REF!</v>
      </c>
    </row>
    <row r="337" spans="1:29" x14ac:dyDescent="0.2">
      <c r="A337" s="1">
        <f>AVGs!A337</f>
        <v>0</v>
      </c>
      <c r="B337" t="e">
        <f>STDEV(#REF!)</f>
        <v>#REF!</v>
      </c>
      <c r="C337" t="e">
        <f>STDEV(#REF!)</f>
        <v>#REF!</v>
      </c>
      <c r="D337" t="e">
        <f>STDEV(#REF!)</f>
        <v>#REF!</v>
      </c>
      <c r="E337" t="e">
        <f>STDEV(#REF!,#REF!)</f>
        <v>#REF!</v>
      </c>
      <c r="F337" t="e">
        <f>STDEV(#REF!,#REF!)</f>
        <v>#REF!</v>
      </c>
      <c r="G337" t="e">
        <f>STDEV(#REF!,#REF!)</f>
        <v>#REF!</v>
      </c>
      <c r="H337" t="e">
        <f>STDEV(#REF!,#REF!)</f>
        <v>#REF!</v>
      </c>
      <c r="I337" t="e">
        <f>STDEV(#REF!)</f>
        <v>#REF!</v>
      </c>
      <c r="J337" t="e">
        <f>STDEV(#REF!,#REF!)</f>
        <v>#REF!</v>
      </c>
      <c r="K337" t="e">
        <f>STDEV(#REF!)</f>
        <v>#REF!</v>
      </c>
      <c r="L337" t="e">
        <f>STDEV(#REF!)</f>
        <v>#REF!</v>
      </c>
      <c r="M337" t="e">
        <f>STDEV(#REF!)</f>
        <v>#REF!</v>
      </c>
      <c r="N337" t="e">
        <f>STDEV(#REF!)</f>
        <v>#REF!</v>
      </c>
      <c r="O337" t="e">
        <f>STDEV(#REF!)</f>
        <v>#REF!</v>
      </c>
      <c r="P337" t="e">
        <f>STDEV(#REF!,#REF!)</f>
        <v>#REF!</v>
      </c>
      <c r="Q337" t="e">
        <f>STDEV(#REF!,#REF!)</f>
        <v>#REF!</v>
      </c>
      <c r="R337" t="e">
        <f>STDEV(#REF!)</f>
        <v>#REF!</v>
      </c>
      <c r="S337" t="e">
        <f>STDEV(#REF!)</f>
        <v>#REF!</v>
      </c>
      <c r="T337" t="e">
        <f>STDEV(#REF!)</f>
        <v>#REF!</v>
      </c>
      <c r="U337" t="e">
        <f>STDEV(#REF!)</f>
        <v>#REF!</v>
      </c>
      <c r="V337" t="e">
        <f>STDEV(#REF!)</f>
        <v>#REF!</v>
      </c>
      <c r="W337" t="e">
        <f>STDEV(#REF!)</f>
        <v>#REF!</v>
      </c>
      <c r="X337" t="e">
        <f>STDEV(#REF!)</f>
        <v>#REF!</v>
      </c>
      <c r="Y337" t="e">
        <f>STDEV(#REF!)</f>
        <v>#REF!</v>
      </c>
      <c r="Z337" t="e">
        <f>STDEV(#REF!)</f>
        <v>#REF!</v>
      </c>
      <c r="AA337" t="e">
        <f>STDEV(#REF!)</f>
        <v>#REF!</v>
      </c>
      <c r="AB337" t="e">
        <f>STDEV(#REF!)</f>
        <v>#REF!</v>
      </c>
      <c r="AC337" t="e">
        <f>STDEV(#REF!)</f>
        <v>#REF!</v>
      </c>
    </row>
    <row r="338" spans="1:29" x14ac:dyDescent="0.2">
      <c r="A338" s="1">
        <f>AVGs!A338</f>
        <v>0</v>
      </c>
      <c r="B338" t="e">
        <f>STDEV(#REF!)</f>
        <v>#REF!</v>
      </c>
      <c r="C338" t="e">
        <f>STDEV(#REF!)</f>
        <v>#REF!</v>
      </c>
      <c r="D338" t="e">
        <f>STDEV(#REF!)</f>
        <v>#REF!</v>
      </c>
      <c r="E338" t="e">
        <f>STDEV(#REF!,#REF!)</f>
        <v>#REF!</v>
      </c>
      <c r="F338" t="e">
        <f>STDEV(#REF!,#REF!)</f>
        <v>#REF!</v>
      </c>
      <c r="G338" t="e">
        <f>STDEV(#REF!,#REF!)</f>
        <v>#REF!</v>
      </c>
      <c r="H338" t="e">
        <f>STDEV(#REF!,#REF!)</f>
        <v>#REF!</v>
      </c>
      <c r="I338" t="e">
        <f>STDEV(#REF!)</f>
        <v>#REF!</v>
      </c>
      <c r="J338" t="e">
        <f>STDEV(#REF!,#REF!)</f>
        <v>#REF!</v>
      </c>
      <c r="K338" t="e">
        <f>STDEV(#REF!)</f>
        <v>#REF!</v>
      </c>
      <c r="L338" t="e">
        <f>STDEV(#REF!)</f>
        <v>#REF!</v>
      </c>
      <c r="M338" t="e">
        <f>STDEV(#REF!)</f>
        <v>#REF!</v>
      </c>
      <c r="N338" t="e">
        <f>STDEV(#REF!)</f>
        <v>#REF!</v>
      </c>
      <c r="O338" t="e">
        <f>STDEV(#REF!)</f>
        <v>#REF!</v>
      </c>
      <c r="P338" t="e">
        <f>STDEV(#REF!,#REF!)</f>
        <v>#REF!</v>
      </c>
      <c r="Q338" t="e">
        <f>STDEV(#REF!,#REF!)</f>
        <v>#REF!</v>
      </c>
      <c r="R338" t="e">
        <f>STDEV(#REF!)</f>
        <v>#REF!</v>
      </c>
      <c r="S338" t="e">
        <f>STDEV(#REF!)</f>
        <v>#REF!</v>
      </c>
      <c r="T338" t="e">
        <f>STDEV(#REF!)</f>
        <v>#REF!</v>
      </c>
      <c r="U338" t="e">
        <f>STDEV(#REF!)</f>
        <v>#REF!</v>
      </c>
      <c r="V338" t="e">
        <f>STDEV(#REF!)</f>
        <v>#REF!</v>
      </c>
      <c r="W338" t="e">
        <f>STDEV(#REF!)</f>
        <v>#REF!</v>
      </c>
      <c r="X338" t="e">
        <f>STDEV(#REF!)</f>
        <v>#REF!</v>
      </c>
      <c r="Y338" t="e">
        <f>STDEV(#REF!)</f>
        <v>#REF!</v>
      </c>
      <c r="Z338" t="e">
        <f>STDEV(#REF!)</f>
        <v>#REF!</v>
      </c>
      <c r="AA338" t="e">
        <f>STDEV(#REF!)</f>
        <v>#REF!</v>
      </c>
      <c r="AB338" t="e">
        <f>STDEV(#REF!)</f>
        <v>#REF!</v>
      </c>
      <c r="AC338" t="e">
        <f>STDEV(#REF!)</f>
        <v>#REF!</v>
      </c>
    </row>
    <row r="339" spans="1:29" x14ac:dyDescent="0.2">
      <c r="A339" s="1">
        <f>AVGs!A339</f>
        <v>0</v>
      </c>
      <c r="B339" t="e">
        <f>STDEV(#REF!)</f>
        <v>#REF!</v>
      </c>
      <c r="C339" t="e">
        <f>STDEV(#REF!)</f>
        <v>#REF!</v>
      </c>
      <c r="D339" t="e">
        <f>STDEV(#REF!)</f>
        <v>#REF!</v>
      </c>
      <c r="E339" t="e">
        <f>STDEV(#REF!,#REF!)</f>
        <v>#REF!</v>
      </c>
      <c r="F339" t="e">
        <f>STDEV(#REF!,#REF!)</f>
        <v>#REF!</v>
      </c>
      <c r="G339" t="e">
        <f>STDEV(#REF!,#REF!)</f>
        <v>#REF!</v>
      </c>
      <c r="H339" t="e">
        <f>STDEV(#REF!,#REF!)</f>
        <v>#REF!</v>
      </c>
      <c r="I339" t="e">
        <f>STDEV(#REF!)</f>
        <v>#REF!</v>
      </c>
      <c r="J339" t="e">
        <f>STDEV(#REF!,#REF!)</f>
        <v>#REF!</v>
      </c>
      <c r="K339" t="e">
        <f>STDEV(#REF!)</f>
        <v>#REF!</v>
      </c>
      <c r="L339" t="e">
        <f>STDEV(#REF!)</f>
        <v>#REF!</v>
      </c>
      <c r="M339" t="e">
        <f>STDEV(#REF!)</f>
        <v>#REF!</v>
      </c>
      <c r="N339" t="e">
        <f>STDEV(#REF!)</f>
        <v>#REF!</v>
      </c>
      <c r="O339" t="e">
        <f>STDEV(#REF!)</f>
        <v>#REF!</v>
      </c>
      <c r="P339" t="e">
        <f>STDEV(#REF!,#REF!)</f>
        <v>#REF!</v>
      </c>
      <c r="Q339" t="e">
        <f>STDEV(#REF!,#REF!)</f>
        <v>#REF!</v>
      </c>
      <c r="R339" t="e">
        <f>STDEV(#REF!)</f>
        <v>#REF!</v>
      </c>
      <c r="S339" t="e">
        <f>STDEV(#REF!)</f>
        <v>#REF!</v>
      </c>
      <c r="T339" t="e">
        <f>STDEV(#REF!)</f>
        <v>#REF!</v>
      </c>
      <c r="U339" t="e">
        <f>STDEV(#REF!)</f>
        <v>#REF!</v>
      </c>
      <c r="V339" t="e">
        <f>STDEV(#REF!)</f>
        <v>#REF!</v>
      </c>
      <c r="W339" t="e">
        <f>STDEV(#REF!)</f>
        <v>#REF!</v>
      </c>
      <c r="X339" t="e">
        <f>STDEV(#REF!)</f>
        <v>#REF!</v>
      </c>
      <c r="Y339" t="e">
        <f>STDEV(#REF!)</f>
        <v>#REF!</v>
      </c>
      <c r="Z339" t="e">
        <f>STDEV(#REF!)</f>
        <v>#REF!</v>
      </c>
      <c r="AA339" t="e">
        <f>STDEV(#REF!)</f>
        <v>#REF!</v>
      </c>
      <c r="AB339" t="e">
        <f>STDEV(#REF!)</f>
        <v>#REF!</v>
      </c>
      <c r="AC339" t="e">
        <f>STDEV(#REF!)</f>
        <v>#REF!</v>
      </c>
    </row>
    <row r="340" spans="1:29" x14ac:dyDescent="0.2">
      <c r="A340" s="1">
        <f>AVGs!A340</f>
        <v>0</v>
      </c>
      <c r="B340" t="e">
        <f>STDEV(#REF!)</f>
        <v>#REF!</v>
      </c>
      <c r="C340" t="e">
        <f>STDEV(#REF!)</f>
        <v>#REF!</v>
      </c>
      <c r="D340" t="e">
        <f>STDEV(#REF!)</f>
        <v>#REF!</v>
      </c>
      <c r="E340" t="e">
        <f>STDEV(#REF!,#REF!)</f>
        <v>#REF!</v>
      </c>
      <c r="F340" t="e">
        <f>STDEV(#REF!,#REF!)</f>
        <v>#REF!</v>
      </c>
      <c r="G340" t="e">
        <f>STDEV(#REF!,#REF!)</f>
        <v>#REF!</v>
      </c>
      <c r="H340" t="e">
        <f>STDEV(#REF!,#REF!)</f>
        <v>#REF!</v>
      </c>
      <c r="I340" t="e">
        <f>STDEV(#REF!)</f>
        <v>#REF!</v>
      </c>
      <c r="J340" t="e">
        <f>STDEV(#REF!,#REF!)</f>
        <v>#REF!</v>
      </c>
      <c r="K340" t="e">
        <f>STDEV(#REF!)</f>
        <v>#REF!</v>
      </c>
      <c r="L340" t="e">
        <f>STDEV(#REF!)</f>
        <v>#REF!</v>
      </c>
      <c r="M340" t="e">
        <f>STDEV(#REF!)</f>
        <v>#REF!</v>
      </c>
      <c r="N340" t="e">
        <f>STDEV(#REF!)</f>
        <v>#REF!</v>
      </c>
      <c r="O340" t="e">
        <f>STDEV(#REF!)</f>
        <v>#REF!</v>
      </c>
      <c r="P340" t="e">
        <f>STDEV(#REF!,#REF!)</f>
        <v>#REF!</v>
      </c>
      <c r="Q340" t="e">
        <f>STDEV(#REF!,#REF!)</f>
        <v>#REF!</v>
      </c>
      <c r="R340" t="e">
        <f>STDEV(#REF!)</f>
        <v>#REF!</v>
      </c>
      <c r="S340" t="e">
        <f>STDEV(#REF!)</f>
        <v>#REF!</v>
      </c>
      <c r="T340" t="e">
        <f>STDEV(#REF!)</f>
        <v>#REF!</v>
      </c>
      <c r="U340" t="e">
        <f>STDEV(#REF!)</f>
        <v>#REF!</v>
      </c>
      <c r="V340" t="e">
        <f>STDEV(#REF!)</f>
        <v>#REF!</v>
      </c>
      <c r="W340" t="e">
        <f>STDEV(#REF!)</f>
        <v>#REF!</v>
      </c>
      <c r="X340" t="e">
        <f>STDEV(#REF!)</f>
        <v>#REF!</v>
      </c>
      <c r="Y340" t="e">
        <f>STDEV(#REF!)</f>
        <v>#REF!</v>
      </c>
      <c r="Z340" t="e">
        <f>STDEV(#REF!)</f>
        <v>#REF!</v>
      </c>
      <c r="AA340" t="e">
        <f>STDEV(#REF!)</f>
        <v>#REF!</v>
      </c>
      <c r="AB340" t="e">
        <f>STDEV(#REF!)</f>
        <v>#REF!</v>
      </c>
      <c r="AC340" t="e">
        <f>STDEV(#REF!)</f>
        <v>#REF!</v>
      </c>
    </row>
    <row r="341" spans="1:29" x14ac:dyDescent="0.2">
      <c r="A341" s="1">
        <f>AVGs!A341</f>
        <v>0</v>
      </c>
      <c r="B341" t="e">
        <f>STDEV(#REF!)</f>
        <v>#REF!</v>
      </c>
      <c r="C341" t="e">
        <f>STDEV(#REF!)</f>
        <v>#REF!</v>
      </c>
      <c r="D341" t="e">
        <f>STDEV(#REF!)</f>
        <v>#REF!</v>
      </c>
      <c r="E341" t="e">
        <f>STDEV(#REF!,#REF!)</f>
        <v>#REF!</v>
      </c>
      <c r="F341" t="e">
        <f>STDEV(#REF!,#REF!)</f>
        <v>#REF!</v>
      </c>
      <c r="G341" t="e">
        <f>STDEV(#REF!,#REF!)</f>
        <v>#REF!</v>
      </c>
      <c r="H341" t="e">
        <f>STDEV(#REF!,#REF!)</f>
        <v>#REF!</v>
      </c>
      <c r="I341" t="e">
        <f>STDEV(#REF!)</f>
        <v>#REF!</v>
      </c>
      <c r="J341" t="e">
        <f>STDEV(#REF!,#REF!)</f>
        <v>#REF!</v>
      </c>
      <c r="K341" t="e">
        <f>STDEV(#REF!)</f>
        <v>#REF!</v>
      </c>
      <c r="L341" t="e">
        <f>STDEV(#REF!)</f>
        <v>#REF!</v>
      </c>
      <c r="M341" t="e">
        <f>STDEV(#REF!)</f>
        <v>#REF!</v>
      </c>
      <c r="N341" t="e">
        <f>STDEV(#REF!)</f>
        <v>#REF!</v>
      </c>
      <c r="O341" t="e">
        <f>STDEV(#REF!)</f>
        <v>#REF!</v>
      </c>
      <c r="P341" t="e">
        <f>STDEV(#REF!,#REF!)</f>
        <v>#REF!</v>
      </c>
      <c r="Q341" t="e">
        <f>STDEV(#REF!,#REF!)</f>
        <v>#REF!</v>
      </c>
      <c r="R341" t="e">
        <f>STDEV(#REF!)</f>
        <v>#REF!</v>
      </c>
      <c r="S341" t="e">
        <f>STDEV(#REF!)</f>
        <v>#REF!</v>
      </c>
      <c r="T341" t="e">
        <f>STDEV(#REF!)</f>
        <v>#REF!</v>
      </c>
      <c r="U341" t="e">
        <f>STDEV(#REF!)</f>
        <v>#REF!</v>
      </c>
      <c r="V341" t="e">
        <f>STDEV(#REF!)</f>
        <v>#REF!</v>
      </c>
      <c r="W341" t="e">
        <f>STDEV(#REF!)</f>
        <v>#REF!</v>
      </c>
      <c r="X341" t="e">
        <f>STDEV(#REF!)</f>
        <v>#REF!</v>
      </c>
      <c r="Y341" t="e">
        <f>STDEV(#REF!)</f>
        <v>#REF!</v>
      </c>
      <c r="Z341" t="e">
        <f>STDEV(#REF!)</f>
        <v>#REF!</v>
      </c>
      <c r="AA341" t="e">
        <f>STDEV(#REF!)</f>
        <v>#REF!</v>
      </c>
      <c r="AB341" t="e">
        <f>STDEV(#REF!)</f>
        <v>#REF!</v>
      </c>
      <c r="AC341" t="e">
        <f>STDEV(#REF!)</f>
        <v>#REF!</v>
      </c>
    </row>
    <row r="342" spans="1:29" x14ac:dyDescent="0.2">
      <c r="A342" s="1">
        <f>AVGs!A342</f>
        <v>0</v>
      </c>
      <c r="B342" t="e">
        <f>STDEV(#REF!)</f>
        <v>#REF!</v>
      </c>
      <c r="C342" t="e">
        <f>STDEV(#REF!)</f>
        <v>#REF!</v>
      </c>
      <c r="D342" t="e">
        <f>STDEV(#REF!)</f>
        <v>#REF!</v>
      </c>
      <c r="E342" t="e">
        <f>STDEV(#REF!,#REF!)</f>
        <v>#REF!</v>
      </c>
      <c r="F342" t="e">
        <f>STDEV(#REF!,#REF!)</f>
        <v>#REF!</v>
      </c>
      <c r="G342" t="e">
        <f>STDEV(#REF!,#REF!)</f>
        <v>#REF!</v>
      </c>
      <c r="H342" t="e">
        <f>STDEV(#REF!,#REF!)</f>
        <v>#REF!</v>
      </c>
      <c r="I342" t="e">
        <f>STDEV(#REF!)</f>
        <v>#REF!</v>
      </c>
      <c r="J342" t="e">
        <f>STDEV(#REF!,#REF!)</f>
        <v>#REF!</v>
      </c>
      <c r="K342" t="e">
        <f>STDEV(#REF!)</f>
        <v>#REF!</v>
      </c>
      <c r="L342" t="e">
        <f>STDEV(#REF!)</f>
        <v>#REF!</v>
      </c>
      <c r="M342" t="e">
        <f>STDEV(#REF!)</f>
        <v>#REF!</v>
      </c>
      <c r="N342" t="e">
        <f>STDEV(#REF!)</f>
        <v>#REF!</v>
      </c>
      <c r="O342" t="e">
        <f>STDEV(#REF!)</f>
        <v>#REF!</v>
      </c>
      <c r="P342" t="e">
        <f>STDEV(#REF!,#REF!)</f>
        <v>#REF!</v>
      </c>
      <c r="Q342" t="e">
        <f>STDEV(#REF!,#REF!)</f>
        <v>#REF!</v>
      </c>
      <c r="R342" t="e">
        <f>STDEV(#REF!)</f>
        <v>#REF!</v>
      </c>
      <c r="S342" t="e">
        <f>STDEV(#REF!)</f>
        <v>#REF!</v>
      </c>
      <c r="T342" t="e">
        <f>STDEV(#REF!)</f>
        <v>#REF!</v>
      </c>
      <c r="U342" t="e">
        <f>STDEV(#REF!)</f>
        <v>#REF!</v>
      </c>
      <c r="V342" t="e">
        <f>STDEV(#REF!)</f>
        <v>#REF!</v>
      </c>
      <c r="W342" t="e">
        <f>STDEV(#REF!)</f>
        <v>#REF!</v>
      </c>
      <c r="X342" t="e">
        <f>STDEV(#REF!)</f>
        <v>#REF!</v>
      </c>
      <c r="Y342" t="e">
        <f>STDEV(#REF!)</f>
        <v>#REF!</v>
      </c>
      <c r="Z342" t="e">
        <f>STDEV(#REF!)</f>
        <v>#REF!</v>
      </c>
      <c r="AA342" t="e">
        <f>STDEV(#REF!)</f>
        <v>#REF!</v>
      </c>
      <c r="AB342" t="e">
        <f>STDEV(#REF!)</f>
        <v>#REF!</v>
      </c>
      <c r="AC342" t="e">
        <f>STDEV(#REF!)</f>
        <v>#REF!</v>
      </c>
    </row>
    <row r="343" spans="1:29" x14ac:dyDescent="0.2">
      <c r="A343" s="1">
        <f>AVGs!A343</f>
        <v>0</v>
      </c>
      <c r="B343" t="e">
        <f>STDEV(#REF!)</f>
        <v>#REF!</v>
      </c>
      <c r="C343" t="e">
        <f>STDEV(#REF!)</f>
        <v>#REF!</v>
      </c>
      <c r="D343" t="e">
        <f>STDEV(#REF!)</f>
        <v>#REF!</v>
      </c>
      <c r="E343" t="e">
        <f>STDEV(#REF!,#REF!)</f>
        <v>#REF!</v>
      </c>
      <c r="F343" t="e">
        <f>STDEV(#REF!,#REF!)</f>
        <v>#REF!</v>
      </c>
      <c r="G343" t="e">
        <f>STDEV(#REF!,#REF!)</f>
        <v>#REF!</v>
      </c>
      <c r="H343" t="e">
        <f>STDEV(#REF!,#REF!)</f>
        <v>#REF!</v>
      </c>
      <c r="I343" t="e">
        <f>STDEV(#REF!)</f>
        <v>#REF!</v>
      </c>
      <c r="J343" t="e">
        <f>STDEV(#REF!,#REF!)</f>
        <v>#REF!</v>
      </c>
      <c r="K343" t="e">
        <f>STDEV(#REF!)</f>
        <v>#REF!</v>
      </c>
      <c r="L343" t="e">
        <f>STDEV(#REF!)</f>
        <v>#REF!</v>
      </c>
      <c r="M343" t="e">
        <f>STDEV(#REF!)</f>
        <v>#REF!</v>
      </c>
      <c r="N343" t="e">
        <f>STDEV(#REF!)</f>
        <v>#REF!</v>
      </c>
      <c r="O343" t="e">
        <f>STDEV(#REF!)</f>
        <v>#REF!</v>
      </c>
      <c r="P343" t="e">
        <f>STDEV(#REF!,#REF!)</f>
        <v>#REF!</v>
      </c>
      <c r="Q343" t="e">
        <f>STDEV(#REF!,#REF!)</f>
        <v>#REF!</v>
      </c>
      <c r="R343" t="e">
        <f>STDEV(#REF!)</f>
        <v>#REF!</v>
      </c>
      <c r="S343" t="e">
        <f>STDEV(#REF!)</f>
        <v>#REF!</v>
      </c>
      <c r="T343" t="e">
        <f>STDEV(#REF!)</f>
        <v>#REF!</v>
      </c>
      <c r="U343" t="e">
        <f>STDEV(#REF!)</f>
        <v>#REF!</v>
      </c>
      <c r="V343" t="e">
        <f>STDEV(#REF!)</f>
        <v>#REF!</v>
      </c>
      <c r="W343" t="e">
        <f>STDEV(#REF!)</f>
        <v>#REF!</v>
      </c>
      <c r="X343" t="e">
        <f>STDEV(#REF!)</f>
        <v>#REF!</v>
      </c>
      <c r="Y343" t="e">
        <f>STDEV(#REF!)</f>
        <v>#REF!</v>
      </c>
      <c r="Z343" t="e">
        <f>STDEV(#REF!)</f>
        <v>#REF!</v>
      </c>
      <c r="AA343" t="e">
        <f>STDEV(#REF!)</f>
        <v>#REF!</v>
      </c>
      <c r="AB343" t="e">
        <f>STDEV(#REF!)</f>
        <v>#REF!</v>
      </c>
      <c r="AC343" t="e">
        <f>STDEV(#REF!)</f>
        <v>#REF!</v>
      </c>
    </row>
    <row r="344" spans="1:29" x14ac:dyDescent="0.2">
      <c r="A344" s="1">
        <f>AVGs!A344</f>
        <v>0</v>
      </c>
      <c r="B344" t="e">
        <f>STDEV(#REF!)</f>
        <v>#REF!</v>
      </c>
      <c r="C344" t="e">
        <f>STDEV(#REF!)</f>
        <v>#REF!</v>
      </c>
      <c r="D344" t="e">
        <f>STDEV(#REF!)</f>
        <v>#REF!</v>
      </c>
      <c r="E344" t="e">
        <f>STDEV(#REF!,#REF!)</f>
        <v>#REF!</v>
      </c>
      <c r="F344" t="e">
        <f>STDEV(#REF!,#REF!)</f>
        <v>#REF!</v>
      </c>
      <c r="G344" t="e">
        <f>STDEV(#REF!,#REF!)</f>
        <v>#REF!</v>
      </c>
      <c r="H344" t="e">
        <f>STDEV(#REF!,#REF!)</f>
        <v>#REF!</v>
      </c>
      <c r="I344" t="e">
        <f>STDEV(#REF!)</f>
        <v>#REF!</v>
      </c>
      <c r="J344" t="e">
        <f>STDEV(#REF!,#REF!)</f>
        <v>#REF!</v>
      </c>
      <c r="K344" t="e">
        <f>STDEV(#REF!)</f>
        <v>#REF!</v>
      </c>
      <c r="L344" t="e">
        <f>STDEV(#REF!)</f>
        <v>#REF!</v>
      </c>
      <c r="M344" t="e">
        <f>STDEV(#REF!)</f>
        <v>#REF!</v>
      </c>
      <c r="N344" t="e">
        <f>STDEV(#REF!)</f>
        <v>#REF!</v>
      </c>
      <c r="O344" t="e">
        <f>STDEV(#REF!)</f>
        <v>#REF!</v>
      </c>
      <c r="P344" t="e">
        <f>STDEV(#REF!,#REF!)</f>
        <v>#REF!</v>
      </c>
      <c r="Q344" t="e">
        <f>STDEV(#REF!,#REF!)</f>
        <v>#REF!</v>
      </c>
      <c r="R344" t="e">
        <f>STDEV(#REF!)</f>
        <v>#REF!</v>
      </c>
      <c r="S344" t="e">
        <f>STDEV(#REF!)</f>
        <v>#REF!</v>
      </c>
      <c r="T344" t="e">
        <f>STDEV(#REF!)</f>
        <v>#REF!</v>
      </c>
      <c r="U344" t="e">
        <f>STDEV(#REF!)</f>
        <v>#REF!</v>
      </c>
      <c r="V344" t="e">
        <f>STDEV(#REF!)</f>
        <v>#REF!</v>
      </c>
      <c r="W344" t="e">
        <f>STDEV(#REF!)</f>
        <v>#REF!</v>
      </c>
      <c r="X344" t="e">
        <f>STDEV(#REF!)</f>
        <v>#REF!</v>
      </c>
      <c r="Y344" t="e">
        <f>STDEV(#REF!)</f>
        <v>#REF!</v>
      </c>
      <c r="Z344" t="e">
        <f>STDEV(#REF!)</f>
        <v>#REF!</v>
      </c>
      <c r="AA344" t="e">
        <f>STDEV(#REF!)</f>
        <v>#REF!</v>
      </c>
      <c r="AB344" t="e">
        <f>STDEV(#REF!)</f>
        <v>#REF!</v>
      </c>
      <c r="AC344" t="e">
        <f>STDEV(#REF!)</f>
        <v>#REF!</v>
      </c>
    </row>
    <row r="345" spans="1:29" x14ac:dyDescent="0.2">
      <c r="A345" s="1">
        <f>AVGs!A345</f>
        <v>0</v>
      </c>
      <c r="B345" t="e">
        <f>STDEV(#REF!)</f>
        <v>#REF!</v>
      </c>
      <c r="C345" t="e">
        <f>STDEV(#REF!)</f>
        <v>#REF!</v>
      </c>
      <c r="D345" t="e">
        <f>STDEV(#REF!)</f>
        <v>#REF!</v>
      </c>
      <c r="E345" t="e">
        <f>STDEV(#REF!,#REF!)</f>
        <v>#REF!</v>
      </c>
      <c r="F345" t="e">
        <f>STDEV(#REF!,#REF!)</f>
        <v>#REF!</v>
      </c>
      <c r="G345" t="e">
        <f>STDEV(#REF!,#REF!)</f>
        <v>#REF!</v>
      </c>
      <c r="H345" t="e">
        <f>STDEV(#REF!,#REF!)</f>
        <v>#REF!</v>
      </c>
      <c r="I345" t="e">
        <f>STDEV(#REF!)</f>
        <v>#REF!</v>
      </c>
      <c r="J345" t="e">
        <f>STDEV(#REF!,#REF!)</f>
        <v>#REF!</v>
      </c>
      <c r="K345" t="e">
        <f>STDEV(#REF!)</f>
        <v>#REF!</v>
      </c>
      <c r="L345" t="e">
        <f>STDEV(#REF!)</f>
        <v>#REF!</v>
      </c>
      <c r="M345" t="e">
        <f>STDEV(#REF!)</f>
        <v>#REF!</v>
      </c>
      <c r="N345" t="e">
        <f>STDEV(#REF!)</f>
        <v>#REF!</v>
      </c>
      <c r="O345" t="e">
        <f>STDEV(#REF!)</f>
        <v>#REF!</v>
      </c>
      <c r="P345" t="e">
        <f>STDEV(#REF!,#REF!)</f>
        <v>#REF!</v>
      </c>
      <c r="Q345" t="e">
        <f>STDEV(#REF!,#REF!)</f>
        <v>#REF!</v>
      </c>
      <c r="R345" t="e">
        <f>STDEV(#REF!)</f>
        <v>#REF!</v>
      </c>
      <c r="S345" t="e">
        <f>STDEV(#REF!)</f>
        <v>#REF!</v>
      </c>
      <c r="T345" t="e">
        <f>STDEV(#REF!)</f>
        <v>#REF!</v>
      </c>
      <c r="U345" t="e">
        <f>STDEV(#REF!)</f>
        <v>#REF!</v>
      </c>
      <c r="V345" t="e">
        <f>STDEV(#REF!)</f>
        <v>#REF!</v>
      </c>
      <c r="W345" t="e">
        <f>STDEV(#REF!)</f>
        <v>#REF!</v>
      </c>
      <c r="X345" t="e">
        <f>STDEV(#REF!)</f>
        <v>#REF!</v>
      </c>
      <c r="Y345" t="e">
        <f>STDEV(#REF!)</f>
        <v>#REF!</v>
      </c>
      <c r="Z345" t="e">
        <f>STDEV(#REF!)</f>
        <v>#REF!</v>
      </c>
      <c r="AA345" t="e">
        <f>STDEV(#REF!)</f>
        <v>#REF!</v>
      </c>
      <c r="AB345" t="e">
        <f>STDEV(#REF!)</f>
        <v>#REF!</v>
      </c>
      <c r="AC345" t="e">
        <f>STDEV(#REF!)</f>
        <v>#REF!</v>
      </c>
    </row>
    <row r="346" spans="1:29" x14ac:dyDescent="0.2">
      <c r="A346" s="1">
        <f>AVGs!A346</f>
        <v>0</v>
      </c>
      <c r="B346" t="e">
        <f>STDEV(#REF!)</f>
        <v>#REF!</v>
      </c>
      <c r="C346" t="e">
        <f>STDEV(#REF!)</f>
        <v>#REF!</v>
      </c>
      <c r="D346" t="e">
        <f>STDEV(#REF!)</f>
        <v>#REF!</v>
      </c>
      <c r="E346" t="e">
        <f>STDEV(#REF!,#REF!)</f>
        <v>#REF!</v>
      </c>
      <c r="F346" t="e">
        <f>STDEV(#REF!,#REF!)</f>
        <v>#REF!</v>
      </c>
      <c r="G346" t="e">
        <f>STDEV(#REF!,#REF!)</f>
        <v>#REF!</v>
      </c>
      <c r="H346" t="e">
        <f>STDEV(#REF!,#REF!)</f>
        <v>#REF!</v>
      </c>
      <c r="I346" t="e">
        <f>STDEV(#REF!)</f>
        <v>#REF!</v>
      </c>
      <c r="J346" t="e">
        <f>STDEV(#REF!,#REF!)</f>
        <v>#REF!</v>
      </c>
      <c r="K346" t="e">
        <f>STDEV(#REF!)</f>
        <v>#REF!</v>
      </c>
      <c r="L346" t="e">
        <f>STDEV(#REF!)</f>
        <v>#REF!</v>
      </c>
      <c r="M346" t="e">
        <f>STDEV(#REF!)</f>
        <v>#REF!</v>
      </c>
      <c r="N346" t="e">
        <f>STDEV(#REF!)</f>
        <v>#REF!</v>
      </c>
      <c r="O346" t="e">
        <f>STDEV(#REF!)</f>
        <v>#REF!</v>
      </c>
      <c r="P346" t="e">
        <f>STDEV(#REF!,#REF!)</f>
        <v>#REF!</v>
      </c>
      <c r="Q346" t="e">
        <f>STDEV(#REF!,#REF!)</f>
        <v>#REF!</v>
      </c>
      <c r="R346" t="e">
        <f>STDEV(#REF!)</f>
        <v>#REF!</v>
      </c>
      <c r="S346" t="e">
        <f>STDEV(#REF!)</f>
        <v>#REF!</v>
      </c>
      <c r="T346" t="e">
        <f>STDEV(#REF!)</f>
        <v>#REF!</v>
      </c>
      <c r="U346" t="e">
        <f>STDEV(#REF!)</f>
        <v>#REF!</v>
      </c>
      <c r="V346" t="e">
        <f>STDEV(#REF!)</f>
        <v>#REF!</v>
      </c>
      <c r="W346" t="e">
        <f>STDEV(#REF!)</f>
        <v>#REF!</v>
      </c>
      <c r="X346" t="e">
        <f>STDEV(#REF!)</f>
        <v>#REF!</v>
      </c>
      <c r="Y346" t="e">
        <f>STDEV(#REF!)</f>
        <v>#REF!</v>
      </c>
      <c r="Z346" t="e">
        <f>STDEV(#REF!)</f>
        <v>#REF!</v>
      </c>
      <c r="AA346" t="e">
        <f>STDEV(#REF!)</f>
        <v>#REF!</v>
      </c>
      <c r="AB346" t="e">
        <f>STDEV(#REF!)</f>
        <v>#REF!</v>
      </c>
      <c r="AC346" t="e">
        <f>STDEV(#REF!)</f>
        <v>#REF!</v>
      </c>
    </row>
    <row r="347" spans="1:29" x14ac:dyDescent="0.2">
      <c r="A347" s="1">
        <f>AVGs!A347</f>
        <v>0</v>
      </c>
      <c r="B347" t="e">
        <f>STDEV(#REF!)</f>
        <v>#REF!</v>
      </c>
      <c r="C347" t="e">
        <f>STDEV(#REF!)</f>
        <v>#REF!</v>
      </c>
      <c r="D347" t="e">
        <f>STDEV(#REF!)</f>
        <v>#REF!</v>
      </c>
      <c r="E347" t="e">
        <f>STDEV(#REF!,#REF!)</f>
        <v>#REF!</v>
      </c>
      <c r="F347" t="e">
        <f>STDEV(#REF!,#REF!)</f>
        <v>#REF!</v>
      </c>
      <c r="G347" t="e">
        <f>STDEV(#REF!,#REF!)</f>
        <v>#REF!</v>
      </c>
      <c r="H347" t="e">
        <f>STDEV(#REF!,#REF!)</f>
        <v>#REF!</v>
      </c>
      <c r="I347" t="e">
        <f>STDEV(#REF!)</f>
        <v>#REF!</v>
      </c>
      <c r="J347" t="e">
        <f>STDEV(#REF!,#REF!)</f>
        <v>#REF!</v>
      </c>
      <c r="K347" t="e">
        <f>STDEV(#REF!)</f>
        <v>#REF!</v>
      </c>
      <c r="L347" t="e">
        <f>STDEV(#REF!)</f>
        <v>#REF!</v>
      </c>
      <c r="M347" t="e">
        <f>STDEV(#REF!)</f>
        <v>#REF!</v>
      </c>
      <c r="N347" t="e">
        <f>STDEV(#REF!)</f>
        <v>#REF!</v>
      </c>
      <c r="O347" t="e">
        <f>STDEV(#REF!)</f>
        <v>#REF!</v>
      </c>
      <c r="P347" t="e">
        <f>STDEV(#REF!,#REF!)</f>
        <v>#REF!</v>
      </c>
      <c r="Q347" t="e">
        <f>STDEV(#REF!,#REF!)</f>
        <v>#REF!</v>
      </c>
      <c r="R347" t="e">
        <f>STDEV(#REF!)</f>
        <v>#REF!</v>
      </c>
      <c r="S347" t="e">
        <f>STDEV(#REF!)</f>
        <v>#REF!</v>
      </c>
      <c r="T347" t="e">
        <f>STDEV(#REF!)</f>
        <v>#REF!</v>
      </c>
      <c r="U347" t="e">
        <f>STDEV(#REF!)</f>
        <v>#REF!</v>
      </c>
      <c r="V347" t="e">
        <f>STDEV(#REF!)</f>
        <v>#REF!</v>
      </c>
      <c r="W347" t="e">
        <f>STDEV(#REF!)</f>
        <v>#REF!</v>
      </c>
      <c r="X347" t="e">
        <f>STDEV(#REF!)</f>
        <v>#REF!</v>
      </c>
      <c r="Y347" t="e">
        <f>STDEV(#REF!)</f>
        <v>#REF!</v>
      </c>
      <c r="Z347" t="e">
        <f>STDEV(#REF!)</f>
        <v>#REF!</v>
      </c>
      <c r="AA347" t="e">
        <f>STDEV(#REF!)</f>
        <v>#REF!</v>
      </c>
      <c r="AB347" t="e">
        <f>STDEV(#REF!)</f>
        <v>#REF!</v>
      </c>
      <c r="AC347" t="e">
        <f>STDEV(#REF!)</f>
        <v>#REF!</v>
      </c>
    </row>
    <row r="348" spans="1:29" x14ac:dyDescent="0.2">
      <c r="A348" s="1">
        <f>AVGs!A348</f>
        <v>0</v>
      </c>
      <c r="B348" t="e">
        <f>STDEV(#REF!)</f>
        <v>#REF!</v>
      </c>
      <c r="C348" t="e">
        <f>STDEV(#REF!)</f>
        <v>#REF!</v>
      </c>
      <c r="D348" t="e">
        <f>STDEV(#REF!)</f>
        <v>#REF!</v>
      </c>
      <c r="E348" t="e">
        <f>STDEV(#REF!,#REF!)</f>
        <v>#REF!</v>
      </c>
      <c r="F348" t="e">
        <f>STDEV(#REF!,#REF!)</f>
        <v>#REF!</v>
      </c>
      <c r="G348" t="e">
        <f>STDEV(#REF!,#REF!)</f>
        <v>#REF!</v>
      </c>
      <c r="H348" t="e">
        <f>STDEV(#REF!,#REF!)</f>
        <v>#REF!</v>
      </c>
      <c r="I348" t="e">
        <f>STDEV(#REF!)</f>
        <v>#REF!</v>
      </c>
      <c r="J348" t="e">
        <f>STDEV(#REF!,#REF!)</f>
        <v>#REF!</v>
      </c>
      <c r="K348" t="e">
        <f>STDEV(#REF!)</f>
        <v>#REF!</v>
      </c>
      <c r="L348" t="e">
        <f>STDEV(#REF!)</f>
        <v>#REF!</v>
      </c>
      <c r="M348" t="e">
        <f>STDEV(#REF!)</f>
        <v>#REF!</v>
      </c>
      <c r="N348" t="e">
        <f>STDEV(#REF!)</f>
        <v>#REF!</v>
      </c>
      <c r="O348" t="e">
        <f>STDEV(#REF!)</f>
        <v>#REF!</v>
      </c>
      <c r="P348" t="e">
        <f>STDEV(#REF!,#REF!)</f>
        <v>#REF!</v>
      </c>
      <c r="Q348" t="e">
        <f>STDEV(#REF!,#REF!)</f>
        <v>#REF!</v>
      </c>
      <c r="R348" t="e">
        <f>STDEV(#REF!)</f>
        <v>#REF!</v>
      </c>
      <c r="S348" t="e">
        <f>STDEV(#REF!)</f>
        <v>#REF!</v>
      </c>
      <c r="T348" t="e">
        <f>STDEV(#REF!)</f>
        <v>#REF!</v>
      </c>
      <c r="U348" t="e">
        <f>STDEV(#REF!)</f>
        <v>#REF!</v>
      </c>
      <c r="V348" t="e">
        <f>STDEV(#REF!)</f>
        <v>#REF!</v>
      </c>
      <c r="W348" t="e">
        <f>STDEV(#REF!)</f>
        <v>#REF!</v>
      </c>
      <c r="X348" t="e">
        <f>STDEV(#REF!)</f>
        <v>#REF!</v>
      </c>
      <c r="Y348" t="e">
        <f>STDEV(#REF!)</f>
        <v>#REF!</v>
      </c>
      <c r="Z348" t="e">
        <f>STDEV(#REF!)</f>
        <v>#REF!</v>
      </c>
      <c r="AA348" t="e">
        <f>STDEV(#REF!)</f>
        <v>#REF!</v>
      </c>
      <c r="AB348" t="e">
        <f>STDEV(#REF!)</f>
        <v>#REF!</v>
      </c>
      <c r="AC348" t="e">
        <f>STDEV(#REF!)</f>
        <v>#REF!</v>
      </c>
    </row>
    <row r="349" spans="1:29" x14ac:dyDescent="0.2">
      <c r="A349" s="1">
        <f>AVGs!A349</f>
        <v>0</v>
      </c>
      <c r="B349" t="e">
        <f>STDEV(#REF!)</f>
        <v>#REF!</v>
      </c>
      <c r="C349" t="e">
        <f>STDEV(#REF!)</f>
        <v>#REF!</v>
      </c>
      <c r="D349" t="e">
        <f>STDEV(#REF!)</f>
        <v>#REF!</v>
      </c>
      <c r="E349" t="e">
        <f>STDEV(#REF!,#REF!)</f>
        <v>#REF!</v>
      </c>
      <c r="F349" t="e">
        <f>STDEV(#REF!,#REF!)</f>
        <v>#REF!</v>
      </c>
      <c r="G349" t="e">
        <f>STDEV(#REF!,#REF!)</f>
        <v>#REF!</v>
      </c>
      <c r="H349" t="e">
        <f>STDEV(#REF!,#REF!)</f>
        <v>#REF!</v>
      </c>
      <c r="I349" t="e">
        <f>STDEV(#REF!)</f>
        <v>#REF!</v>
      </c>
      <c r="J349" t="e">
        <f>STDEV(#REF!,#REF!)</f>
        <v>#REF!</v>
      </c>
      <c r="K349" t="e">
        <f>STDEV(#REF!)</f>
        <v>#REF!</v>
      </c>
      <c r="L349" t="e">
        <f>STDEV(#REF!)</f>
        <v>#REF!</v>
      </c>
      <c r="M349" t="e">
        <f>STDEV(#REF!)</f>
        <v>#REF!</v>
      </c>
      <c r="N349" t="e">
        <f>STDEV(#REF!)</f>
        <v>#REF!</v>
      </c>
      <c r="O349" t="e">
        <f>STDEV(#REF!)</f>
        <v>#REF!</v>
      </c>
      <c r="P349" t="e">
        <f>STDEV(#REF!,#REF!)</f>
        <v>#REF!</v>
      </c>
      <c r="Q349" t="e">
        <f>STDEV(#REF!,#REF!)</f>
        <v>#REF!</v>
      </c>
      <c r="R349" t="e">
        <f>STDEV(#REF!)</f>
        <v>#REF!</v>
      </c>
      <c r="S349" t="e">
        <f>STDEV(#REF!)</f>
        <v>#REF!</v>
      </c>
      <c r="T349" t="e">
        <f>STDEV(#REF!)</f>
        <v>#REF!</v>
      </c>
      <c r="U349" t="e">
        <f>STDEV(#REF!)</f>
        <v>#REF!</v>
      </c>
      <c r="V349" t="e">
        <f>STDEV(#REF!)</f>
        <v>#REF!</v>
      </c>
      <c r="W349" t="e">
        <f>STDEV(#REF!)</f>
        <v>#REF!</v>
      </c>
      <c r="X349" t="e">
        <f>STDEV(#REF!)</f>
        <v>#REF!</v>
      </c>
      <c r="Y349" t="e">
        <f>STDEV(#REF!)</f>
        <v>#REF!</v>
      </c>
      <c r="Z349" t="e">
        <f>STDEV(#REF!)</f>
        <v>#REF!</v>
      </c>
      <c r="AA349" t="e">
        <f>STDEV(#REF!)</f>
        <v>#REF!</v>
      </c>
      <c r="AB349" t="e">
        <f>STDEV(#REF!)</f>
        <v>#REF!</v>
      </c>
      <c r="AC349" t="e">
        <f>STDEV(#REF!)</f>
        <v>#REF!</v>
      </c>
    </row>
    <row r="350" spans="1:29" x14ac:dyDescent="0.2">
      <c r="A350" s="1">
        <f>AVGs!A350</f>
        <v>0</v>
      </c>
      <c r="B350" t="e">
        <f>STDEV(#REF!)</f>
        <v>#REF!</v>
      </c>
      <c r="C350" t="e">
        <f>STDEV(#REF!)</f>
        <v>#REF!</v>
      </c>
      <c r="D350" t="e">
        <f>STDEV(#REF!)</f>
        <v>#REF!</v>
      </c>
      <c r="E350" t="e">
        <f>STDEV(#REF!,#REF!)</f>
        <v>#REF!</v>
      </c>
      <c r="F350" t="e">
        <f>STDEV(#REF!,#REF!)</f>
        <v>#REF!</v>
      </c>
      <c r="G350" t="e">
        <f>STDEV(#REF!,#REF!)</f>
        <v>#REF!</v>
      </c>
      <c r="H350" t="e">
        <f>STDEV(#REF!,#REF!)</f>
        <v>#REF!</v>
      </c>
      <c r="I350" t="e">
        <f>STDEV(#REF!)</f>
        <v>#REF!</v>
      </c>
      <c r="J350" t="e">
        <f>STDEV(#REF!,#REF!)</f>
        <v>#REF!</v>
      </c>
      <c r="K350" t="e">
        <f>STDEV(#REF!)</f>
        <v>#REF!</v>
      </c>
      <c r="L350" t="e">
        <f>STDEV(#REF!)</f>
        <v>#REF!</v>
      </c>
      <c r="M350" t="e">
        <f>STDEV(#REF!)</f>
        <v>#REF!</v>
      </c>
      <c r="N350" t="e">
        <f>STDEV(#REF!)</f>
        <v>#REF!</v>
      </c>
      <c r="O350" t="e">
        <f>STDEV(#REF!)</f>
        <v>#REF!</v>
      </c>
      <c r="P350" t="e">
        <f>STDEV(#REF!,#REF!)</f>
        <v>#REF!</v>
      </c>
      <c r="Q350" t="e">
        <f>STDEV(#REF!,#REF!)</f>
        <v>#REF!</v>
      </c>
      <c r="R350" t="e">
        <f>STDEV(#REF!)</f>
        <v>#REF!</v>
      </c>
      <c r="S350" t="e">
        <f>STDEV(#REF!)</f>
        <v>#REF!</v>
      </c>
      <c r="T350" t="e">
        <f>STDEV(#REF!)</f>
        <v>#REF!</v>
      </c>
      <c r="U350" t="e">
        <f>STDEV(#REF!)</f>
        <v>#REF!</v>
      </c>
      <c r="V350" t="e">
        <f>STDEV(#REF!)</f>
        <v>#REF!</v>
      </c>
      <c r="W350" t="e">
        <f>STDEV(#REF!)</f>
        <v>#REF!</v>
      </c>
      <c r="X350" t="e">
        <f>STDEV(#REF!)</f>
        <v>#REF!</v>
      </c>
      <c r="Y350" t="e">
        <f>STDEV(#REF!)</f>
        <v>#REF!</v>
      </c>
      <c r="Z350" t="e">
        <f>STDEV(#REF!)</f>
        <v>#REF!</v>
      </c>
      <c r="AA350" t="e">
        <f>STDEV(#REF!)</f>
        <v>#REF!</v>
      </c>
      <c r="AB350" t="e">
        <f>STDEV(#REF!)</f>
        <v>#REF!</v>
      </c>
      <c r="AC350" t="e">
        <f>STDEV(#REF!)</f>
        <v>#REF!</v>
      </c>
    </row>
    <row r="351" spans="1:29" x14ac:dyDescent="0.2">
      <c r="A351" s="1">
        <f>AVGs!A351</f>
        <v>0</v>
      </c>
      <c r="B351" t="e">
        <f>STDEV(#REF!)</f>
        <v>#REF!</v>
      </c>
      <c r="C351" t="e">
        <f>STDEV(#REF!)</f>
        <v>#REF!</v>
      </c>
      <c r="D351" t="e">
        <f>STDEV(#REF!)</f>
        <v>#REF!</v>
      </c>
      <c r="E351" t="e">
        <f>STDEV(#REF!,#REF!)</f>
        <v>#REF!</v>
      </c>
      <c r="F351" t="e">
        <f>STDEV(#REF!,#REF!)</f>
        <v>#REF!</v>
      </c>
      <c r="G351" t="e">
        <f>STDEV(#REF!,#REF!)</f>
        <v>#REF!</v>
      </c>
      <c r="H351" t="e">
        <f>STDEV(#REF!,#REF!)</f>
        <v>#REF!</v>
      </c>
      <c r="I351" t="e">
        <f>STDEV(#REF!)</f>
        <v>#REF!</v>
      </c>
      <c r="J351" t="e">
        <f>STDEV(#REF!,#REF!)</f>
        <v>#REF!</v>
      </c>
      <c r="K351" t="e">
        <f>STDEV(#REF!)</f>
        <v>#REF!</v>
      </c>
      <c r="L351" t="e">
        <f>STDEV(#REF!)</f>
        <v>#REF!</v>
      </c>
      <c r="M351" t="e">
        <f>STDEV(#REF!)</f>
        <v>#REF!</v>
      </c>
      <c r="N351" t="e">
        <f>STDEV(#REF!)</f>
        <v>#REF!</v>
      </c>
      <c r="O351" t="e">
        <f>STDEV(#REF!)</f>
        <v>#REF!</v>
      </c>
      <c r="P351" t="e">
        <f>STDEV(#REF!,#REF!)</f>
        <v>#REF!</v>
      </c>
      <c r="Q351" t="e">
        <f>STDEV(#REF!,#REF!)</f>
        <v>#REF!</v>
      </c>
      <c r="R351" t="e">
        <f>STDEV(#REF!)</f>
        <v>#REF!</v>
      </c>
      <c r="S351" t="e">
        <f>STDEV(#REF!)</f>
        <v>#REF!</v>
      </c>
      <c r="T351" t="e">
        <f>STDEV(#REF!)</f>
        <v>#REF!</v>
      </c>
      <c r="U351" t="e">
        <f>STDEV(#REF!)</f>
        <v>#REF!</v>
      </c>
      <c r="V351" t="e">
        <f>STDEV(#REF!)</f>
        <v>#REF!</v>
      </c>
      <c r="W351" t="e">
        <f>STDEV(#REF!)</f>
        <v>#REF!</v>
      </c>
      <c r="X351" t="e">
        <f>STDEV(#REF!)</f>
        <v>#REF!</v>
      </c>
      <c r="Y351" t="e">
        <f>STDEV(#REF!)</f>
        <v>#REF!</v>
      </c>
      <c r="Z351" t="e">
        <f>STDEV(#REF!)</f>
        <v>#REF!</v>
      </c>
      <c r="AA351" t="e">
        <f>STDEV(#REF!)</f>
        <v>#REF!</v>
      </c>
      <c r="AB351" t="e">
        <f>STDEV(#REF!)</f>
        <v>#REF!</v>
      </c>
      <c r="AC351" t="e">
        <f>STDEV(#REF!)</f>
        <v>#REF!</v>
      </c>
    </row>
    <row r="352" spans="1:29" x14ac:dyDescent="0.2">
      <c r="A352" s="1">
        <f>AVGs!A352</f>
        <v>0</v>
      </c>
      <c r="B352" t="e">
        <f>STDEV(#REF!)</f>
        <v>#REF!</v>
      </c>
      <c r="C352" t="e">
        <f>STDEV(#REF!)</f>
        <v>#REF!</v>
      </c>
      <c r="D352" t="e">
        <f>STDEV(#REF!)</f>
        <v>#REF!</v>
      </c>
      <c r="E352" t="e">
        <f>STDEV(#REF!,#REF!)</f>
        <v>#REF!</v>
      </c>
      <c r="F352" t="e">
        <f>STDEV(#REF!,#REF!)</f>
        <v>#REF!</v>
      </c>
      <c r="G352" t="e">
        <f>STDEV(#REF!,#REF!)</f>
        <v>#REF!</v>
      </c>
      <c r="H352" t="e">
        <f>STDEV(#REF!,#REF!)</f>
        <v>#REF!</v>
      </c>
      <c r="I352" t="e">
        <f>STDEV(#REF!)</f>
        <v>#REF!</v>
      </c>
      <c r="J352" t="e">
        <f>STDEV(#REF!,#REF!)</f>
        <v>#REF!</v>
      </c>
      <c r="K352" t="e">
        <f>STDEV(#REF!)</f>
        <v>#REF!</v>
      </c>
      <c r="L352" t="e">
        <f>STDEV(#REF!)</f>
        <v>#REF!</v>
      </c>
      <c r="M352" t="e">
        <f>STDEV(#REF!)</f>
        <v>#REF!</v>
      </c>
      <c r="N352" t="e">
        <f>STDEV(#REF!)</f>
        <v>#REF!</v>
      </c>
      <c r="O352" t="e">
        <f>STDEV(#REF!)</f>
        <v>#REF!</v>
      </c>
      <c r="P352" t="e">
        <f>STDEV(#REF!,#REF!)</f>
        <v>#REF!</v>
      </c>
      <c r="Q352" t="e">
        <f>STDEV(#REF!,#REF!)</f>
        <v>#REF!</v>
      </c>
      <c r="R352" t="e">
        <f>STDEV(#REF!)</f>
        <v>#REF!</v>
      </c>
      <c r="S352" t="e">
        <f>STDEV(#REF!)</f>
        <v>#REF!</v>
      </c>
      <c r="T352" t="e">
        <f>STDEV(#REF!)</f>
        <v>#REF!</v>
      </c>
      <c r="U352" t="e">
        <f>STDEV(#REF!)</f>
        <v>#REF!</v>
      </c>
      <c r="V352" t="e">
        <f>STDEV(#REF!)</f>
        <v>#REF!</v>
      </c>
      <c r="W352" t="e">
        <f>STDEV(#REF!)</f>
        <v>#REF!</v>
      </c>
      <c r="X352" t="e">
        <f>STDEV(#REF!)</f>
        <v>#REF!</v>
      </c>
      <c r="Y352" t="e">
        <f>STDEV(#REF!)</f>
        <v>#REF!</v>
      </c>
      <c r="Z352" t="e">
        <f>STDEV(#REF!)</f>
        <v>#REF!</v>
      </c>
      <c r="AA352" t="e">
        <f>STDEV(#REF!)</f>
        <v>#REF!</v>
      </c>
      <c r="AB352" t="e">
        <f>STDEV(#REF!)</f>
        <v>#REF!</v>
      </c>
      <c r="AC352" t="e">
        <f>STDEV(#REF!)</f>
        <v>#REF!</v>
      </c>
    </row>
    <row r="353" spans="1:29" x14ac:dyDescent="0.2">
      <c r="A353" s="1">
        <f>AVGs!A353</f>
        <v>0</v>
      </c>
      <c r="B353" t="e">
        <f>STDEV(#REF!)</f>
        <v>#REF!</v>
      </c>
      <c r="C353" t="e">
        <f>STDEV(#REF!)</f>
        <v>#REF!</v>
      </c>
      <c r="D353" t="e">
        <f>STDEV(#REF!)</f>
        <v>#REF!</v>
      </c>
      <c r="E353" t="e">
        <f>STDEV(#REF!,#REF!)</f>
        <v>#REF!</v>
      </c>
      <c r="F353" t="e">
        <f>STDEV(#REF!,#REF!)</f>
        <v>#REF!</v>
      </c>
      <c r="G353" t="e">
        <f>STDEV(#REF!,#REF!)</f>
        <v>#REF!</v>
      </c>
      <c r="H353" t="e">
        <f>STDEV(#REF!,#REF!)</f>
        <v>#REF!</v>
      </c>
      <c r="I353" t="e">
        <f>STDEV(#REF!)</f>
        <v>#REF!</v>
      </c>
      <c r="J353" t="e">
        <f>STDEV(#REF!,#REF!)</f>
        <v>#REF!</v>
      </c>
      <c r="K353" t="e">
        <f>STDEV(#REF!)</f>
        <v>#REF!</v>
      </c>
      <c r="L353" t="e">
        <f>STDEV(#REF!)</f>
        <v>#REF!</v>
      </c>
      <c r="M353" t="e">
        <f>STDEV(#REF!)</f>
        <v>#REF!</v>
      </c>
      <c r="N353" t="e">
        <f>STDEV(#REF!)</f>
        <v>#REF!</v>
      </c>
      <c r="O353" t="e">
        <f>STDEV(#REF!)</f>
        <v>#REF!</v>
      </c>
      <c r="P353" t="e">
        <f>STDEV(#REF!,#REF!)</f>
        <v>#REF!</v>
      </c>
      <c r="Q353" t="e">
        <f>STDEV(#REF!,#REF!)</f>
        <v>#REF!</v>
      </c>
      <c r="R353" t="e">
        <f>STDEV(#REF!)</f>
        <v>#REF!</v>
      </c>
      <c r="S353" t="e">
        <f>STDEV(#REF!)</f>
        <v>#REF!</v>
      </c>
      <c r="T353" t="e">
        <f>STDEV(#REF!)</f>
        <v>#REF!</v>
      </c>
      <c r="U353" t="e">
        <f>STDEV(#REF!)</f>
        <v>#REF!</v>
      </c>
      <c r="V353" t="e">
        <f>STDEV(#REF!)</f>
        <v>#REF!</v>
      </c>
      <c r="W353" t="e">
        <f>STDEV(#REF!)</f>
        <v>#REF!</v>
      </c>
      <c r="X353" t="e">
        <f>STDEV(#REF!)</f>
        <v>#REF!</v>
      </c>
      <c r="Y353" t="e">
        <f>STDEV(#REF!)</f>
        <v>#REF!</v>
      </c>
      <c r="Z353" t="e">
        <f>STDEV(#REF!)</f>
        <v>#REF!</v>
      </c>
      <c r="AA353" t="e">
        <f>STDEV(#REF!)</f>
        <v>#REF!</v>
      </c>
      <c r="AB353" t="e">
        <f>STDEV(#REF!)</f>
        <v>#REF!</v>
      </c>
      <c r="AC353" t="e">
        <f>STDEV(#REF!)</f>
        <v>#REF!</v>
      </c>
    </row>
    <row r="354" spans="1:29" x14ac:dyDescent="0.2">
      <c r="A354" s="1">
        <f>AVGs!A354</f>
        <v>0</v>
      </c>
      <c r="B354" t="e">
        <f>STDEV(#REF!)</f>
        <v>#REF!</v>
      </c>
      <c r="C354" t="e">
        <f>STDEV(#REF!)</f>
        <v>#REF!</v>
      </c>
      <c r="D354" t="e">
        <f>STDEV(#REF!)</f>
        <v>#REF!</v>
      </c>
      <c r="E354" t="e">
        <f>STDEV(#REF!,#REF!)</f>
        <v>#REF!</v>
      </c>
      <c r="F354" t="e">
        <f>STDEV(#REF!,#REF!)</f>
        <v>#REF!</v>
      </c>
      <c r="G354" t="e">
        <f>STDEV(#REF!,#REF!)</f>
        <v>#REF!</v>
      </c>
      <c r="H354" t="e">
        <f>STDEV(#REF!,#REF!)</f>
        <v>#REF!</v>
      </c>
      <c r="I354" t="e">
        <f>STDEV(#REF!)</f>
        <v>#REF!</v>
      </c>
      <c r="J354" t="e">
        <f>STDEV(#REF!,#REF!)</f>
        <v>#REF!</v>
      </c>
      <c r="K354" t="e">
        <f>STDEV(#REF!)</f>
        <v>#REF!</v>
      </c>
      <c r="L354" t="e">
        <f>STDEV(#REF!)</f>
        <v>#REF!</v>
      </c>
      <c r="M354" t="e">
        <f>STDEV(#REF!)</f>
        <v>#REF!</v>
      </c>
      <c r="N354" t="e">
        <f>STDEV(#REF!)</f>
        <v>#REF!</v>
      </c>
      <c r="O354" t="e">
        <f>STDEV(#REF!)</f>
        <v>#REF!</v>
      </c>
      <c r="P354" t="e">
        <f>STDEV(#REF!,#REF!)</f>
        <v>#REF!</v>
      </c>
      <c r="Q354" t="e">
        <f>STDEV(#REF!,#REF!)</f>
        <v>#REF!</v>
      </c>
      <c r="R354" t="e">
        <f>STDEV(#REF!)</f>
        <v>#REF!</v>
      </c>
      <c r="S354" t="e">
        <f>STDEV(#REF!)</f>
        <v>#REF!</v>
      </c>
      <c r="T354" t="e">
        <f>STDEV(#REF!)</f>
        <v>#REF!</v>
      </c>
      <c r="U354" t="e">
        <f>STDEV(#REF!)</f>
        <v>#REF!</v>
      </c>
      <c r="V354" t="e">
        <f>STDEV(#REF!)</f>
        <v>#REF!</v>
      </c>
      <c r="W354" t="e">
        <f>STDEV(#REF!)</f>
        <v>#REF!</v>
      </c>
      <c r="X354" t="e">
        <f>STDEV(#REF!)</f>
        <v>#REF!</v>
      </c>
      <c r="Y354" t="e">
        <f>STDEV(#REF!)</f>
        <v>#REF!</v>
      </c>
      <c r="Z354" t="e">
        <f>STDEV(#REF!)</f>
        <v>#REF!</v>
      </c>
      <c r="AA354" t="e">
        <f>STDEV(#REF!)</f>
        <v>#REF!</v>
      </c>
      <c r="AB354" t="e">
        <f>STDEV(#REF!)</f>
        <v>#REF!</v>
      </c>
      <c r="AC354" t="e">
        <f>STDEV(#REF!)</f>
        <v>#REF!</v>
      </c>
    </row>
    <row r="355" spans="1:29" x14ac:dyDescent="0.2">
      <c r="A355" s="1">
        <f>AVGs!A355</f>
        <v>0</v>
      </c>
      <c r="B355" t="e">
        <f>STDEV(#REF!)</f>
        <v>#REF!</v>
      </c>
      <c r="C355" t="e">
        <f>STDEV(#REF!)</f>
        <v>#REF!</v>
      </c>
      <c r="D355" t="e">
        <f>STDEV(#REF!)</f>
        <v>#REF!</v>
      </c>
      <c r="E355" t="e">
        <f>STDEV(#REF!,#REF!)</f>
        <v>#REF!</v>
      </c>
      <c r="F355" t="e">
        <f>STDEV(#REF!,#REF!)</f>
        <v>#REF!</v>
      </c>
      <c r="G355" t="e">
        <f>STDEV(#REF!,#REF!)</f>
        <v>#REF!</v>
      </c>
      <c r="H355" t="e">
        <f>STDEV(#REF!,#REF!)</f>
        <v>#REF!</v>
      </c>
      <c r="I355" t="e">
        <f>STDEV(#REF!)</f>
        <v>#REF!</v>
      </c>
      <c r="J355" t="e">
        <f>STDEV(#REF!,#REF!)</f>
        <v>#REF!</v>
      </c>
      <c r="K355" t="e">
        <f>STDEV(#REF!)</f>
        <v>#REF!</v>
      </c>
      <c r="L355" t="e">
        <f>STDEV(#REF!)</f>
        <v>#REF!</v>
      </c>
      <c r="M355" t="e">
        <f>STDEV(#REF!)</f>
        <v>#REF!</v>
      </c>
      <c r="N355" t="e">
        <f>STDEV(#REF!)</f>
        <v>#REF!</v>
      </c>
      <c r="O355" t="e">
        <f>STDEV(#REF!)</f>
        <v>#REF!</v>
      </c>
      <c r="P355" t="e">
        <f>STDEV(#REF!,#REF!)</f>
        <v>#REF!</v>
      </c>
      <c r="Q355" t="e">
        <f>STDEV(#REF!,#REF!)</f>
        <v>#REF!</v>
      </c>
      <c r="R355" t="e">
        <f>STDEV(#REF!)</f>
        <v>#REF!</v>
      </c>
      <c r="S355" t="e">
        <f>STDEV(#REF!)</f>
        <v>#REF!</v>
      </c>
      <c r="T355" t="e">
        <f>STDEV(#REF!)</f>
        <v>#REF!</v>
      </c>
      <c r="U355" t="e">
        <f>STDEV(#REF!)</f>
        <v>#REF!</v>
      </c>
      <c r="V355" t="e">
        <f>STDEV(#REF!)</f>
        <v>#REF!</v>
      </c>
      <c r="W355" t="e">
        <f>STDEV(#REF!)</f>
        <v>#REF!</v>
      </c>
      <c r="X355" t="e">
        <f>STDEV(#REF!)</f>
        <v>#REF!</v>
      </c>
      <c r="Y355" t="e">
        <f>STDEV(#REF!)</f>
        <v>#REF!</v>
      </c>
      <c r="Z355" t="e">
        <f>STDEV(#REF!)</f>
        <v>#REF!</v>
      </c>
      <c r="AA355" t="e">
        <f>STDEV(#REF!)</f>
        <v>#REF!</v>
      </c>
      <c r="AB355" t="e">
        <f>STDEV(#REF!)</f>
        <v>#REF!</v>
      </c>
      <c r="AC355" t="e">
        <f>STDEV(#REF!)</f>
        <v>#REF!</v>
      </c>
    </row>
    <row r="356" spans="1:29" x14ac:dyDescent="0.2">
      <c r="A356" s="1">
        <f>AVGs!A356</f>
        <v>0</v>
      </c>
      <c r="B356" t="e">
        <f>STDEV(#REF!)</f>
        <v>#REF!</v>
      </c>
      <c r="C356" t="e">
        <f>STDEV(#REF!)</f>
        <v>#REF!</v>
      </c>
      <c r="D356" t="e">
        <f>STDEV(#REF!)</f>
        <v>#REF!</v>
      </c>
      <c r="E356" t="e">
        <f>STDEV(#REF!,#REF!)</f>
        <v>#REF!</v>
      </c>
      <c r="F356" t="e">
        <f>STDEV(#REF!,#REF!)</f>
        <v>#REF!</v>
      </c>
      <c r="G356" t="e">
        <f>STDEV(#REF!,#REF!)</f>
        <v>#REF!</v>
      </c>
      <c r="H356" t="e">
        <f>STDEV(#REF!,#REF!)</f>
        <v>#REF!</v>
      </c>
      <c r="I356" t="e">
        <f>STDEV(#REF!)</f>
        <v>#REF!</v>
      </c>
      <c r="J356" t="e">
        <f>STDEV(#REF!,#REF!)</f>
        <v>#REF!</v>
      </c>
      <c r="K356" t="e">
        <f>STDEV(#REF!)</f>
        <v>#REF!</v>
      </c>
      <c r="L356" t="e">
        <f>STDEV(#REF!)</f>
        <v>#REF!</v>
      </c>
      <c r="M356" t="e">
        <f>STDEV(#REF!)</f>
        <v>#REF!</v>
      </c>
      <c r="N356" t="e">
        <f>STDEV(#REF!)</f>
        <v>#REF!</v>
      </c>
      <c r="O356" t="e">
        <f>STDEV(#REF!)</f>
        <v>#REF!</v>
      </c>
      <c r="P356" t="e">
        <f>STDEV(#REF!,#REF!)</f>
        <v>#REF!</v>
      </c>
      <c r="Q356" t="e">
        <f>STDEV(#REF!,#REF!)</f>
        <v>#REF!</v>
      </c>
      <c r="R356" t="e">
        <f>STDEV(#REF!)</f>
        <v>#REF!</v>
      </c>
      <c r="S356" t="e">
        <f>STDEV(#REF!)</f>
        <v>#REF!</v>
      </c>
      <c r="T356" t="e">
        <f>STDEV(#REF!)</f>
        <v>#REF!</v>
      </c>
      <c r="U356" t="e">
        <f>STDEV(#REF!)</f>
        <v>#REF!</v>
      </c>
      <c r="V356" t="e">
        <f>STDEV(#REF!)</f>
        <v>#REF!</v>
      </c>
      <c r="W356" t="e">
        <f>STDEV(#REF!)</f>
        <v>#REF!</v>
      </c>
      <c r="X356" t="e">
        <f>STDEV(#REF!)</f>
        <v>#REF!</v>
      </c>
      <c r="Y356" t="e">
        <f>STDEV(#REF!)</f>
        <v>#REF!</v>
      </c>
      <c r="Z356" t="e">
        <f>STDEV(#REF!)</f>
        <v>#REF!</v>
      </c>
      <c r="AA356" t="e">
        <f>STDEV(#REF!)</f>
        <v>#REF!</v>
      </c>
      <c r="AB356" t="e">
        <f>STDEV(#REF!)</f>
        <v>#REF!</v>
      </c>
      <c r="AC356" t="e">
        <f>STDEV(#REF!)</f>
        <v>#REF!</v>
      </c>
    </row>
    <row r="357" spans="1:29" x14ac:dyDescent="0.2">
      <c r="A357" s="1">
        <f>AVGs!A357</f>
        <v>0</v>
      </c>
      <c r="B357" t="e">
        <f>STDEV(#REF!)</f>
        <v>#REF!</v>
      </c>
      <c r="C357" t="e">
        <f>STDEV(#REF!)</f>
        <v>#REF!</v>
      </c>
      <c r="D357" t="e">
        <f>STDEV(#REF!)</f>
        <v>#REF!</v>
      </c>
      <c r="E357" t="e">
        <f>STDEV(#REF!,#REF!)</f>
        <v>#REF!</v>
      </c>
      <c r="F357" t="e">
        <f>STDEV(#REF!,#REF!)</f>
        <v>#REF!</v>
      </c>
      <c r="G357" t="e">
        <f>STDEV(#REF!,#REF!)</f>
        <v>#REF!</v>
      </c>
      <c r="H357" t="e">
        <f>STDEV(#REF!,#REF!)</f>
        <v>#REF!</v>
      </c>
      <c r="I357" t="e">
        <f>STDEV(#REF!)</f>
        <v>#REF!</v>
      </c>
      <c r="J357" t="e">
        <f>STDEV(#REF!,#REF!)</f>
        <v>#REF!</v>
      </c>
      <c r="K357" t="e">
        <f>STDEV(#REF!)</f>
        <v>#REF!</v>
      </c>
      <c r="L357" t="e">
        <f>STDEV(#REF!)</f>
        <v>#REF!</v>
      </c>
      <c r="M357" t="e">
        <f>STDEV(#REF!)</f>
        <v>#REF!</v>
      </c>
      <c r="N357" t="e">
        <f>STDEV(#REF!)</f>
        <v>#REF!</v>
      </c>
      <c r="O357" t="e">
        <f>STDEV(#REF!)</f>
        <v>#REF!</v>
      </c>
      <c r="P357" t="e">
        <f>STDEV(#REF!,#REF!)</f>
        <v>#REF!</v>
      </c>
      <c r="Q357" t="e">
        <f>STDEV(#REF!,#REF!)</f>
        <v>#REF!</v>
      </c>
      <c r="R357" t="e">
        <f>STDEV(#REF!)</f>
        <v>#REF!</v>
      </c>
      <c r="S357" t="e">
        <f>STDEV(#REF!)</f>
        <v>#REF!</v>
      </c>
      <c r="T357" t="e">
        <f>STDEV(#REF!)</f>
        <v>#REF!</v>
      </c>
      <c r="U357" t="e">
        <f>STDEV(#REF!)</f>
        <v>#REF!</v>
      </c>
      <c r="V357" t="e">
        <f>STDEV(#REF!)</f>
        <v>#REF!</v>
      </c>
      <c r="W357" t="e">
        <f>STDEV(#REF!)</f>
        <v>#REF!</v>
      </c>
      <c r="X357" t="e">
        <f>STDEV(#REF!)</f>
        <v>#REF!</v>
      </c>
      <c r="Y357" t="e">
        <f>STDEV(#REF!)</f>
        <v>#REF!</v>
      </c>
      <c r="Z357" t="e">
        <f>STDEV(#REF!)</f>
        <v>#REF!</v>
      </c>
      <c r="AA357" t="e">
        <f>STDEV(#REF!)</f>
        <v>#REF!</v>
      </c>
      <c r="AB357" t="e">
        <f>STDEV(#REF!)</f>
        <v>#REF!</v>
      </c>
      <c r="AC357" t="e">
        <f>STDEV(#REF!)</f>
        <v>#REF!</v>
      </c>
    </row>
    <row r="358" spans="1:29" x14ac:dyDescent="0.2">
      <c r="A358" s="1">
        <f>AVGs!A358</f>
        <v>0</v>
      </c>
      <c r="B358" t="e">
        <f>STDEV(#REF!)</f>
        <v>#REF!</v>
      </c>
      <c r="C358" t="e">
        <f>STDEV(#REF!)</f>
        <v>#REF!</v>
      </c>
      <c r="D358" t="e">
        <f>STDEV(#REF!)</f>
        <v>#REF!</v>
      </c>
      <c r="E358" t="e">
        <f>STDEV(#REF!,#REF!)</f>
        <v>#REF!</v>
      </c>
      <c r="F358" t="e">
        <f>STDEV(#REF!,#REF!)</f>
        <v>#REF!</v>
      </c>
      <c r="G358" t="e">
        <f>STDEV(#REF!,#REF!)</f>
        <v>#REF!</v>
      </c>
      <c r="H358" t="e">
        <f>STDEV(#REF!,#REF!)</f>
        <v>#REF!</v>
      </c>
      <c r="I358" t="e">
        <f>STDEV(#REF!)</f>
        <v>#REF!</v>
      </c>
      <c r="J358" t="e">
        <f>STDEV(#REF!,#REF!)</f>
        <v>#REF!</v>
      </c>
      <c r="K358" t="e">
        <f>STDEV(#REF!)</f>
        <v>#REF!</v>
      </c>
      <c r="L358" t="e">
        <f>STDEV(#REF!)</f>
        <v>#REF!</v>
      </c>
      <c r="M358" t="e">
        <f>STDEV(#REF!)</f>
        <v>#REF!</v>
      </c>
      <c r="N358" t="e">
        <f>STDEV(#REF!)</f>
        <v>#REF!</v>
      </c>
      <c r="O358" t="e">
        <f>STDEV(#REF!)</f>
        <v>#REF!</v>
      </c>
      <c r="P358" t="e">
        <f>STDEV(#REF!,#REF!)</f>
        <v>#REF!</v>
      </c>
      <c r="Q358" t="e">
        <f>STDEV(#REF!,#REF!)</f>
        <v>#REF!</v>
      </c>
      <c r="R358" t="e">
        <f>STDEV(#REF!)</f>
        <v>#REF!</v>
      </c>
      <c r="S358" t="e">
        <f>STDEV(#REF!)</f>
        <v>#REF!</v>
      </c>
      <c r="T358" t="e">
        <f>STDEV(#REF!)</f>
        <v>#REF!</v>
      </c>
      <c r="U358" t="e">
        <f>STDEV(#REF!)</f>
        <v>#REF!</v>
      </c>
      <c r="V358" t="e">
        <f>STDEV(#REF!)</f>
        <v>#REF!</v>
      </c>
      <c r="W358" t="e">
        <f>STDEV(#REF!)</f>
        <v>#REF!</v>
      </c>
      <c r="X358" t="e">
        <f>STDEV(#REF!)</f>
        <v>#REF!</v>
      </c>
      <c r="Y358" t="e">
        <f>STDEV(#REF!)</f>
        <v>#REF!</v>
      </c>
      <c r="Z358" t="e">
        <f>STDEV(#REF!)</f>
        <v>#REF!</v>
      </c>
      <c r="AA358" t="e">
        <f>STDEV(#REF!)</f>
        <v>#REF!</v>
      </c>
      <c r="AB358" t="e">
        <f>STDEV(#REF!)</f>
        <v>#REF!</v>
      </c>
      <c r="AC358" t="e">
        <f>STDEV(#REF!)</f>
        <v>#REF!</v>
      </c>
    </row>
    <row r="359" spans="1:29" x14ac:dyDescent="0.2">
      <c r="A359" s="1">
        <f>AVGs!A359</f>
        <v>0</v>
      </c>
      <c r="B359" t="e">
        <f>STDEV(#REF!)</f>
        <v>#REF!</v>
      </c>
      <c r="C359" t="e">
        <f>STDEV(#REF!)</f>
        <v>#REF!</v>
      </c>
      <c r="D359" t="e">
        <f>STDEV(#REF!)</f>
        <v>#REF!</v>
      </c>
      <c r="E359" t="e">
        <f>STDEV(#REF!,#REF!)</f>
        <v>#REF!</v>
      </c>
      <c r="F359" t="e">
        <f>STDEV(#REF!,#REF!)</f>
        <v>#REF!</v>
      </c>
      <c r="G359" t="e">
        <f>STDEV(#REF!,#REF!)</f>
        <v>#REF!</v>
      </c>
      <c r="H359" t="e">
        <f>STDEV(#REF!,#REF!)</f>
        <v>#REF!</v>
      </c>
      <c r="I359" t="e">
        <f>STDEV(#REF!)</f>
        <v>#REF!</v>
      </c>
      <c r="J359" t="e">
        <f>STDEV(#REF!,#REF!)</f>
        <v>#REF!</v>
      </c>
      <c r="K359" t="e">
        <f>STDEV(#REF!)</f>
        <v>#REF!</v>
      </c>
      <c r="L359" t="e">
        <f>STDEV(#REF!)</f>
        <v>#REF!</v>
      </c>
      <c r="M359" t="e">
        <f>STDEV(#REF!)</f>
        <v>#REF!</v>
      </c>
      <c r="N359" t="e">
        <f>STDEV(#REF!)</f>
        <v>#REF!</v>
      </c>
      <c r="O359" t="e">
        <f>STDEV(#REF!)</f>
        <v>#REF!</v>
      </c>
      <c r="P359" t="e">
        <f>STDEV(#REF!,#REF!)</f>
        <v>#REF!</v>
      </c>
      <c r="Q359" t="e">
        <f>STDEV(#REF!,#REF!)</f>
        <v>#REF!</v>
      </c>
      <c r="R359" t="e">
        <f>STDEV(#REF!)</f>
        <v>#REF!</v>
      </c>
      <c r="S359" t="e">
        <f>STDEV(#REF!)</f>
        <v>#REF!</v>
      </c>
      <c r="T359" t="e">
        <f>STDEV(#REF!)</f>
        <v>#REF!</v>
      </c>
      <c r="U359" t="e">
        <f>STDEV(#REF!)</f>
        <v>#REF!</v>
      </c>
      <c r="V359" t="e">
        <f>STDEV(#REF!)</f>
        <v>#REF!</v>
      </c>
      <c r="W359" t="e">
        <f>STDEV(#REF!)</f>
        <v>#REF!</v>
      </c>
      <c r="X359" t="e">
        <f>STDEV(#REF!)</f>
        <v>#REF!</v>
      </c>
      <c r="Y359" t="e">
        <f>STDEV(#REF!)</f>
        <v>#REF!</v>
      </c>
      <c r="Z359" t="e">
        <f>STDEV(#REF!)</f>
        <v>#REF!</v>
      </c>
      <c r="AA359" t="e">
        <f>STDEV(#REF!)</f>
        <v>#REF!</v>
      </c>
      <c r="AB359" t="e">
        <f>STDEV(#REF!)</f>
        <v>#REF!</v>
      </c>
      <c r="AC359" t="e">
        <f>STDEV(#REF!)</f>
        <v>#REF!</v>
      </c>
    </row>
    <row r="360" spans="1:29" x14ac:dyDescent="0.2">
      <c r="A360" s="1">
        <f>AVGs!A360</f>
        <v>0</v>
      </c>
      <c r="B360" t="e">
        <f>STDEV(#REF!)</f>
        <v>#REF!</v>
      </c>
      <c r="C360" t="e">
        <f>STDEV(#REF!)</f>
        <v>#REF!</v>
      </c>
      <c r="D360" t="e">
        <f>STDEV(#REF!)</f>
        <v>#REF!</v>
      </c>
      <c r="E360" t="e">
        <f>STDEV(#REF!,#REF!)</f>
        <v>#REF!</v>
      </c>
      <c r="F360" t="e">
        <f>STDEV(#REF!,#REF!)</f>
        <v>#REF!</v>
      </c>
      <c r="G360" t="e">
        <f>STDEV(#REF!,#REF!)</f>
        <v>#REF!</v>
      </c>
      <c r="H360" t="e">
        <f>STDEV(#REF!,#REF!)</f>
        <v>#REF!</v>
      </c>
      <c r="I360" t="e">
        <f>STDEV(#REF!)</f>
        <v>#REF!</v>
      </c>
      <c r="J360" t="e">
        <f>STDEV(#REF!,#REF!)</f>
        <v>#REF!</v>
      </c>
      <c r="K360" t="e">
        <f>STDEV(#REF!)</f>
        <v>#REF!</v>
      </c>
      <c r="L360" t="e">
        <f>STDEV(#REF!)</f>
        <v>#REF!</v>
      </c>
      <c r="M360" t="e">
        <f>STDEV(#REF!)</f>
        <v>#REF!</v>
      </c>
      <c r="N360" t="e">
        <f>STDEV(#REF!)</f>
        <v>#REF!</v>
      </c>
      <c r="O360" t="e">
        <f>STDEV(#REF!)</f>
        <v>#REF!</v>
      </c>
      <c r="P360" t="e">
        <f>STDEV(#REF!,#REF!)</f>
        <v>#REF!</v>
      </c>
      <c r="Q360" t="e">
        <f>STDEV(#REF!,#REF!)</f>
        <v>#REF!</v>
      </c>
      <c r="R360" t="e">
        <f>STDEV(#REF!)</f>
        <v>#REF!</v>
      </c>
      <c r="S360" t="e">
        <f>STDEV(#REF!)</f>
        <v>#REF!</v>
      </c>
      <c r="T360" t="e">
        <f>STDEV(#REF!)</f>
        <v>#REF!</v>
      </c>
      <c r="U360" t="e">
        <f>STDEV(#REF!)</f>
        <v>#REF!</v>
      </c>
      <c r="V360" t="e">
        <f>STDEV(#REF!)</f>
        <v>#REF!</v>
      </c>
      <c r="W360" t="e">
        <f>STDEV(#REF!)</f>
        <v>#REF!</v>
      </c>
      <c r="X360" t="e">
        <f>STDEV(#REF!)</f>
        <v>#REF!</v>
      </c>
      <c r="Y360" t="e">
        <f>STDEV(#REF!)</f>
        <v>#REF!</v>
      </c>
      <c r="Z360" t="e">
        <f>STDEV(#REF!)</f>
        <v>#REF!</v>
      </c>
      <c r="AA360" t="e">
        <f>STDEV(#REF!)</f>
        <v>#REF!</v>
      </c>
      <c r="AB360" t="e">
        <f>STDEV(#REF!)</f>
        <v>#REF!</v>
      </c>
      <c r="AC360" t="e">
        <f>STDEV(#REF!)</f>
        <v>#REF!</v>
      </c>
    </row>
    <row r="361" spans="1:29" x14ac:dyDescent="0.2">
      <c r="A361" s="1">
        <f>AVGs!A361</f>
        <v>0</v>
      </c>
      <c r="B361" t="e">
        <f>STDEV(#REF!)</f>
        <v>#REF!</v>
      </c>
      <c r="C361" t="e">
        <f>STDEV(#REF!)</f>
        <v>#REF!</v>
      </c>
      <c r="D361" t="e">
        <f>STDEV(#REF!)</f>
        <v>#REF!</v>
      </c>
      <c r="E361" t="e">
        <f>STDEV(#REF!,#REF!)</f>
        <v>#REF!</v>
      </c>
      <c r="F361" t="e">
        <f>STDEV(#REF!,#REF!)</f>
        <v>#REF!</v>
      </c>
      <c r="G361" t="e">
        <f>STDEV(#REF!,#REF!)</f>
        <v>#REF!</v>
      </c>
      <c r="H361" t="e">
        <f>STDEV(#REF!,#REF!)</f>
        <v>#REF!</v>
      </c>
      <c r="I361" t="e">
        <f>STDEV(#REF!)</f>
        <v>#REF!</v>
      </c>
      <c r="J361" t="e">
        <f>STDEV(#REF!,#REF!)</f>
        <v>#REF!</v>
      </c>
      <c r="K361" t="e">
        <f>STDEV(#REF!)</f>
        <v>#REF!</v>
      </c>
      <c r="L361" t="e">
        <f>STDEV(#REF!)</f>
        <v>#REF!</v>
      </c>
      <c r="M361" t="e">
        <f>STDEV(#REF!)</f>
        <v>#REF!</v>
      </c>
      <c r="N361" t="e">
        <f>STDEV(#REF!)</f>
        <v>#REF!</v>
      </c>
      <c r="O361" t="e">
        <f>STDEV(#REF!)</f>
        <v>#REF!</v>
      </c>
      <c r="P361" t="e">
        <f>STDEV(#REF!,#REF!)</f>
        <v>#REF!</v>
      </c>
      <c r="Q361" t="e">
        <f>STDEV(#REF!,#REF!)</f>
        <v>#REF!</v>
      </c>
      <c r="R361" t="e">
        <f>STDEV(#REF!)</f>
        <v>#REF!</v>
      </c>
      <c r="S361" t="e">
        <f>STDEV(#REF!)</f>
        <v>#REF!</v>
      </c>
      <c r="T361" t="e">
        <f>STDEV(#REF!)</f>
        <v>#REF!</v>
      </c>
      <c r="U361" t="e">
        <f>STDEV(#REF!)</f>
        <v>#REF!</v>
      </c>
      <c r="V361" t="e">
        <f>STDEV(#REF!)</f>
        <v>#REF!</v>
      </c>
      <c r="W361" t="e">
        <f>STDEV(#REF!)</f>
        <v>#REF!</v>
      </c>
      <c r="X361" t="e">
        <f>STDEV(#REF!)</f>
        <v>#REF!</v>
      </c>
      <c r="Y361" t="e">
        <f>STDEV(#REF!)</f>
        <v>#REF!</v>
      </c>
      <c r="Z361" t="e">
        <f>STDEV(#REF!)</f>
        <v>#REF!</v>
      </c>
      <c r="AA361" t="e">
        <f>STDEV(#REF!)</f>
        <v>#REF!</v>
      </c>
      <c r="AB361" t="e">
        <f>STDEV(#REF!)</f>
        <v>#REF!</v>
      </c>
      <c r="AC361" t="e">
        <f>STDEV(#REF!)</f>
        <v>#REF!</v>
      </c>
    </row>
    <row r="362" spans="1:29" x14ac:dyDescent="0.2">
      <c r="A362" s="1">
        <f>AVGs!A362</f>
        <v>0</v>
      </c>
      <c r="B362" t="e">
        <f>STDEV(#REF!)</f>
        <v>#REF!</v>
      </c>
      <c r="C362" t="e">
        <f>STDEV(#REF!)</f>
        <v>#REF!</v>
      </c>
      <c r="D362" t="e">
        <f>STDEV(#REF!)</f>
        <v>#REF!</v>
      </c>
      <c r="E362" t="e">
        <f>STDEV(#REF!,#REF!)</f>
        <v>#REF!</v>
      </c>
      <c r="F362" t="e">
        <f>STDEV(#REF!,#REF!)</f>
        <v>#REF!</v>
      </c>
      <c r="G362" t="e">
        <f>STDEV(#REF!,#REF!)</f>
        <v>#REF!</v>
      </c>
      <c r="H362" t="e">
        <f>STDEV(#REF!,#REF!)</f>
        <v>#REF!</v>
      </c>
      <c r="I362" t="e">
        <f>STDEV(#REF!)</f>
        <v>#REF!</v>
      </c>
      <c r="J362" t="e">
        <f>STDEV(#REF!,#REF!)</f>
        <v>#REF!</v>
      </c>
      <c r="K362" t="e">
        <f>STDEV(#REF!)</f>
        <v>#REF!</v>
      </c>
      <c r="L362" t="e">
        <f>STDEV(#REF!)</f>
        <v>#REF!</v>
      </c>
      <c r="M362" t="e">
        <f>STDEV(#REF!)</f>
        <v>#REF!</v>
      </c>
      <c r="N362" t="e">
        <f>STDEV(#REF!)</f>
        <v>#REF!</v>
      </c>
      <c r="O362" t="e">
        <f>STDEV(#REF!)</f>
        <v>#REF!</v>
      </c>
      <c r="P362" t="e">
        <f>STDEV(#REF!,#REF!)</f>
        <v>#REF!</v>
      </c>
      <c r="Q362" t="e">
        <f>STDEV(#REF!,#REF!)</f>
        <v>#REF!</v>
      </c>
      <c r="R362" t="e">
        <f>STDEV(#REF!)</f>
        <v>#REF!</v>
      </c>
      <c r="S362" t="e">
        <f>STDEV(#REF!)</f>
        <v>#REF!</v>
      </c>
      <c r="T362" t="e">
        <f>STDEV(#REF!)</f>
        <v>#REF!</v>
      </c>
      <c r="U362" t="e">
        <f>STDEV(#REF!)</f>
        <v>#REF!</v>
      </c>
      <c r="V362" t="e">
        <f>STDEV(#REF!)</f>
        <v>#REF!</v>
      </c>
      <c r="W362" t="e">
        <f>STDEV(#REF!)</f>
        <v>#REF!</v>
      </c>
      <c r="X362" t="e">
        <f>STDEV(#REF!)</f>
        <v>#REF!</v>
      </c>
      <c r="Y362" t="e">
        <f>STDEV(#REF!)</f>
        <v>#REF!</v>
      </c>
      <c r="Z362" t="e">
        <f>STDEV(#REF!)</f>
        <v>#REF!</v>
      </c>
      <c r="AA362" t="e">
        <f>STDEV(#REF!)</f>
        <v>#REF!</v>
      </c>
      <c r="AB362" t="e">
        <f>STDEV(#REF!)</f>
        <v>#REF!</v>
      </c>
      <c r="AC362" t="e">
        <f>STDEV(#REF!)</f>
        <v>#REF!</v>
      </c>
    </row>
    <row r="363" spans="1:29" x14ac:dyDescent="0.2">
      <c r="A363" s="1">
        <f>AVGs!A363</f>
        <v>0</v>
      </c>
      <c r="B363" t="e">
        <f>STDEV(#REF!)</f>
        <v>#REF!</v>
      </c>
      <c r="C363" t="e">
        <f>STDEV(#REF!)</f>
        <v>#REF!</v>
      </c>
      <c r="D363" t="e">
        <f>STDEV(#REF!)</f>
        <v>#REF!</v>
      </c>
      <c r="E363" t="e">
        <f>STDEV(#REF!,#REF!)</f>
        <v>#REF!</v>
      </c>
      <c r="F363" t="e">
        <f>STDEV(#REF!,#REF!)</f>
        <v>#REF!</v>
      </c>
      <c r="G363" t="e">
        <f>STDEV(#REF!,#REF!)</f>
        <v>#REF!</v>
      </c>
      <c r="H363" t="e">
        <f>STDEV(#REF!,#REF!)</f>
        <v>#REF!</v>
      </c>
      <c r="I363" t="e">
        <f>STDEV(#REF!)</f>
        <v>#REF!</v>
      </c>
      <c r="J363" t="e">
        <f>STDEV(#REF!,#REF!)</f>
        <v>#REF!</v>
      </c>
      <c r="K363" t="e">
        <f>STDEV(#REF!)</f>
        <v>#REF!</v>
      </c>
      <c r="L363" t="e">
        <f>STDEV(#REF!)</f>
        <v>#REF!</v>
      </c>
      <c r="M363" t="e">
        <f>STDEV(#REF!)</f>
        <v>#REF!</v>
      </c>
      <c r="N363" t="e">
        <f>STDEV(#REF!)</f>
        <v>#REF!</v>
      </c>
      <c r="O363" t="e">
        <f>STDEV(#REF!)</f>
        <v>#REF!</v>
      </c>
      <c r="P363" t="e">
        <f>STDEV(#REF!,#REF!)</f>
        <v>#REF!</v>
      </c>
      <c r="Q363" t="e">
        <f>STDEV(#REF!,#REF!)</f>
        <v>#REF!</v>
      </c>
      <c r="R363" t="e">
        <f>STDEV(#REF!)</f>
        <v>#REF!</v>
      </c>
      <c r="S363" t="e">
        <f>STDEV(#REF!)</f>
        <v>#REF!</v>
      </c>
      <c r="T363" t="e">
        <f>STDEV(#REF!)</f>
        <v>#REF!</v>
      </c>
      <c r="U363" t="e">
        <f>STDEV(#REF!)</f>
        <v>#REF!</v>
      </c>
      <c r="V363" t="e">
        <f>STDEV(#REF!)</f>
        <v>#REF!</v>
      </c>
      <c r="W363" t="e">
        <f>STDEV(#REF!)</f>
        <v>#REF!</v>
      </c>
      <c r="X363" t="e">
        <f>STDEV(#REF!)</f>
        <v>#REF!</v>
      </c>
      <c r="Y363" t="e">
        <f>STDEV(#REF!)</f>
        <v>#REF!</v>
      </c>
      <c r="Z363" t="e">
        <f>STDEV(#REF!)</f>
        <v>#REF!</v>
      </c>
      <c r="AA363" t="e">
        <f>STDEV(#REF!)</f>
        <v>#REF!</v>
      </c>
      <c r="AB363" t="e">
        <f>STDEV(#REF!)</f>
        <v>#REF!</v>
      </c>
      <c r="AC363" t="e">
        <f>STDEV(#REF!)</f>
        <v>#REF!</v>
      </c>
    </row>
    <row r="364" spans="1:29" x14ac:dyDescent="0.2">
      <c r="A364" s="1">
        <f>AVGs!A364</f>
        <v>0</v>
      </c>
      <c r="B364" t="e">
        <f>STDEV(#REF!)</f>
        <v>#REF!</v>
      </c>
      <c r="C364" t="e">
        <f>STDEV(#REF!)</f>
        <v>#REF!</v>
      </c>
      <c r="D364" t="e">
        <f>STDEV(#REF!)</f>
        <v>#REF!</v>
      </c>
      <c r="E364" t="e">
        <f>STDEV(#REF!,#REF!)</f>
        <v>#REF!</v>
      </c>
      <c r="F364" t="e">
        <f>STDEV(#REF!,#REF!)</f>
        <v>#REF!</v>
      </c>
      <c r="G364" t="e">
        <f>STDEV(#REF!,#REF!)</f>
        <v>#REF!</v>
      </c>
      <c r="H364" t="e">
        <f>STDEV(#REF!,#REF!)</f>
        <v>#REF!</v>
      </c>
      <c r="I364" t="e">
        <f>STDEV(#REF!)</f>
        <v>#REF!</v>
      </c>
      <c r="J364" t="e">
        <f>STDEV(#REF!,#REF!)</f>
        <v>#REF!</v>
      </c>
      <c r="K364" t="e">
        <f>STDEV(#REF!)</f>
        <v>#REF!</v>
      </c>
      <c r="L364" t="e">
        <f>STDEV(#REF!)</f>
        <v>#REF!</v>
      </c>
      <c r="M364" t="e">
        <f>STDEV(#REF!)</f>
        <v>#REF!</v>
      </c>
      <c r="N364" t="e">
        <f>STDEV(#REF!)</f>
        <v>#REF!</v>
      </c>
      <c r="O364" t="e">
        <f>STDEV(#REF!)</f>
        <v>#REF!</v>
      </c>
      <c r="P364" t="e">
        <f>STDEV(#REF!,#REF!)</f>
        <v>#REF!</v>
      </c>
      <c r="Q364" t="e">
        <f>STDEV(#REF!,#REF!)</f>
        <v>#REF!</v>
      </c>
      <c r="R364" t="e">
        <f>STDEV(#REF!)</f>
        <v>#REF!</v>
      </c>
      <c r="S364" t="e">
        <f>STDEV(#REF!)</f>
        <v>#REF!</v>
      </c>
      <c r="T364" t="e">
        <f>STDEV(#REF!)</f>
        <v>#REF!</v>
      </c>
      <c r="U364" t="e">
        <f>STDEV(#REF!)</f>
        <v>#REF!</v>
      </c>
      <c r="V364" t="e">
        <f>STDEV(#REF!)</f>
        <v>#REF!</v>
      </c>
      <c r="W364" t="e">
        <f>STDEV(#REF!)</f>
        <v>#REF!</v>
      </c>
      <c r="X364" t="e">
        <f>STDEV(#REF!)</f>
        <v>#REF!</v>
      </c>
      <c r="Y364" t="e">
        <f>STDEV(#REF!)</f>
        <v>#REF!</v>
      </c>
      <c r="Z364" t="e">
        <f>STDEV(#REF!)</f>
        <v>#REF!</v>
      </c>
      <c r="AA364" t="e">
        <f>STDEV(#REF!)</f>
        <v>#REF!</v>
      </c>
      <c r="AB364" t="e">
        <f>STDEV(#REF!)</f>
        <v>#REF!</v>
      </c>
      <c r="AC364" t="e">
        <f>STDEV(#REF!)</f>
        <v>#REF!</v>
      </c>
    </row>
    <row r="365" spans="1:29" x14ac:dyDescent="0.2">
      <c r="A365" s="1">
        <f>AVGs!A365</f>
        <v>0</v>
      </c>
      <c r="B365" t="e">
        <f>STDEV(#REF!)</f>
        <v>#REF!</v>
      </c>
      <c r="C365" t="e">
        <f>STDEV(#REF!)</f>
        <v>#REF!</v>
      </c>
      <c r="D365" t="e">
        <f>STDEV(#REF!)</f>
        <v>#REF!</v>
      </c>
      <c r="E365" t="e">
        <f>STDEV(#REF!,#REF!)</f>
        <v>#REF!</v>
      </c>
      <c r="F365" t="e">
        <f>STDEV(#REF!,#REF!)</f>
        <v>#REF!</v>
      </c>
      <c r="G365" t="e">
        <f>STDEV(#REF!,#REF!)</f>
        <v>#REF!</v>
      </c>
      <c r="H365" t="e">
        <f>STDEV(#REF!,#REF!)</f>
        <v>#REF!</v>
      </c>
      <c r="I365" t="e">
        <f>STDEV(#REF!)</f>
        <v>#REF!</v>
      </c>
      <c r="J365" t="e">
        <f>STDEV(#REF!,#REF!)</f>
        <v>#REF!</v>
      </c>
      <c r="K365" t="e">
        <f>STDEV(#REF!)</f>
        <v>#REF!</v>
      </c>
      <c r="L365" t="e">
        <f>STDEV(#REF!)</f>
        <v>#REF!</v>
      </c>
      <c r="M365" t="e">
        <f>STDEV(#REF!)</f>
        <v>#REF!</v>
      </c>
      <c r="N365" t="e">
        <f>STDEV(#REF!)</f>
        <v>#REF!</v>
      </c>
      <c r="O365" t="e">
        <f>STDEV(#REF!)</f>
        <v>#REF!</v>
      </c>
      <c r="P365" t="e">
        <f>STDEV(#REF!,#REF!)</f>
        <v>#REF!</v>
      </c>
      <c r="Q365" t="e">
        <f>STDEV(#REF!,#REF!)</f>
        <v>#REF!</v>
      </c>
      <c r="R365" t="e">
        <f>STDEV(#REF!)</f>
        <v>#REF!</v>
      </c>
      <c r="S365" t="e">
        <f>STDEV(#REF!)</f>
        <v>#REF!</v>
      </c>
      <c r="T365" t="e">
        <f>STDEV(#REF!)</f>
        <v>#REF!</v>
      </c>
      <c r="U365" t="e">
        <f>STDEV(#REF!)</f>
        <v>#REF!</v>
      </c>
      <c r="V365" t="e">
        <f>STDEV(#REF!)</f>
        <v>#REF!</v>
      </c>
      <c r="W365" t="e">
        <f>STDEV(#REF!)</f>
        <v>#REF!</v>
      </c>
      <c r="X365" t="e">
        <f>STDEV(#REF!)</f>
        <v>#REF!</v>
      </c>
      <c r="Y365" t="e">
        <f>STDEV(#REF!)</f>
        <v>#REF!</v>
      </c>
      <c r="Z365" t="e">
        <f>STDEV(#REF!)</f>
        <v>#REF!</v>
      </c>
      <c r="AA365" t="e">
        <f>STDEV(#REF!)</f>
        <v>#REF!</v>
      </c>
      <c r="AB365" t="e">
        <f>STDEV(#REF!)</f>
        <v>#REF!</v>
      </c>
      <c r="AC365" t="e">
        <f>STDEV(#REF!)</f>
        <v>#REF!</v>
      </c>
    </row>
    <row r="366" spans="1:29" x14ac:dyDescent="0.2">
      <c r="A366" s="1">
        <f>AVGs!A366</f>
        <v>0</v>
      </c>
      <c r="B366" t="e">
        <f>STDEV(#REF!)</f>
        <v>#REF!</v>
      </c>
      <c r="C366" t="e">
        <f>STDEV(#REF!)</f>
        <v>#REF!</v>
      </c>
      <c r="D366" t="e">
        <f>STDEV(#REF!)</f>
        <v>#REF!</v>
      </c>
      <c r="E366" t="e">
        <f>STDEV(#REF!,#REF!)</f>
        <v>#REF!</v>
      </c>
      <c r="F366" t="e">
        <f>STDEV(#REF!,#REF!)</f>
        <v>#REF!</v>
      </c>
      <c r="G366" t="e">
        <f>STDEV(#REF!,#REF!)</f>
        <v>#REF!</v>
      </c>
      <c r="H366" t="e">
        <f>STDEV(#REF!,#REF!)</f>
        <v>#REF!</v>
      </c>
      <c r="I366" t="e">
        <f>STDEV(#REF!)</f>
        <v>#REF!</v>
      </c>
      <c r="J366" t="e">
        <f>STDEV(#REF!,#REF!)</f>
        <v>#REF!</v>
      </c>
      <c r="K366" t="e">
        <f>STDEV(#REF!)</f>
        <v>#REF!</v>
      </c>
      <c r="L366" t="e">
        <f>STDEV(#REF!)</f>
        <v>#REF!</v>
      </c>
      <c r="M366" t="e">
        <f>STDEV(#REF!)</f>
        <v>#REF!</v>
      </c>
      <c r="N366" t="e">
        <f>STDEV(#REF!)</f>
        <v>#REF!</v>
      </c>
      <c r="O366" t="e">
        <f>STDEV(#REF!)</f>
        <v>#REF!</v>
      </c>
      <c r="P366" t="e">
        <f>STDEV(#REF!,#REF!)</f>
        <v>#REF!</v>
      </c>
      <c r="Q366" t="e">
        <f>STDEV(#REF!,#REF!)</f>
        <v>#REF!</v>
      </c>
      <c r="R366" t="e">
        <f>STDEV(#REF!)</f>
        <v>#REF!</v>
      </c>
      <c r="S366" t="e">
        <f>STDEV(#REF!)</f>
        <v>#REF!</v>
      </c>
      <c r="T366" t="e">
        <f>STDEV(#REF!)</f>
        <v>#REF!</v>
      </c>
      <c r="U366" t="e">
        <f>STDEV(#REF!)</f>
        <v>#REF!</v>
      </c>
      <c r="V366" t="e">
        <f>STDEV(#REF!)</f>
        <v>#REF!</v>
      </c>
      <c r="W366" t="e">
        <f>STDEV(#REF!)</f>
        <v>#REF!</v>
      </c>
      <c r="X366" t="e">
        <f>STDEV(#REF!)</f>
        <v>#REF!</v>
      </c>
      <c r="Y366" t="e">
        <f>STDEV(#REF!)</f>
        <v>#REF!</v>
      </c>
      <c r="Z366" t="e">
        <f>STDEV(#REF!)</f>
        <v>#REF!</v>
      </c>
      <c r="AA366" t="e">
        <f>STDEV(#REF!)</f>
        <v>#REF!</v>
      </c>
      <c r="AB366" t="e">
        <f>STDEV(#REF!)</f>
        <v>#REF!</v>
      </c>
      <c r="AC366" t="e">
        <f>STDEV(#REF!)</f>
        <v>#REF!</v>
      </c>
    </row>
    <row r="367" spans="1:29" x14ac:dyDescent="0.2">
      <c r="A367" s="1">
        <f>AVGs!A367</f>
        <v>0</v>
      </c>
      <c r="B367" t="e">
        <f>STDEV(#REF!)</f>
        <v>#REF!</v>
      </c>
      <c r="C367" t="e">
        <f>STDEV(#REF!)</f>
        <v>#REF!</v>
      </c>
      <c r="D367" t="e">
        <f>STDEV(#REF!)</f>
        <v>#REF!</v>
      </c>
      <c r="E367" t="e">
        <f>STDEV(#REF!,#REF!)</f>
        <v>#REF!</v>
      </c>
      <c r="F367" t="e">
        <f>STDEV(#REF!,#REF!)</f>
        <v>#REF!</v>
      </c>
      <c r="G367" t="e">
        <f>STDEV(#REF!,#REF!)</f>
        <v>#REF!</v>
      </c>
      <c r="H367" t="e">
        <f>STDEV(#REF!,#REF!)</f>
        <v>#REF!</v>
      </c>
      <c r="I367" t="e">
        <f>STDEV(#REF!)</f>
        <v>#REF!</v>
      </c>
      <c r="J367" t="e">
        <f>STDEV(#REF!,#REF!)</f>
        <v>#REF!</v>
      </c>
      <c r="K367" t="e">
        <f>STDEV(#REF!)</f>
        <v>#REF!</v>
      </c>
      <c r="L367" t="e">
        <f>STDEV(#REF!)</f>
        <v>#REF!</v>
      </c>
      <c r="M367" t="e">
        <f>STDEV(#REF!)</f>
        <v>#REF!</v>
      </c>
      <c r="N367" t="e">
        <f>STDEV(#REF!)</f>
        <v>#REF!</v>
      </c>
      <c r="O367" t="e">
        <f>STDEV(#REF!)</f>
        <v>#REF!</v>
      </c>
      <c r="P367" t="e">
        <f>STDEV(#REF!,#REF!)</f>
        <v>#REF!</v>
      </c>
      <c r="Q367" t="e">
        <f>STDEV(#REF!,#REF!)</f>
        <v>#REF!</v>
      </c>
      <c r="R367" t="e">
        <f>STDEV(#REF!)</f>
        <v>#REF!</v>
      </c>
      <c r="S367" t="e">
        <f>STDEV(#REF!)</f>
        <v>#REF!</v>
      </c>
      <c r="T367" t="e">
        <f>STDEV(#REF!)</f>
        <v>#REF!</v>
      </c>
      <c r="U367" t="e">
        <f>STDEV(#REF!)</f>
        <v>#REF!</v>
      </c>
      <c r="V367" t="e">
        <f>STDEV(#REF!)</f>
        <v>#REF!</v>
      </c>
      <c r="W367" t="e">
        <f>STDEV(#REF!)</f>
        <v>#REF!</v>
      </c>
      <c r="X367" t="e">
        <f>STDEV(#REF!)</f>
        <v>#REF!</v>
      </c>
      <c r="Y367" t="e">
        <f>STDEV(#REF!)</f>
        <v>#REF!</v>
      </c>
      <c r="Z367" t="e">
        <f>STDEV(#REF!)</f>
        <v>#REF!</v>
      </c>
      <c r="AA367" t="e">
        <f>STDEV(#REF!)</f>
        <v>#REF!</v>
      </c>
      <c r="AB367" t="e">
        <f>STDEV(#REF!)</f>
        <v>#REF!</v>
      </c>
      <c r="AC367" t="e">
        <f>STDEV(#REF!)</f>
        <v>#REF!</v>
      </c>
    </row>
    <row r="368" spans="1:29" x14ac:dyDescent="0.2">
      <c r="A368" s="1">
        <f>AVGs!A368</f>
        <v>0</v>
      </c>
      <c r="B368" t="e">
        <f>STDEV(#REF!)</f>
        <v>#REF!</v>
      </c>
      <c r="C368" t="e">
        <f>STDEV(#REF!)</f>
        <v>#REF!</v>
      </c>
      <c r="D368" t="e">
        <f>STDEV(#REF!)</f>
        <v>#REF!</v>
      </c>
      <c r="E368" t="e">
        <f>STDEV(#REF!,#REF!)</f>
        <v>#REF!</v>
      </c>
      <c r="F368" t="e">
        <f>STDEV(#REF!,#REF!)</f>
        <v>#REF!</v>
      </c>
      <c r="G368" t="e">
        <f>STDEV(#REF!,#REF!)</f>
        <v>#REF!</v>
      </c>
      <c r="H368" t="e">
        <f>STDEV(#REF!,#REF!)</f>
        <v>#REF!</v>
      </c>
      <c r="I368" t="e">
        <f>STDEV(#REF!)</f>
        <v>#REF!</v>
      </c>
      <c r="J368" t="e">
        <f>STDEV(#REF!,#REF!)</f>
        <v>#REF!</v>
      </c>
      <c r="K368" t="e">
        <f>STDEV(#REF!)</f>
        <v>#REF!</v>
      </c>
      <c r="L368" t="e">
        <f>STDEV(#REF!)</f>
        <v>#REF!</v>
      </c>
      <c r="M368" t="e">
        <f>STDEV(#REF!)</f>
        <v>#REF!</v>
      </c>
      <c r="N368" t="e">
        <f>STDEV(#REF!)</f>
        <v>#REF!</v>
      </c>
      <c r="O368" t="e">
        <f>STDEV(#REF!)</f>
        <v>#REF!</v>
      </c>
      <c r="P368" t="e">
        <f>STDEV(#REF!,#REF!)</f>
        <v>#REF!</v>
      </c>
      <c r="Q368" t="e">
        <f>STDEV(#REF!,#REF!)</f>
        <v>#REF!</v>
      </c>
      <c r="R368" t="e">
        <f>STDEV(#REF!)</f>
        <v>#REF!</v>
      </c>
      <c r="S368" t="e">
        <f>STDEV(#REF!)</f>
        <v>#REF!</v>
      </c>
      <c r="T368" t="e">
        <f>STDEV(#REF!)</f>
        <v>#REF!</v>
      </c>
      <c r="U368" t="e">
        <f>STDEV(#REF!)</f>
        <v>#REF!</v>
      </c>
      <c r="V368" t="e">
        <f>STDEV(#REF!)</f>
        <v>#REF!</v>
      </c>
      <c r="W368" t="e">
        <f>STDEV(#REF!)</f>
        <v>#REF!</v>
      </c>
      <c r="X368" t="e">
        <f>STDEV(#REF!)</f>
        <v>#REF!</v>
      </c>
      <c r="Y368" t="e">
        <f>STDEV(#REF!)</f>
        <v>#REF!</v>
      </c>
      <c r="Z368" t="e">
        <f>STDEV(#REF!)</f>
        <v>#REF!</v>
      </c>
      <c r="AA368" t="e">
        <f>STDEV(#REF!)</f>
        <v>#REF!</v>
      </c>
      <c r="AB368" t="e">
        <f>STDEV(#REF!)</f>
        <v>#REF!</v>
      </c>
      <c r="AC368" t="e">
        <f>STDEV(#REF!)</f>
        <v>#REF!</v>
      </c>
    </row>
    <row r="369" spans="1:29" x14ac:dyDescent="0.2">
      <c r="A369" s="1">
        <f>AVGs!A369</f>
        <v>0</v>
      </c>
      <c r="B369" t="e">
        <f>STDEV(#REF!)</f>
        <v>#REF!</v>
      </c>
      <c r="C369" t="e">
        <f>STDEV(#REF!)</f>
        <v>#REF!</v>
      </c>
      <c r="D369" t="e">
        <f>STDEV(#REF!)</f>
        <v>#REF!</v>
      </c>
      <c r="E369" t="e">
        <f>STDEV(#REF!,#REF!)</f>
        <v>#REF!</v>
      </c>
      <c r="F369" t="e">
        <f>STDEV(#REF!,#REF!)</f>
        <v>#REF!</v>
      </c>
      <c r="G369" t="e">
        <f>STDEV(#REF!,#REF!)</f>
        <v>#REF!</v>
      </c>
      <c r="H369" t="e">
        <f>STDEV(#REF!,#REF!)</f>
        <v>#REF!</v>
      </c>
      <c r="I369" t="e">
        <f>STDEV(#REF!)</f>
        <v>#REF!</v>
      </c>
      <c r="J369" t="e">
        <f>STDEV(#REF!,#REF!)</f>
        <v>#REF!</v>
      </c>
      <c r="K369" t="e">
        <f>STDEV(#REF!)</f>
        <v>#REF!</v>
      </c>
      <c r="L369" t="e">
        <f>STDEV(#REF!)</f>
        <v>#REF!</v>
      </c>
      <c r="M369" t="e">
        <f>STDEV(#REF!)</f>
        <v>#REF!</v>
      </c>
      <c r="N369" t="e">
        <f>STDEV(#REF!)</f>
        <v>#REF!</v>
      </c>
      <c r="O369" t="e">
        <f>STDEV(#REF!)</f>
        <v>#REF!</v>
      </c>
      <c r="P369" t="e">
        <f>STDEV(#REF!,#REF!)</f>
        <v>#REF!</v>
      </c>
      <c r="Q369" t="e">
        <f>STDEV(#REF!,#REF!)</f>
        <v>#REF!</v>
      </c>
      <c r="R369" t="e">
        <f>STDEV(#REF!)</f>
        <v>#REF!</v>
      </c>
      <c r="S369" t="e">
        <f>STDEV(#REF!)</f>
        <v>#REF!</v>
      </c>
      <c r="T369" t="e">
        <f>STDEV(#REF!)</f>
        <v>#REF!</v>
      </c>
      <c r="U369" t="e">
        <f>STDEV(#REF!)</f>
        <v>#REF!</v>
      </c>
      <c r="V369" t="e">
        <f>STDEV(#REF!)</f>
        <v>#REF!</v>
      </c>
      <c r="W369" t="e">
        <f>STDEV(#REF!)</f>
        <v>#REF!</v>
      </c>
      <c r="X369" t="e">
        <f>STDEV(#REF!)</f>
        <v>#REF!</v>
      </c>
      <c r="Y369" t="e">
        <f>STDEV(#REF!)</f>
        <v>#REF!</v>
      </c>
      <c r="Z369" t="e">
        <f>STDEV(#REF!)</f>
        <v>#REF!</v>
      </c>
      <c r="AA369" t="e">
        <f>STDEV(#REF!)</f>
        <v>#REF!</v>
      </c>
      <c r="AB369" t="e">
        <f>STDEV(#REF!)</f>
        <v>#REF!</v>
      </c>
      <c r="AC369" t="e">
        <f>STDEV(#REF!)</f>
        <v>#REF!</v>
      </c>
    </row>
    <row r="370" spans="1:29" x14ac:dyDescent="0.2">
      <c r="A370" s="1">
        <f>AVGs!A370</f>
        <v>0</v>
      </c>
      <c r="B370" t="e">
        <f>STDEV(#REF!)</f>
        <v>#REF!</v>
      </c>
      <c r="C370" t="e">
        <f>STDEV(#REF!)</f>
        <v>#REF!</v>
      </c>
      <c r="D370" t="e">
        <f>STDEV(#REF!)</f>
        <v>#REF!</v>
      </c>
      <c r="E370" t="e">
        <f>STDEV(#REF!,#REF!)</f>
        <v>#REF!</v>
      </c>
      <c r="F370" t="e">
        <f>STDEV(#REF!,#REF!)</f>
        <v>#REF!</v>
      </c>
      <c r="G370" t="e">
        <f>STDEV(#REF!,#REF!)</f>
        <v>#REF!</v>
      </c>
      <c r="H370" t="e">
        <f>STDEV(#REF!,#REF!)</f>
        <v>#REF!</v>
      </c>
      <c r="I370" t="e">
        <f>STDEV(#REF!)</f>
        <v>#REF!</v>
      </c>
      <c r="J370" t="e">
        <f>STDEV(#REF!,#REF!)</f>
        <v>#REF!</v>
      </c>
      <c r="K370" t="e">
        <f>STDEV(#REF!)</f>
        <v>#REF!</v>
      </c>
      <c r="L370" t="e">
        <f>STDEV(#REF!)</f>
        <v>#REF!</v>
      </c>
      <c r="M370" t="e">
        <f>STDEV(#REF!)</f>
        <v>#REF!</v>
      </c>
      <c r="N370" t="e">
        <f>STDEV(#REF!)</f>
        <v>#REF!</v>
      </c>
      <c r="O370" t="e">
        <f>STDEV(#REF!)</f>
        <v>#REF!</v>
      </c>
      <c r="P370" t="e">
        <f>STDEV(#REF!,#REF!)</f>
        <v>#REF!</v>
      </c>
      <c r="Q370" t="e">
        <f>STDEV(#REF!,#REF!)</f>
        <v>#REF!</v>
      </c>
      <c r="R370" t="e">
        <f>STDEV(#REF!)</f>
        <v>#REF!</v>
      </c>
      <c r="S370" t="e">
        <f>STDEV(#REF!)</f>
        <v>#REF!</v>
      </c>
      <c r="T370" t="e">
        <f>STDEV(#REF!)</f>
        <v>#REF!</v>
      </c>
      <c r="U370" t="e">
        <f>STDEV(#REF!)</f>
        <v>#REF!</v>
      </c>
      <c r="V370" t="e">
        <f>STDEV(#REF!)</f>
        <v>#REF!</v>
      </c>
      <c r="W370" t="e">
        <f>STDEV(#REF!)</f>
        <v>#REF!</v>
      </c>
      <c r="X370" t="e">
        <f>STDEV(#REF!)</f>
        <v>#REF!</v>
      </c>
      <c r="Y370" t="e">
        <f>STDEV(#REF!)</f>
        <v>#REF!</v>
      </c>
      <c r="Z370" t="e">
        <f>STDEV(#REF!)</f>
        <v>#REF!</v>
      </c>
      <c r="AA370" t="e">
        <f>STDEV(#REF!)</f>
        <v>#REF!</v>
      </c>
      <c r="AB370" t="e">
        <f>STDEV(#REF!)</f>
        <v>#REF!</v>
      </c>
      <c r="AC370" t="e">
        <f>STDEV(#REF!)</f>
        <v>#REF!</v>
      </c>
    </row>
    <row r="371" spans="1:29" x14ac:dyDescent="0.2">
      <c r="A371" s="1">
        <f>AVGs!A371</f>
        <v>0</v>
      </c>
      <c r="B371" t="e">
        <f>STDEV(#REF!)</f>
        <v>#REF!</v>
      </c>
      <c r="C371" t="e">
        <f>STDEV(#REF!)</f>
        <v>#REF!</v>
      </c>
      <c r="D371" t="e">
        <f>STDEV(#REF!)</f>
        <v>#REF!</v>
      </c>
      <c r="E371" t="e">
        <f>STDEV(#REF!,#REF!)</f>
        <v>#REF!</v>
      </c>
      <c r="F371" t="e">
        <f>STDEV(#REF!,#REF!)</f>
        <v>#REF!</v>
      </c>
      <c r="G371" t="e">
        <f>STDEV(#REF!,#REF!)</f>
        <v>#REF!</v>
      </c>
      <c r="H371" t="e">
        <f>STDEV(#REF!,#REF!)</f>
        <v>#REF!</v>
      </c>
      <c r="I371" t="e">
        <f>STDEV(#REF!)</f>
        <v>#REF!</v>
      </c>
      <c r="J371" t="e">
        <f>STDEV(#REF!,#REF!)</f>
        <v>#REF!</v>
      </c>
      <c r="K371" t="e">
        <f>STDEV(#REF!)</f>
        <v>#REF!</v>
      </c>
      <c r="L371" t="e">
        <f>STDEV(#REF!)</f>
        <v>#REF!</v>
      </c>
      <c r="M371" t="e">
        <f>STDEV(#REF!)</f>
        <v>#REF!</v>
      </c>
      <c r="N371" t="e">
        <f>STDEV(#REF!)</f>
        <v>#REF!</v>
      </c>
      <c r="O371" t="e">
        <f>STDEV(#REF!)</f>
        <v>#REF!</v>
      </c>
      <c r="P371" t="e">
        <f>STDEV(#REF!,#REF!)</f>
        <v>#REF!</v>
      </c>
      <c r="Q371" t="e">
        <f>STDEV(#REF!,#REF!)</f>
        <v>#REF!</v>
      </c>
      <c r="R371" t="e">
        <f>STDEV(#REF!)</f>
        <v>#REF!</v>
      </c>
      <c r="S371" t="e">
        <f>STDEV(#REF!)</f>
        <v>#REF!</v>
      </c>
      <c r="T371" t="e">
        <f>STDEV(#REF!)</f>
        <v>#REF!</v>
      </c>
      <c r="U371" t="e">
        <f>STDEV(#REF!)</f>
        <v>#REF!</v>
      </c>
      <c r="V371" t="e">
        <f>STDEV(#REF!)</f>
        <v>#REF!</v>
      </c>
      <c r="W371" t="e">
        <f>STDEV(#REF!)</f>
        <v>#REF!</v>
      </c>
      <c r="X371" t="e">
        <f>STDEV(#REF!)</f>
        <v>#REF!</v>
      </c>
      <c r="Y371" t="e">
        <f>STDEV(#REF!)</f>
        <v>#REF!</v>
      </c>
      <c r="Z371" t="e">
        <f>STDEV(#REF!)</f>
        <v>#REF!</v>
      </c>
      <c r="AA371" t="e">
        <f>STDEV(#REF!)</f>
        <v>#REF!</v>
      </c>
      <c r="AB371" t="e">
        <f>STDEV(#REF!)</f>
        <v>#REF!</v>
      </c>
      <c r="AC371" t="e">
        <f>STDEV(#REF!)</f>
        <v>#REF!</v>
      </c>
    </row>
    <row r="372" spans="1:29" x14ac:dyDescent="0.2">
      <c r="A372" s="1">
        <f>AVGs!A372</f>
        <v>0</v>
      </c>
      <c r="B372" t="e">
        <f>STDEV(#REF!)</f>
        <v>#REF!</v>
      </c>
      <c r="C372" t="e">
        <f>STDEV(#REF!)</f>
        <v>#REF!</v>
      </c>
      <c r="D372" t="e">
        <f>STDEV(#REF!)</f>
        <v>#REF!</v>
      </c>
      <c r="E372" t="e">
        <f>STDEV(#REF!,#REF!)</f>
        <v>#REF!</v>
      </c>
      <c r="F372" t="e">
        <f>STDEV(#REF!,#REF!)</f>
        <v>#REF!</v>
      </c>
      <c r="G372" t="e">
        <f>STDEV(#REF!,#REF!)</f>
        <v>#REF!</v>
      </c>
      <c r="H372" t="e">
        <f>STDEV(#REF!,#REF!)</f>
        <v>#REF!</v>
      </c>
      <c r="I372" t="e">
        <f>STDEV(#REF!)</f>
        <v>#REF!</v>
      </c>
      <c r="J372" t="e">
        <f>STDEV(#REF!,#REF!)</f>
        <v>#REF!</v>
      </c>
      <c r="K372" t="e">
        <f>STDEV(#REF!)</f>
        <v>#REF!</v>
      </c>
      <c r="L372" t="e">
        <f>STDEV(#REF!)</f>
        <v>#REF!</v>
      </c>
      <c r="M372" t="e">
        <f>STDEV(#REF!)</f>
        <v>#REF!</v>
      </c>
      <c r="N372" t="e">
        <f>STDEV(#REF!)</f>
        <v>#REF!</v>
      </c>
      <c r="O372" t="e">
        <f>STDEV(#REF!)</f>
        <v>#REF!</v>
      </c>
      <c r="P372" t="e">
        <f>STDEV(#REF!,#REF!)</f>
        <v>#REF!</v>
      </c>
      <c r="Q372" t="e">
        <f>STDEV(#REF!,#REF!)</f>
        <v>#REF!</v>
      </c>
      <c r="R372" t="e">
        <f>STDEV(#REF!)</f>
        <v>#REF!</v>
      </c>
      <c r="S372" t="e">
        <f>STDEV(#REF!)</f>
        <v>#REF!</v>
      </c>
      <c r="T372" t="e">
        <f>STDEV(#REF!)</f>
        <v>#REF!</v>
      </c>
      <c r="U372" t="e">
        <f>STDEV(#REF!)</f>
        <v>#REF!</v>
      </c>
      <c r="V372" t="e">
        <f>STDEV(#REF!)</f>
        <v>#REF!</v>
      </c>
      <c r="W372" t="e">
        <f>STDEV(#REF!)</f>
        <v>#REF!</v>
      </c>
      <c r="X372" t="e">
        <f>STDEV(#REF!)</f>
        <v>#REF!</v>
      </c>
      <c r="Y372" t="e">
        <f>STDEV(#REF!)</f>
        <v>#REF!</v>
      </c>
      <c r="Z372" t="e">
        <f>STDEV(#REF!)</f>
        <v>#REF!</v>
      </c>
      <c r="AA372" t="e">
        <f>STDEV(#REF!)</f>
        <v>#REF!</v>
      </c>
      <c r="AB372" t="e">
        <f>STDEV(#REF!)</f>
        <v>#REF!</v>
      </c>
      <c r="AC372" t="e">
        <f>STDEV(#REF!)</f>
        <v>#REF!</v>
      </c>
    </row>
    <row r="373" spans="1:29" x14ac:dyDescent="0.2">
      <c r="A373" s="1">
        <f>AVGs!A373</f>
        <v>0</v>
      </c>
      <c r="B373" t="e">
        <f>STDEV(#REF!)</f>
        <v>#REF!</v>
      </c>
      <c r="C373" t="e">
        <f>STDEV(#REF!)</f>
        <v>#REF!</v>
      </c>
      <c r="D373" t="e">
        <f>STDEV(#REF!)</f>
        <v>#REF!</v>
      </c>
      <c r="E373" t="e">
        <f>STDEV(#REF!,#REF!)</f>
        <v>#REF!</v>
      </c>
      <c r="F373" t="e">
        <f>STDEV(#REF!,#REF!)</f>
        <v>#REF!</v>
      </c>
      <c r="G373" t="e">
        <f>STDEV(#REF!,#REF!)</f>
        <v>#REF!</v>
      </c>
      <c r="H373" t="e">
        <f>STDEV(#REF!,#REF!)</f>
        <v>#REF!</v>
      </c>
      <c r="I373" t="e">
        <f>STDEV(#REF!)</f>
        <v>#REF!</v>
      </c>
      <c r="J373" t="e">
        <f>STDEV(#REF!,#REF!)</f>
        <v>#REF!</v>
      </c>
      <c r="K373" t="e">
        <f>STDEV(#REF!)</f>
        <v>#REF!</v>
      </c>
      <c r="L373" t="e">
        <f>STDEV(#REF!)</f>
        <v>#REF!</v>
      </c>
      <c r="M373" t="e">
        <f>STDEV(#REF!)</f>
        <v>#REF!</v>
      </c>
      <c r="N373" t="e">
        <f>STDEV(#REF!)</f>
        <v>#REF!</v>
      </c>
      <c r="O373" t="e">
        <f>STDEV(#REF!)</f>
        <v>#REF!</v>
      </c>
      <c r="P373" t="e">
        <f>STDEV(#REF!,#REF!)</f>
        <v>#REF!</v>
      </c>
      <c r="Q373" t="e">
        <f>STDEV(#REF!,#REF!)</f>
        <v>#REF!</v>
      </c>
      <c r="R373" t="e">
        <f>STDEV(#REF!)</f>
        <v>#REF!</v>
      </c>
      <c r="S373" t="e">
        <f>STDEV(#REF!)</f>
        <v>#REF!</v>
      </c>
      <c r="T373" t="e">
        <f>STDEV(#REF!)</f>
        <v>#REF!</v>
      </c>
      <c r="U373" t="e">
        <f>STDEV(#REF!)</f>
        <v>#REF!</v>
      </c>
      <c r="V373" t="e">
        <f>STDEV(#REF!)</f>
        <v>#REF!</v>
      </c>
      <c r="W373" t="e">
        <f>STDEV(#REF!)</f>
        <v>#REF!</v>
      </c>
      <c r="X373" t="e">
        <f>STDEV(#REF!)</f>
        <v>#REF!</v>
      </c>
      <c r="Y373" t="e">
        <f>STDEV(#REF!)</f>
        <v>#REF!</v>
      </c>
      <c r="Z373" t="e">
        <f>STDEV(#REF!)</f>
        <v>#REF!</v>
      </c>
      <c r="AA373" t="e">
        <f>STDEV(#REF!)</f>
        <v>#REF!</v>
      </c>
      <c r="AB373" t="e">
        <f>STDEV(#REF!)</f>
        <v>#REF!</v>
      </c>
      <c r="AC373" t="e">
        <f>STDEV(#REF!)</f>
        <v>#REF!</v>
      </c>
    </row>
    <row r="374" spans="1:29" x14ac:dyDescent="0.2">
      <c r="A374" s="1">
        <f>AVGs!A374</f>
        <v>0</v>
      </c>
      <c r="B374" t="e">
        <f>STDEV(#REF!)</f>
        <v>#REF!</v>
      </c>
      <c r="C374" t="e">
        <f>STDEV(#REF!)</f>
        <v>#REF!</v>
      </c>
      <c r="D374" t="e">
        <f>STDEV(#REF!)</f>
        <v>#REF!</v>
      </c>
      <c r="E374" t="e">
        <f>STDEV(#REF!,#REF!)</f>
        <v>#REF!</v>
      </c>
      <c r="F374" t="e">
        <f>STDEV(#REF!,#REF!)</f>
        <v>#REF!</v>
      </c>
      <c r="G374" t="e">
        <f>STDEV(#REF!,#REF!)</f>
        <v>#REF!</v>
      </c>
      <c r="H374" t="e">
        <f>STDEV(#REF!,#REF!)</f>
        <v>#REF!</v>
      </c>
      <c r="I374" t="e">
        <f>STDEV(#REF!)</f>
        <v>#REF!</v>
      </c>
      <c r="J374" t="e">
        <f>STDEV(#REF!,#REF!)</f>
        <v>#REF!</v>
      </c>
      <c r="K374" t="e">
        <f>STDEV(#REF!)</f>
        <v>#REF!</v>
      </c>
      <c r="L374" t="e">
        <f>STDEV(#REF!)</f>
        <v>#REF!</v>
      </c>
      <c r="M374" t="e">
        <f>STDEV(#REF!)</f>
        <v>#REF!</v>
      </c>
      <c r="N374" t="e">
        <f>STDEV(#REF!)</f>
        <v>#REF!</v>
      </c>
      <c r="O374" t="e">
        <f>STDEV(#REF!)</f>
        <v>#REF!</v>
      </c>
      <c r="P374" t="e">
        <f>STDEV(#REF!,#REF!)</f>
        <v>#REF!</v>
      </c>
      <c r="Q374" t="e">
        <f>STDEV(#REF!,#REF!)</f>
        <v>#REF!</v>
      </c>
      <c r="R374" t="e">
        <f>STDEV(#REF!)</f>
        <v>#REF!</v>
      </c>
      <c r="S374" t="e">
        <f>STDEV(#REF!)</f>
        <v>#REF!</v>
      </c>
      <c r="T374" t="e">
        <f>STDEV(#REF!)</f>
        <v>#REF!</v>
      </c>
      <c r="U374" t="e">
        <f>STDEV(#REF!)</f>
        <v>#REF!</v>
      </c>
      <c r="V374" t="e">
        <f>STDEV(#REF!)</f>
        <v>#REF!</v>
      </c>
      <c r="W374" t="e">
        <f>STDEV(#REF!)</f>
        <v>#REF!</v>
      </c>
      <c r="X374" t="e">
        <f>STDEV(#REF!)</f>
        <v>#REF!</v>
      </c>
      <c r="Y374" t="e">
        <f>STDEV(#REF!)</f>
        <v>#REF!</v>
      </c>
      <c r="Z374" t="e">
        <f>STDEV(#REF!)</f>
        <v>#REF!</v>
      </c>
      <c r="AA374" t="e">
        <f>STDEV(#REF!)</f>
        <v>#REF!</v>
      </c>
      <c r="AB374" t="e">
        <f>STDEV(#REF!)</f>
        <v>#REF!</v>
      </c>
      <c r="AC374" t="e">
        <f>STDEV(#REF!)</f>
        <v>#REF!</v>
      </c>
    </row>
    <row r="375" spans="1:29" x14ac:dyDescent="0.2">
      <c r="A375" s="1">
        <f>AVGs!A375</f>
        <v>0</v>
      </c>
      <c r="B375" t="e">
        <f>STDEV(#REF!)</f>
        <v>#REF!</v>
      </c>
      <c r="C375" t="e">
        <f>STDEV(#REF!)</f>
        <v>#REF!</v>
      </c>
      <c r="D375" t="e">
        <f>STDEV(#REF!)</f>
        <v>#REF!</v>
      </c>
      <c r="E375" t="e">
        <f>STDEV(#REF!,#REF!)</f>
        <v>#REF!</v>
      </c>
      <c r="F375" t="e">
        <f>STDEV(#REF!,#REF!)</f>
        <v>#REF!</v>
      </c>
      <c r="G375" t="e">
        <f>STDEV(#REF!,#REF!)</f>
        <v>#REF!</v>
      </c>
      <c r="H375" t="e">
        <f>STDEV(#REF!,#REF!)</f>
        <v>#REF!</v>
      </c>
      <c r="I375" t="e">
        <f>STDEV(#REF!)</f>
        <v>#REF!</v>
      </c>
      <c r="J375" t="e">
        <f>STDEV(#REF!,#REF!)</f>
        <v>#REF!</v>
      </c>
      <c r="K375" t="e">
        <f>STDEV(#REF!)</f>
        <v>#REF!</v>
      </c>
      <c r="L375" t="e">
        <f>STDEV(#REF!)</f>
        <v>#REF!</v>
      </c>
      <c r="M375" t="e">
        <f>STDEV(#REF!)</f>
        <v>#REF!</v>
      </c>
      <c r="N375" t="e">
        <f>STDEV(#REF!)</f>
        <v>#REF!</v>
      </c>
      <c r="O375" t="e">
        <f>STDEV(#REF!)</f>
        <v>#REF!</v>
      </c>
      <c r="P375" t="e">
        <f>STDEV(#REF!,#REF!)</f>
        <v>#REF!</v>
      </c>
      <c r="Q375" t="e">
        <f>STDEV(#REF!,#REF!)</f>
        <v>#REF!</v>
      </c>
      <c r="R375" t="e">
        <f>STDEV(#REF!)</f>
        <v>#REF!</v>
      </c>
      <c r="S375" t="e">
        <f>STDEV(#REF!)</f>
        <v>#REF!</v>
      </c>
      <c r="T375" t="e">
        <f>STDEV(#REF!)</f>
        <v>#REF!</v>
      </c>
      <c r="U375" t="e">
        <f>STDEV(#REF!)</f>
        <v>#REF!</v>
      </c>
      <c r="V375" t="e">
        <f>STDEV(#REF!)</f>
        <v>#REF!</v>
      </c>
      <c r="W375" t="e">
        <f>STDEV(#REF!)</f>
        <v>#REF!</v>
      </c>
      <c r="X375" t="e">
        <f>STDEV(#REF!)</f>
        <v>#REF!</v>
      </c>
      <c r="Y375" t="e">
        <f>STDEV(#REF!)</f>
        <v>#REF!</v>
      </c>
      <c r="Z375" t="e">
        <f>STDEV(#REF!)</f>
        <v>#REF!</v>
      </c>
      <c r="AA375" t="e">
        <f>STDEV(#REF!)</f>
        <v>#REF!</v>
      </c>
      <c r="AB375" t="e">
        <f>STDEV(#REF!)</f>
        <v>#REF!</v>
      </c>
      <c r="AC375" t="e">
        <f>STDEV(#REF!)</f>
        <v>#REF!</v>
      </c>
    </row>
    <row r="376" spans="1:29" x14ac:dyDescent="0.2">
      <c r="A376" s="1">
        <f>AVGs!A376</f>
        <v>0</v>
      </c>
      <c r="B376" t="e">
        <f>STDEV(#REF!)</f>
        <v>#REF!</v>
      </c>
      <c r="C376" t="e">
        <f>STDEV(#REF!)</f>
        <v>#REF!</v>
      </c>
      <c r="D376" t="e">
        <f>STDEV(#REF!)</f>
        <v>#REF!</v>
      </c>
      <c r="E376" t="e">
        <f>STDEV(#REF!,#REF!)</f>
        <v>#REF!</v>
      </c>
      <c r="F376" t="e">
        <f>STDEV(#REF!,#REF!)</f>
        <v>#REF!</v>
      </c>
      <c r="G376" t="e">
        <f>STDEV(#REF!,#REF!)</f>
        <v>#REF!</v>
      </c>
      <c r="H376" t="e">
        <f>STDEV(#REF!,#REF!)</f>
        <v>#REF!</v>
      </c>
      <c r="I376" t="e">
        <f>STDEV(#REF!)</f>
        <v>#REF!</v>
      </c>
      <c r="J376" t="e">
        <f>STDEV(#REF!,#REF!)</f>
        <v>#REF!</v>
      </c>
      <c r="K376" t="e">
        <f>STDEV(#REF!)</f>
        <v>#REF!</v>
      </c>
      <c r="L376" t="e">
        <f>STDEV(#REF!)</f>
        <v>#REF!</v>
      </c>
      <c r="M376" t="e">
        <f>STDEV(#REF!)</f>
        <v>#REF!</v>
      </c>
      <c r="N376" t="e">
        <f>STDEV(#REF!)</f>
        <v>#REF!</v>
      </c>
      <c r="O376" t="e">
        <f>STDEV(#REF!)</f>
        <v>#REF!</v>
      </c>
      <c r="P376" t="e">
        <f>STDEV(#REF!,#REF!)</f>
        <v>#REF!</v>
      </c>
      <c r="Q376" t="e">
        <f>STDEV(#REF!,#REF!)</f>
        <v>#REF!</v>
      </c>
      <c r="R376" t="e">
        <f>STDEV(#REF!)</f>
        <v>#REF!</v>
      </c>
      <c r="S376" t="e">
        <f>STDEV(#REF!)</f>
        <v>#REF!</v>
      </c>
      <c r="T376" t="e">
        <f>STDEV(#REF!)</f>
        <v>#REF!</v>
      </c>
      <c r="U376" t="e">
        <f>STDEV(#REF!)</f>
        <v>#REF!</v>
      </c>
      <c r="V376" t="e">
        <f>STDEV(#REF!)</f>
        <v>#REF!</v>
      </c>
      <c r="W376" t="e">
        <f>STDEV(#REF!)</f>
        <v>#REF!</v>
      </c>
      <c r="X376" t="e">
        <f>STDEV(#REF!)</f>
        <v>#REF!</v>
      </c>
      <c r="Y376" t="e">
        <f>STDEV(#REF!)</f>
        <v>#REF!</v>
      </c>
      <c r="Z376" t="e">
        <f>STDEV(#REF!)</f>
        <v>#REF!</v>
      </c>
      <c r="AA376" t="e">
        <f>STDEV(#REF!)</f>
        <v>#REF!</v>
      </c>
      <c r="AB376" t="e">
        <f>STDEV(#REF!)</f>
        <v>#REF!</v>
      </c>
      <c r="AC376" t="e">
        <f>STDEV(#REF!)</f>
        <v>#REF!</v>
      </c>
    </row>
    <row r="377" spans="1:29" x14ac:dyDescent="0.2">
      <c r="A377" s="1">
        <f>AVGs!A377</f>
        <v>0</v>
      </c>
      <c r="B377" t="e">
        <f>STDEV(#REF!)</f>
        <v>#REF!</v>
      </c>
      <c r="C377" t="e">
        <f>STDEV(#REF!)</f>
        <v>#REF!</v>
      </c>
      <c r="D377" t="e">
        <f>STDEV(#REF!)</f>
        <v>#REF!</v>
      </c>
      <c r="E377" t="e">
        <f>STDEV(#REF!,#REF!)</f>
        <v>#REF!</v>
      </c>
      <c r="F377" t="e">
        <f>STDEV(#REF!,#REF!)</f>
        <v>#REF!</v>
      </c>
      <c r="G377" t="e">
        <f>STDEV(#REF!,#REF!)</f>
        <v>#REF!</v>
      </c>
      <c r="H377" t="e">
        <f>STDEV(#REF!,#REF!)</f>
        <v>#REF!</v>
      </c>
      <c r="I377" t="e">
        <f>STDEV(#REF!)</f>
        <v>#REF!</v>
      </c>
      <c r="J377" t="e">
        <f>STDEV(#REF!,#REF!)</f>
        <v>#REF!</v>
      </c>
      <c r="K377" t="e">
        <f>STDEV(#REF!)</f>
        <v>#REF!</v>
      </c>
      <c r="L377" t="e">
        <f>STDEV(#REF!)</f>
        <v>#REF!</v>
      </c>
      <c r="M377" t="e">
        <f>STDEV(#REF!)</f>
        <v>#REF!</v>
      </c>
      <c r="N377" t="e">
        <f>STDEV(#REF!)</f>
        <v>#REF!</v>
      </c>
      <c r="O377" t="e">
        <f>STDEV(#REF!)</f>
        <v>#REF!</v>
      </c>
      <c r="P377" t="e">
        <f>STDEV(#REF!,#REF!)</f>
        <v>#REF!</v>
      </c>
      <c r="Q377" t="e">
        <f>STDEV(#REF!,#REF!)</f>
        <v>#REF!</v>
      </c>
      <c r="R377" t="e">
        <f>STDEV(#REF!)</f>
        <v>#REF!</v>
      </c>
      <c r="S377" t="e">
        <f>STDEV(#REF!)</f>
        <v>#REF!</v>
      </c>
      <c r="T377" t="e">
        <f>STDEV(#REF!)</f>
        <v>#REF!</v>
      </c>
      <c r="U377" t="e">
        <f>STDEV(#REF!)</f>
        <v>#REF!</v>
      </c>
      <c r="V377" t="e">
        <f>STDEV(#REF!)</f>
        <v>#REF!</v>
      </c>
      <c r="W377" t="e">
        <f>STDEV(#REF!)</f>
        <v>#REF!</v>
      </c>
      <c r="X377" t="e">
        <f>STDEV(#REF!)</f>
        <v>#REF!</v>
      </c>
      <c r="Y377" t="e">
        <f>STDEV(#REF!)</f>
        <v>#REF!</v>
      </c>
      <c r="Z377" t="e">
        <f>STDEV(#REF!)</f>
        <v>#REF!</v>
      </c>
      <c r="AA377" t="e">
        <f>STDEV(#REF!)</f>
        <v>#REF!</v>
      </c>
      <c r="AB377" t="e">
        <f>STDEV(#REF!)</f>
        <v>#REF!</v>
      </c>
      <c r="AC377" t="e">
        <f>STDEV(#REF!)</f>
        <v>#REF!</v>
      </c>
    </row>
    <row r="378" spans="1:29" x14ac:dyDescent="0.2">
      <c r="A378" s="1">
        <f>AVGs!A378</f>
        <v>0</v>
      </c>
      <c r="B378" t="e">
        <f>STDEV(#REF!)</f>
        <v>#REF!</v>
      </c>
      <c r="C378" t="e">
        <f>STDEV(#REF!)</f>
        <v>#REF!</v>
      </c>
      <c r="D378" t="e">
        <f>STDEV(#REF!)</f>
        <v>#REF!</v>
      </c>
      <c r="E378" t="e">
        <f>STDEV(#REF!,#REF!)</f>
        <v>#REF!</v>
      </c>
      <c r="F378" t="e">
        <f>STDEV(#REF!,#REF!)</f>
        <v>#REF!</v>
      </c>
      <c r="G378" t="e">
        <f>STDEV(#REF!,#REF!)</f>
        <v>#REF!</v>
      </c>
      <c r="H378" t="e">
        <f>STDEV(#REF!,#REF!)</f>
        <v>#REF!</v>
      </c>
      <c r="I378" t="e">
        <f>STDEV(#REF!)</f>
        <v>#REF!</v>
      </c>
      <c r="J378" t="e">
        <f>STDEV(#REF!,#REF!)</f>
        <v>#REF!</v>
      </c>
      <c r="K378" t="e">
        <f>STDEV(#REF!)</f>
        <v>#REF!</v>
      </c>
      <c r="L378" t="e">
        <f>STDEV(#REF!)</f>
        <v>#REF!</v>
      </c>
      <c r="M378" t="e">
        <f>STDEV(#REF!)</f>
        <v>#REF!</v>
      </c>
      <c r="N378" t="e">
        <f>STDEV(#REF!)</f>
        <v>#REF!</v>
      </c>
      <c r="O378" t="e">
        <f>STDEV(#REF!)</f>
        <v>#REF!</v>
      </c>
      <c r="P378" t="e">
        <f>STDEV(#REF!,#REF!)</f>
        <v>#REF!</v>
      </c>
      <c r="Q378" t="e">
        <f>STDEV(#REF!,#REF!)</f>
        <v>#REF!</v>
      </c>
      <c r="R378" t="e">
        <f>STDEV(#REF!)</f>
        <v>#REF!</v>
      </c>
      <c r="S378" t="e">
        <f>STDEV(#REF!)</f>
        <v>#REF!</v>
      </c>
      <c r="T378" t="e">
        <f>STDEV(#REF!)</f>
        <v>#REF!</v>
      </c>
      <c r="U378" t="e">
        <f>STDEV(#REF!)</f>
        <v>#REF!</v>
      </c>
      <c r="V378" t="e">
        <f>STDEV(#REF!)</f>
        <v>#REF!</v>
      </c>
      <c r="W378" t="e">
        <f>STDEV(#REF!)</f>
        <v>#REF!</v>
      </c>
      <c r="X378" t="e">
        <f>STDEV(#REF!)</f>
        <v>#REF!</v>
      </c>
      <c r="Y378" t="e">
        <f>STDEV(#REF!)</f>
        <v>#REF!</v>
      </c>
      <c r="Z378" t="e">
        <f>STDEV(#REF!)</f>
        <v>#REF!</v>
      </c>
      <c r="AA378" t="e">
        <f>STDEV(#REF!)</f>
        <v>#REF!</v>
      </c>
      <c r="AB378" t="e">
        <f>STDEV(#REF!)</f>
        <v>#REF!</v>
      </c>
      <c r="AC378" t="e">
        <f>STDEV(#REF!)</f>
        <v>#REF!</v>
      </c>
    </row>
    <row r="379" spans="1:29" x14ac:dyDescent="0.2">
      <c r="A379" s="1">
        <f>AVGs!A379</f>
        <v>0</v>
      </c>
      <c r="B379" t="e">
        <f>STDEV(#REF!)</f>
        <v>#REF!</v>
      </c>
      <c r="C379" t="e">
        <f>STDEV(#REF!)</f>
        <v>#REF!</v>
      </c>
      <c r="D379" t="e">
        <f>STDEV(#REF!)</f>
        <v>#REF!</v>
      </c>
      <c r="E379" t="e">
        <f>STDEV(#REF!,#REF!)</f>
        <v>#REF!</v>
      </c>
      <c r="F379" t="e">
        <f>STDEV(#REF!,#REF!)</f>
        <v>#REF!</v>
      </c>
      <c r="G379" t="e">
        <f>STDEV(#REF!,#REF!)</f>
        <v>#REF!</v>
      </c>
      <c r="H379" t="e">
        <f>STDEV(#REF!,#REF!)</f>
        <v>#REF!</v>
      </c>
      <c r="I379" t="e">
        <f>STDEV(#REF!)</f>
        <v>#REF!</v>
      </c>
      <c r="J379" t="e">
        <f>STDEV(#REF!,#REF!)</f>
        <v>#REF!</v>
      </c>
      <c r="K379" t="e">
        <f>STDEV(#REF!)</f>
        <v>#REF!</v>
      </c>
      <c r="L379" t="e">
        <f>STDEV(#REF!)</f>
        <v>#REF!</v>
      </c>
      <c r="M379" t="e">
        <f>STDEV(#REF!)</f>
        <v>#REF!</v>
      </c>
      <c r="N379" t="e">
        <f>STDEV(#REF!)</f>
        <v>#REF!</v>
      </c>
      <c r="O379" t="e">
        <f>STDEV(#REF!)</f>
        <v>#REF!</v>
      </c>
      <c r="P379" t="e">
        <f>STDEV(#REF!,#REF!)</f>
        <v>#REF!</v>
      </c>
      <c r="Q379" t="e">
        <f>STDEV(#REF!,#REF!)</f>
        <v>#REF!</v>
      </c>
      <c r="R379" t="e">
        <f>STDEV(#REF!)</f>
        <v>#REF!</v>
      </c>
      <c r="S379" t="e">
        <f>STDEV(#REF!)</f>
        <v>#REF!</v>
      </c>
      <c r="T379" t="e">
        <f>STDEV(#REF!)</f>
        <v>#REF!</v>
      </c>
      <c r="U379" t="e">
        <f>STDEV(#REF!)</f>
        <v>#REF!</v>
      </c>
      <c r="V379" t="e">
        <f>STDEV(#REF!)</f>
        <v>#REF!</v>
      </c>
      <c r="W379" t="e">
        <f>STDEV(#REF!)</f>
        <v>#REF!</v>
      </c>
      <c r="X379" t="e">
        <f>STDEV(#REF!)</f>
        <v>#REF!</v>
      </c>
      <c r="Y379" t="e">
        <f>STDEV(#REF!)</f>
        <v>#REF!</v>
      </c>
      <c r="Z379" t="e">
        <f>STDEV(#REF!)</f>
        <v>#REF!</v>
      </c>
      <c r="AA379" t="e">
        <f>STDEV(#REF!)</f>
        <v>#REF!</v>
      </c>
      <c r="AB379" t="e">
        <f>STDEV(#REF!)</f>
        <v>#REF!</v>
      </c>
      <c r="AC379" t="e">
        <f>STDEV(#REF!)</f>
        <v>#REF!</v>
      </c>
    </row>
    <row r="380" spans="1:29" x14ac:dyDescent="0.2">
      <c r="A380" s="1">
        <f>AVGs!A380</f>
        <v>0</v>
      </c>
      <c r="B380" t="e">
        <f>STDEV(#REF!)</f>
        <v>#REF!</v>
      </c>
      <c r="C380" t="e">
        <f>STDEV(#REF!)</f>
        <v>#REF!</v>
      </c>
      <c r="D380" t="e">
        <f>STDEV(#REF!)</f>
        <v>#REF!</v>
      </c>
      <c r="E380" t="e">
        <f>STDEV(#REF!,#REF!)</f>
        <v>#REF!</v>
      </c>
      <c r="F380" t="e">
        <f>STDEV(#REF!,#REF!)</f>
        <v>#REF!</v>
      </c>
      <c r="G380" t="e">
        <f>STDEV(#REF!,#REF!)</f>
        <v>#REF!</v>
      </c>
      <c r="H380" t="e">
        <f>STDEV(#REF!,#REF!)</f>
        <v>#REF!</v>
      </c>
      <c r="I380" t="e">
        <f>STDEV(#REF!)</f>
        <v>#REF!</v>
      </c>
      <c r="J380" t="e">
        <f>STDEV(#REF!,#REF!)</f>
        <v>#REF!</v>
      </c>
      <c r="K380" t="e">
        <f>STDEV(#REF!)</f>
        <v>#REF!</v>
      </c>
      <c r="L380" t="e">
        <f>STDEV(#REF!)</f>
        <v>#REF!</v>
      </c>
      <c r="M380" t="e">
        <f>STDEV(#REF!)</f>
        <v>#REF!</v>
      </c>
      <c r="N380" t="e">
        <f>STDEV(#REF!)</f>
        <v>#REF!</v>
      </c>
      <c r="O380" t="e">
        <f>STDEV(#REF!)</f>
        <v>#REF!</v>
      </c>
      <c r="P380" t="e">
        <f>STDEV(#REF!,#REF!)</f>
        <v>#REF!</v>
      </c>
      <c r="Q380" t="e">
        <f>STDEV(#REF!,#REF!)</f>
        <v>#REF!</v>
      </c>
      <c r="R380" t="e">
        <f>STDEV(#REF!)</f>
        <v>#REF!</v>
      </c>
      <c r="S380" t="e">
        <f>STDEV(#REF!)</f>
        <v>#REF!</v>
      </c>
      <c r="T380" t="e">
        <f>STDEV(#REF!)</f>
        <v>#REF!</v>
      </c>
      <c r="U380" t="e">
        <f>STDEV(#REF!)</f>
        <v>#REF!</v>
      </c>
      <c r="V380" t="e">
        <f>STDEV(#REF!)</f>
        <v>#REF!</v>
      </c>
      <c r="W380" t="e">
        <f>STDEV(#REF!)</f>
        <v>#REF!</v>
      </c>
      <c r="X380" t="e">
        <f>STDEV(#REF!)</f>
        <v>#REF!</v>
      </c>
      <c r="Y380" t="e">
        <f>STDEV(#REF!)</f>
        <v>#REF!</v>
      </c>
      <c r="Z380" t="e">
        <f>STDEV(#REF!)</f>
        <v>#REF!</v>
      </c>
      <c r="AA380" t="e">
        <f>STDEV(#REF!)</f>
        <v>#REF!</v>
      </c>
      <c r="AB380" t="e">
        <f>STDEV(#REF!)</f>
        <v>#REF!</v>
      </c>
      <c r="AC380" t="e">
        <f>STDEV(#REF!)</f>
        <v>#REF!</v>
      </c>
    </row>
    <row r="381" spans="1:29" x14ac:dyDescent="0.2">
      <c r="A381" s="1">
        <f>AVGs!A381</f>
        <v>0</v>
      </c>
      <c r="B381" t="e">
        <f>STDEV(#REF!)</f>
        <v>#REF!</v>
      </c>
      <c r="C381" t="e">
        <f>STDEV(#REF!)</f>
        <v>#REF!</v>
      </c>
      <c r="D381" t="e">
        <f>STDEV(#REF!)</f>
        <v>#REF!</v>
      </c>
      <c r="E381" t="e">
        <f>STDEV(#REF!,#REF!)</f>
        <v>#REF!</v>
      </c>
      <c r="F381" t="e">
        <f>STDEV(#REF!,#REF!)</f>
        <v>#REF!</v>
      </c>
      <c r="G381" t="e">
        <f>STDEV(#REF!,#REF!)</f>
        <v>#REF!</v>
      </c>
      <c r="H381" t="e">
        <f>STDEV(#REF!,#REF!)</f>
        <v>#REF!</v>
      </c>
      <c r="I381" t="e">
        <f>STDEV(#REF!)</f>
        <v>#REF!</v>
      </c>
      <c r="J381" t="e">
        <f>STDEV(#REF!,#REF!)</f>
        <v>#REF!</v>
      </c>
      <c r="K381" t="e">
        <f>STDEV(#REF!)</f>
        <v>#REF!</v>
      </c>
      <c r="L381" t="e">
        <f>STDEV(#REF!)</f>
        <v>#REF!</v>
      </c>
      <c r="M381" t="e">
        <f>STDEV(#REF!)</f>
        <v>#REF!</v>
      </c>
      <c r="N381" t="e">
        <f>STDEV(#REF!)</f>
        <v>#REF!</v>
      </c>
      <c r="O381" t="e">
        <f>STDEV(#REF!)</f>
        <v>#REF!</v>
      </c>
      <c r="P381" t="e">
        <f>STDEV(#REF!,#REF!)</f>
        <v>#REF!</v>
      </c>
      <c r="Q381" t="e">
        <f>STDEV(#REF!,#REF!)</f>
        <v>#REF!</v>
      </c>
      <c r="R381" t="e">
        <f>STDEV(#REF!)</f>
        <v>#REF!</v>
      </c>
      <c r="S381" t="e">
        <f>STDEV(#REF!)</f>
        <v>#REF!</v>
      </c>
      <c r="T381" t="e">
        <f>STDEV(#REF!)</f>
        <v>#REF!</v>
      </c>
      <c r="U381" t="e">
        <f>STDEV(#REF!)</f>
        <v>#REF!</v>
      </c>
      <c r="V381" t="e">
        <f>STDEV(#REF!)</f>
        <v>#REF!</v>
      </c>
      <c r="W381" t="e">
        <f>STDEV(#REF!)</f>
        <v>#REF!</v>
      </c>
      <c r="X381" t="e">
        <f>STDEV(#REF!)</f>
        <v>#REF!</v>
      </c>
      <c r="Y381" t="e">
        <f>STDEV(#REF!)</f>
        <v>#REF!</v>
      </c>
      <c r="Z381" t="e">
        <f>STDEV(#REF!)</f>
        <v>#REF!</v>
      </c>
      <c r="AA381" t="e">
        <f>STDEV(#REF!)</f>
        <v>#REF!</v>
      </c>
      <c r="AB381" t="e">
        <f>STDEV(#REF!)</f>
        <v>#REF!</v>
      </c>
      <c r="AC381" t="e">
        <f>STDEV(#REF!)</f>
        <v>#REF!</v>
      </c>
    </row>
    <row r="382" spans="1:29" x14ac:dyDescent="0.2">
      <c r="A382" s="1">
        <f>AVGs!A382</f>
        <v>0</v>
      </c>
      <c r="B382" t="e">
        <f>STDEV(#REF!)</f>
        <v>#REF!</v>
      </c>
      <c r="C382" t="e">
        <f>STDEV(#REF!)</f>
        <v>#REF!</v>
      </c>
      <c r="D382" t="e">
        <f>STDEV(#REF!)</f>
        <v>#REF!</v>
      </c>
      <c r="E382" t="e">
        <f>STDEV(#REF!,#REF!)</f>
        <v>#REF!</v>
      </c>
      <c r="F382" t="e">
        <f>STDEV(#REF!,#REF!)</f>
        <v>#REF!</v>
      </c>
      <c r="G382" t="e">
        <f>STDEV(#REF!,#REF!)</f>
        <v>#REF!</v>
      </c>
      <c r="H382" t="e">
        <f>STDEV(#REF!,#REF!)</f>
        <v>#REF!</v>
      </c>
      <c r="I382" t="e">
        <f>STDEV(#REF!)</f>
        <v>#REF!</v>
      </c>
      <c r="J382" t="e">
        <f>STDEV(#REF!,#REF!)</f>
        <v>#REF!</v>
      </c>
      <c r="K382" t="e">
        <f>STDEV(#REF!)</f>
        <v>#REF!</v>
      </c>
      <c r="L382" t="e">
        <f>STDEV(#REF!)</f>
        <v>#REF!</v>
      </c>
      <c r="M382" t="e">
        <f>STDEV(#REF!)</f>
        <v>#REF!</v>
      </c>
      <c r="N382" t="e">
        <f>STDEV(#REF!)</f>
        <v>#REF!</v>
      </c>
      <c r="O382" t="e">
        <f>STDEV(#REF!)</f>
        <v>#REF!</v>
      </c>
      <c r="P382" t="e">
        <f>STDEV(#REF!,#REF!)</f>
        <v>#REF!</v>
      </c>
      <c r="Q382" t="e">
        <f>STDEV(#REF!,#REF!)</f>
        <v>#REF!</v>
      </c>
      <c r="R382" t="e">
        <f>STDEV(#REF!)</f>
        <v>#REF!</v>
      </c>
      <c r="S382" t="e">
        <f>STDEV(#REF!)</f>
        <v>#REF!</v>
      </c>
      <c r="T382" t="e">
        <f>STDEV(#REF!)</f>
        <v>#REF!</v>
      </c>
      <c r="U382" t="e">
        <f>STDEV(#REF!)</f>
        <v>#REF!</v>
      </c>
      <c r="V382" t="e">
        <f>STDEV(#REF!)</f>
        <v>#REF!</v>
      </c>
      <c r="W382" t="e">
        <f>STDEV(#REF!)</f>
        <v>#REF!</v>
      </c>
      <c r="X382" t="e">
        <f>STDEV(#REF!)</f>
        <v>#REF!</v>
      </c>
      <c r="Y382" t="e">
        <f>STDEV(#REF!)</f>
        <v>#REF!</v>
      </c>
      <c r="Z382" t="e">
        <f>STDEV(#REF!)</f>
        <v>#REF!</v>
      </c>
      <c r="AA382" t="e">
        <f>STDEV(#REF!)</f>
        <v>#REF!</v>
      </c>
      <c r="AB382" t="e">
        <f>STDEV(#REF!)</f>
        <v>#REF!</v>
      </c>
      <c r="AC382" t="e">
        <f>STDEV(#REF!)</f>
        <v>#REF!</v>
      </c>
    </row>
    <row r="383" spans="1:29" x14ac:dyDescent="0.2">
      <c r="A383" s="1">
        <f>AVGs!A383</f>
        <v>0</v>
      </c>
      <c r="B383" t="e">
        <f>STDEV(#REF!)</f>
        <v>#REF!</v>
      </c>
      <c r="C383" t="e">
        <f>STDEV(#REF!)</f>
        <v>#REF!</v>
      </c>
      <c r="D383" t="e">
        <f>STDEV(#REF!)</f>
        <v>#REF!</v>
      </c>
      <c r="E383" t="e">
        <f>STDEV(#REF!,#REF!)</f>
        <v>#REF!</v>
      </c>
      <c r="F383" t="e">
        <f>STDEV(#REF!,#REF!)</f>
        <v>#REF!</v>
      </c>
      <c r="G383" t="e">
        <f>STDEV(#REF!,#REF!)</f>
        <v>#REF!</v>
      </c>
      <c r="H383" t="e">
        <f>STDEV(#REF!,#REF!)</f>
        <v>#REF!</v>
      </c>
      <c r="I383" t="e">
        <f>STDEV(#REF!)</f>
        <v>#REF!</v>
      </c>
      <c r="J383" t="e">
        <f>STDEV(#REF!,#REF!)</f>
        <v>#REF!</v>
      </c>
      <c r="K383" t="e">
        <f>STDEV(#REF!)</f>
        <v>#REF!</v>
      </c>
      <c r="L383" t="e">
        <f>STDEV(#REF!)</f>
        <v>#REF!</v>
      </c>
      <c r="M383" t="e">
        <f>STDEV(#REF!)</f>
        <v>#REF!</v>
      </c>
      <c r="N383" t="e">
        <f>STDEV(#REF!)</f>
        <v>#REF!</v>
      </c>
      <c r="O383" t="e">
        <f>STDEV(#REF!)</f>
        <v>#REF!</v>
      </c>
      <c r="P383" t="e">
        <f>STDEV(#REF!,#REF!)</f>
        <v>#REF!</v>
      </c>
      <c r="Q383" t="e">
        <f>STDEV(#REF!,#REF!)</f>
        <v>#REF!</v>
      </c>
      <c r="R383" t="e">
        <f>STDEV(#REF!)</f>
        <v>#REF!</v>
      </c>
      <c r="S383" t="e">
        <f>STDEV(#REF!)</f>
        <v>#REF!</v>
      </c>
      <c r="T383" t="e">
        <f>STDEV(#REF!)</f>
        <v>#REF!</v>
      </c>
      <c r="U383" t="e">
        <f>STDEV(#REF!)</f>
        <v>#REF!</v>
      </c>
      <c r="V383" t="e">
        <f>STDEV(#REF!)</f>
        <v>#REF!</v>
      </c>
      <c r="W383" t="e">
        <f>STDEV(#REF!)</f>
        <v>#REF!</v>
      </c>
      <c r="X383" t="e">
        <f>STDEV(#REF!)</f>
        <v>#REF!</v>
      </c>
      <c r="Y383" t="e">
        <f>STDEV(#REF!)</f>
        <v>#REF!</v>
      </c>
      <c r="Z383" t="e">
        <f>STDEV(#REF!)</f>
        <v>#REF!</v>
      </c>
      <c r="AA383" t="e">
        <f>STDEV(#REF!)</f>
        <v>#REF!</v>
      </c>
      <c r="AB383" t="e">
        <f>STDEV(#REF!)</f>
        <v>#REF!</v>
      </c>
      <c r="AC383" t="e">
        <f>STDEV(#REF!)</f>
        <v>#REF!</v>
      </c>
    </row>
    <row r="384" spans="1:29" x14ac:dyDescent="0.2">
      <c r="A384" s="1">
        <f>AVGs!A384</f>
        <v>0</v>
      </c>
      <c r="B384" t="e">
        <f>STDEV(#REF!)</f>
        <v>#REF!</v>
      </c>
      <c r="C384" t="e">
        <f>STDEV(#REF!)</f>
        <v>#REF!</v>
      </c>
      <c r="D384" t="e">
        <f>STDEV(#REF!)</f>
        <v>#REF!</v>
      </c>
      <c r="E384" t="e">
        <f>STDEV(#REF!,#REF!)</f>
        <v>#REF!</v>
      </c>
      <c r="F384" t="e">
        <f>STDEV(#REF!,#REF!)</f>
        <v>#REF!</v>
      </c>
      <c r="G384" t="e">
        <f>STDEV(#REF!,#REF!)</f>
        <v>#REF!</v>
      </c>
      <c r="H384" t="e">
        <f>STDEV(#REF!,#REF!)</f>
        <v>#REF!</v>
      </c>
      <c r="I384" t="e">
        <f>STDEV(#REF!)</f>
        <v>#REF!</v>
      </c>
      <c r="J384" t="e">
        <f>STDEV(#REF!,#REF!)</f>
        <v>#REF!</v>
      </c>
      <c r="K384" t="e">
        <f>STDEV(#REF!)</f>
        <v>#REF!</v>
      </c>
      <c r="L384" t="e">
        <f>STDEV(#REF!)</f>
        <v>#REF!</v>
      </c>
      <c r="M384" t="e">
        <f>STDEV(#REF!)</f>
        <v>#REF!</v>
      </c>
      <c r="N384" t="e">
        <f>STDEV(#REF!)</f>
        <v>#REF!</v>
      </c>
      <c r="O384" t="e">
        <f>STDEV(#REF!)</f>
        <v>#REF!</v>
      </c>
      <c r="P384" t="e">
        <f>STDEV(#REF!,#REF!)</f>
        <v>#REF!</v>
      </c>
      <c r="Q384" t="e">
        <f>STDEV(#REF!,#REF!)</f>
        <v>#REF!</v>
      </c>
      <c r="R384" t="e">
        <f>STDEV(#REF!)</f>
        <v>#REF!</v>
      </c>
      <c r="S384" t="e">
        <f>STDEV(#REF!)</f>
        <v>#REF!</v>
      </c>
      <c r="T384" t="e">
        <f>STDEV(#REF!)</f>
        <v>#REF!</v>
      </c>
      <c r="U384" t="e">
        <f>STDEV(#REF!)</f>
        <v>#REF!</v>
      </c>
      <c r="V384" t="e">
        <f>STDEV(#REF!)</f>
        <v>#REF!</v>
      </c>
      <c r="W384" t="e">
        <f>STDEV(#REF!)</f>
        <v>#REF!</v>
      </c>
      <c r="X384" t="e">
        <f>STDEV(#REF!)</f>
        <v>#REF!</v>
      </c>
      <c r="Y384" t="e">
        <f>STDEV(#REF!)</f>
        <v>#REF!</v>
      </c>
      <c r="Z384" t="e">
        <f>STDEV(#REF!)</f>
        <v>#REF!</v>
      </c>
      <c r="AA384" t="e">
        <f>STDEV(#REF!)</f>
        <v>#REF!</v>
      </c>
      <c r="AB384" t="e">
        <f>STDEV(#REF!)</f>
        <v>#REF!</v>
      </c>
      <c r="AC384" t="e">
        <f>STDEV(#REF!)</f>
        <v>#REF!</v>
      </c>
    </row>
    <row r="385" spans="1:29" x14ac:dyDescent="0.2">
      <c r="A385" s="1">
        <f>AVGs!A385</f>
        <v>0</v>
      </c>
      <c r="B385" t="e">
        <f>STDEV(#REF!)</f>
        <v>#REF!</v>
      </c>
      <c r="C385" t="e">
        <f>STDEV(#REF!)</f>
        <v>#REF!</v>
      </c>
      <c r="D385" t="e">
        <f>STDEV(#REF!)</f>
        <v>#REF!</v>
      </c>
      <c r="E385" t="e">
        <f>STDEV(#REF!,#REF!)</f>
        <v>#REF!</v>
      </c>
      <c r="F385" t="e">
        <f>STDEV(#REF!,#REF!)</f>
        <v>#REF!</v>
      </c>
      <c r="G385" t="e">
        <f>STDEV(#REF!,#REF!)</f>
        <v>#REF!</v>
      </c>
      <c r="H385" t="e">
        <f>STDEV(#REF!,#REF!)</f>
        <v>#REF!</v>
      </c>
      <c r="I385" t="e">
        <f>STDEV(#REF!)</f>
        <v>#REF!</v>
      </c>
      <c r="J385" t="e">
        <f>STDEV(#REF!,#REF!)</f>
        <v>#REF!</v>
      </c>
      <c r="K385" t="e">
        <f>STDEV(#REF!)</f>
        <v>#REF!</v>
      </c>
      <c r="L385" t="e">
        <f>STDEV(#REF!)</f>
        <v>#REF!</v>
      </c>
      <c r="M385" t="e">
        <f>STDEV(#REF!)</f>
        <v>#REF!</v>
      </c>
      <c r="N385" t="e">
        <f>STDEV(#REF!)</f>
        <v>#REF!</v>
      </c>
      <c r="O385" t="e">
        <f>STDEV(#REF!)</f>
        <v>#REF!</v>
      </c>
      <c r="P385" t="e">
        <f>STDEV(#REF!,#REF!)</f>
        <v>#REF!</v>
      </c>
      <c r="Q385" t="e">
        <f>STDEV(#REF!,#REF!)</f>
        <v>#REF!</v>
      </c>
      <c r="R385" t="e">
        <f>STDEV(#REF!)</f>
        <v>#REF!</v>
      </c>
      <c r="S385" t="e">
        <f>STDEV(#REF!)</f>
        <v>#REF!</v>
      </c>
      <c r="T385" t="e">
        <f>STDEV(#REF!)</f>
        <v>#REF!</v>
      </c>
      <c r="U385" t="e">
        <f>STDEV(#REF!)</f>
        <v>#REF!</v>
      </c>
      <c r="V385" t="e">
        <f>STDEV(#REF!)</f>
        <v>#REF!</v>
      </c>
      <c r="W385" t="e">
        <f>STDEV(#REF!)</f>
        <v>#REF!</v>
      </c>
      <c r="X385" t="e">
        <f>STDEV(#REF!)</f>
        <v>#REF!</v>
      </c>
      <c r="Y385" t="e">
        <f>STDEV(#REF!)</f>
        <v>#REF!</v>
      </c>
      <c r="Z385" t="e">
        <f>STDEV(#REF!)</f>
        <v>#REF!</v>
      </c>
      <c r="AA385" t="e">
        <f>STDEV(#REF!)</f>
        <v>#REF!</v>
      </c>
      <c r="AB385" t="e">
        <f>STDEV(#REF!)</f>
        <v>#REF!</v>
      </c>
      <c r="AC385" t="e">
        <f>STDEV(#REF!)</f>
        <v>#REF!</v>
      </c>
    </row>
    <row r="386" spans="1:29" x14ac:dyDescent="0.2">
      <c r="A386" s="1">
        <f>AVGs!A386</f>
        <v>0</v>
      </c>
      <c r="B386" t="e">
        <f>STDEV(#REF!)</f>
        <v>#REF!</v>
      </c>
      <c r="C386" t="e">
        <f>STDEV(#REF!)</f>
        <v>#REF!</v>
      </c>
      <c r="D386" t="e">
        <f>STDEV(#REF!)</f>
        <v>#REF!</v>
      </c>
      <c r="E386" t="e">
        <f>STDEV(#REF!,#REF!)</f>
        <v>#REF!</v>
      </c>
      <c r="F386" t="e">
        <f>STDEV(#REF!,#REF!)</f>
        <v>#REF!</v>
      </c>
      <c r="G386" t="e">
        <f>STDEV(#REF!,#REF!)</f>
        <v>#REF!</v>
      </c>
      <c r="H386" t="e">
        <f>STDEV(#REF!,#REF!)</f>
        <v>#REF!</v>
      </c>
      <c r="I386" t="e">
        <f>STDEV(#REF!)</f>
        <v>#REF!</v>
      </c>
      <c r="J386" t="e">
        <f>STDEV(#REF!,#REF!)</f>
        <v>#REF!</v>
      </c>
      <c r="K386" t="e">
        <f>STDEV(#REF!)</f>
        <v>#REF!</v>
      </c>
      <c r="L386" t="e">
        <f>STDEV(#REF!)</f>
        <v>#REF!</v>
      </c>
      <c r="M386" t="e">
        <f>STDEV(#REF!)</f>
        <v>#REF!</v>
      </c>
      <c r="N386" t="e">
        <f>STDEV(#REF!)</f>
        <v>#REF!</v>
      </c>
      <c r="O386" t="e">
        <f>STDEV(#REF!)</f>
        <v>#REF!</v>
      </c>
      <c r="P386" t="e">
        <f>STDEV(#REF!,#REF!)</f>
        <v>#REF!</v>
      </c>
      <c r="Q386" t="e">
        <f>STDEV(#REF!,#REF!)</f>
        <v>#REF!</v>
      </c>
      <c r="R386" t="e">
        <f>STDEV(#REF!)</f>
        <v>#REF!</v>
      </c>
      <c r="S386" t="e">
        <f>STDEV(#REF!)</f>
        <v>#REF!</v>
      </c>
      <c r="T386" t="e">
        <f>STDEV(#REF!)</f>
        <v>#REF!</v>
      </c>
      <c r="U386" t="e">
        <f>STDEV(#REF!)</f>
        <v>#REF!</v>
      </c>
      <c r="V386" t="e">
        <f>STDEV(#REF!)</f>
        <v>#REF!</v>
      </c>
      <c r="W386" t="e">
        <f>STDEV(#REF!)</f>
        <v>#REF!</v>
      </c>
      <c r="X386" t="e">
        <f>STDEV(#REF!)</f>
        <v>#REF!</v>
      </c>
      <c r="Y386" t="e">
        <f>STDEV(#REF!)</f>
        <v>#REF!</v>
      </c>
      <c r="Z386" t="e">
        <f>STDEV(#REF!)</f>
        <v>#REF!</v>
      </c>
      <c r="AA386" t="e">
        <f>STDEV(#REF!)</f>
        <v>#REF!</v>
      </c>
      <c r="AB386" t="e">
        <f>STDEV(#REF!)</f>
        <v>#REF!</v>
      </c>
      <c r="AC386" t="e">
        <f>STDEV(#REF!)</f>
        <v>#REF!</v>
      </c>
    </row>
    <row r="387" spans="1:29" x14ac:dyDescent="0.2">
      <c r="A387" s="1">
        <f>AVGs!A387</f>
        <v>0</v>
      </c>
      <c r="B387" t="e">
        <f>STDEV(#REF!)</f>
        <v>#REF!</v>
      </c>
      <c r="C387" t="e">
        <f>STDEV(#REF!)</f>
        <v>#REF!</v>
      </c>
      <c r="D387" t="e">
        <f>STDEV(#REF!)</f>
        <v>#REF!</v>
      </c>
      <c r="E387" t="e">
        <f>STDEV(#REF!,#REF!)</f>
        <v>#REF!</v>
      </c>
      <c r="F387" t="e">
        <f>STDEV(#REF!,#REF!)</f>
        <v>#REF!</v>
      </c>
      <c r="G387" t="e">
        <f>STDEV(#REF!,#REF!)</f>
        <v>#REF!</v>
      </c>
      <c r="H387" t="e">
        <f>STDEV(#REF!,#REF!)</f>
        <v>#REF!</v>
      </c>
      <c r="I387" t="e">
        <f>STDEV(#REF!)</f>
        <v>#REF!</v>
      </c>
      <c r="J387" t="e">
        <f>STDEV(#REF!,#REF!)</f>
        <v>#REF!</v>
      </c>
      <c r="K387" t="e">
        <f>STDEV(#REF!)</f>
        <v>#REF!</v>
      </c>
      <c r="L387" t="e">
        <f>STDEV(#REF!)</f>
        <v>#REF!</v>
      </c>
      <c r="M387" t="e">
        <f>STDEV(#REF!)</f>
        <v>#REF!</v>
      </c>
      <c r="N387" t="e">
        <f>STDEV(#REF!)</f>
        <v>#REF!</v>
      </c>
      <c r="O387" t="e">
        <f>STDEV(#REF!)</f>
        <v>#REF!</v>
      </c>
      <c r="P387" t="e">
        <f>STDEV(#REF!,#REF!)</f>
        <v>#REF!</v>
      </c>
      <c r="Q387" t="e">
        <f>STDEV(#REF!,#REF!)</f>
        <v>#REF!</v>
      </c>
      <c r="R387" t="e">
        <f>STDEV(#REF!)</f>
        <v>#REF!</v>
      </c>
      <c r="S387" t="e">
        <f>STDEV(#REF!)</f>
        <v>#REF!</v>
      </c>
      <c r="T387" t="e">
        <f>STDEV(#REF!)</f>
        <v>#REF!</v>
      </c>
      <c r="U387" t="e">
        <f>STDEV(#REF!)</f>
        <v>#REF!</v>
      </c>
      <c r="V387" t="e">
        <f>STDEV(#REF!)</f>
        <v>#REF!</v>
      </c>
      <c r="W387" t="e">
        <f>STDEV(#REF!)</f>
        <v>#REF!</v>
      </c>
      <c r="X387" t="e">
        <f>STDEV(#REF!)</f>
        <v>#REF!</v>
      </c>
      <c r="Y387" t="e">
        <f>STDEV(#REF!)</f>
        <v>#REF!</v>
      </c>
      <c r="Z387" t="e">
        <f>STDEV(#REF!)</f>
        <v>#REF!</v>
      </c>
      <c r="AA387" t="e">
        <f>STDEV(#REF!)</f>
        <v>#REF!</v>
      </c>
      <c r="AB387" t="e">
        <f>STDEV(#REF!)</f>
        <v>#REF!</v>
      </c>
      <c r="AC387" t="e">
        <f>STDEV(#REF!)</f>
        <v>#REF!</v>
      </c>
    </row>
    <row r="388" spans="1:29" x14ac:dyDescent="0.2">
      <c r="A388" s="1">
        <f>AVGs!A388</f>
        <v>0</v>
      </c>
      <c r="B388" t="e">
        <f>STDEV(#REF!)</f>
        <v>#REF!</v>
      </c>
      <c r="C388" t="e">
        <f>STDEV(#REF!)</f>
        <v>#REF!</v>
      </c>
      <c r="D388" t="e">
        <f>STDEV(#REF!)</f>
        <v>#REF!</v>
      </c>
      <c r="E388" t="e">
        <f>STDEV(#REF!,#REF!)</f>
        <v>#REF!</v>
      </c>
      <c r="F388" t="e">
        <f>STDEV(#REF!,#REF!)</f>
        <v>#REF!</v>
      </c>
      <c r="G388" t="e">
        <f>STDEV(#REF!,#REF!)</f>
        <v>#REF!</v>
      </c>
      <c r="H388" t="e">
        <f>STDEV(#REF!,#REF!)</f>
        <v>#REF!</v>
      </c>
      <c r="I388" t="e">
        <f>STDEV(#REF!)</f>
        <v>#REF!</v>
      </c>
      <c r="J388" t="e">
        <f>STDEV(#REF!,#REF!)</f>
        <v>#REF!</v>
      </c>
      <c r="K388" t="e">
        <f>STDEV(#REF!)</f>
        <v>#REF!</v>
      </c>
      <c r="L388" t="e">
        <f>STDEV(#REF!)</f>
        <v>#REF!</v>
      </c>
      <c r="M388" t="e">
        <f>STDEV(#REF!)</f>
        <v>#REF!</v>
      </c>
      <c r="N388" t="e">
        <f>STDEV(#REF!)</f>
        <v>#REF!</v>
      </c>
      <c r="O388" t="e">
        <f>STDEV(#REF!)</f>
        <v>#REF!</v>
      </c>
      <c r="P388" t="e">
        <f>STDEV(#REF!,#REF!)</f>
        <v>#REF!</v>
      </c>
      <c r="Q388" t="e">
        <f>STDEV(#REF!,#REF!)</f>
        <v>#REF!</v>
      </c>
      <c r="R388" t="e">
        <f>STDEV(#REF!)</f>
        <v>#REF!</v>
      </c>
      <c r="S388" t="e">
        <f>STDEV(#REF!)</f>
        <v>#REF!</v>
      </c>
      <c r="T388" t="e">
        <f>STDEV(#REF!)</f>
        <v>#REF!</v>
      </c>
      <c r="U388" t="e">
        <f>STDEV(#REF!)</f>
        <v>#REF!</v>
      </c>
      <c r="V388" t="e">
        <f>STDEV(#REF!)</f>
        <v>#REF!</v>
      </c>
      <c r="W388" t="e">
        <f>STDEV(#REF!)</f>
        <v>#REF!</v>
      </c>
      <c r="X388" t="e">
        <f>STDEV(#REF!)</f>
        <v>#REF!</v>
      </c>
      <c r="Y388" t="e">
        <f>STDEV(#REF!)</f>
        <v>#REF!</v>
      </c>
      <c r="Z388" t="e">
        <f>STDEV(#REF!)</f>
        <v>#REF!</v>
      </c>
      <c r="AA388" t="e">
        <f>STDEV(#REF!)</f>
        <v>#REF!</v>
      </c>
      <c r="AB388" t="e">
        <f>STDEV(#REF!)</f>
        <v>#REF!</v>
      </c>
      <c r="AC388" t="e">
        <f>STDEV(#REF!)</f>
        <v>#REF!</v>
      </c>
    </row>
    <row r="389" spans="1:29" x14ac:dyDescent="0.2">
      <c r="A389" s="1">
        <f>AVGs!A389</f>
        <v>0</v>
      </c>
      <c r="B389" t="e">
        <f>STDEV(#REF!)</f>
        <v>#REF!</v>
      </c>
      <c r="C389" t="e">
        <f>STDEV(#REF!)</f>
        <v>#REF!</v>
      </c>
      <c r="D389" t="e">
        <f>STDEV(#REF!)</f>
        <v>#REF!</v>
      </c>
      <c r="E389" t="e">
        <f>STDEV(#REF!,#REF!)</f>
        <v>#REF!</v>
      </c>
      <c r="F389" t="e">
        <f>STDEV(#REF!,#REF!)</f>
        <v>#REF!</v>
      </c>
      <c r="G389" t="e">
        <f>STDEV(#REF!,#REF!)</f>
        <v>#REF!</v>
      </c>
      <c r="H389" t="e">
        <f>STDEV(#REF!,#REF!)</f>
        <v>#REF!</v>
      </c>
      <c r="I389" t="e">
        <f>STDEV(#REF!)</f>
        <v>#REF!</v>
      </c>
      <c r="J389" t="e">
        <f>STDEV(#REF!,#REF!)</f>
        <v>#REF!</v>
      </c>
      <c r="K389" t="e">
        <f>STDEV(#REF!)</f>
        <v>#REF!</v>
      </c>
      <c r="L389" t="e">
        <f>STDEV(#REF!)</f>
        <v>#REF!</v>
      </c>
      <c r="M389" t="e">
        <f>STDEV(#REF!)</f>
        <v>#REF!</v>
      </c>
      <c r="N389" t="e">
        <f>STDEV(#REF!)</f>
        <v>#REF!</v>
      </c>
      <c r="O389" t="e">
        <f>STDEV(#REF!)</f>
        <v>#REF!</v>
      </c>
      <c r="P389" t="e">
        <f>STDEV(#REF!,#REF!)</f>
        <v>#REF!</v>
      </c>
      <c r="Q389" t="e">
        <f>STDEV(#REF!,#REF!)</f>
        <v>#REF!</v>
      </c>
      <c r="R389" t="e">
        <f>STDEV(#REF!)</f>
        <v>#REF!</v>
      </c>
      <c r="S389" t="e">
        <f>STDEV(#REF!)</f>
        <v>#REF!</v>
      </c>
      <c r="T389" t="e">
        <f>STDEV(#REF!)</f>
        <v>#REF!</v>
      </c>
      <c r="U389" t="e">
        <f>STDEV(#REF!)</f>
        <v>#REF!</v>
      </c>
      <c r="V389" t="e">
        <f>STDEV(#REF!)</f>
        <v>#REF!</v>
      </c>
      <c r="W389" t="e">
        <f>STDEV(#REF!)</f>
        <v>#REF!</v>
      </c>
      <c r="X389" t="e">
        <f>STDEV(#REF!)</f>
        <v>#REF!</v>
      </c>
      <c r="Y389" t="e">
        <f>STDEV(#REF!)</f>
        <v>#REF!</v>
      </c>
      <c r="Z389" t="e">
        <f>STDEV(#REF!)</f>
        <v>#REF!</v>
      </c>
      <c r="AA389" t="e">
        <f>STDEV(#REF!)</f>
        <v>#REF!</v>
      </c>
      <c r="AB389" t="e">
        <f>STDEV(#REF!)</f>
        <v>#REF!</v>
      </c>
      <c r="AC389" t="e">
        <f>STDEV(#REF!)</f>
        <v>#REF!</v>
      </c>
    </row>
    <row r="390" spans="1:29" x14ac:dyDescent="0.2">
      <c r="A390" s="1">
        <f>AVGs!A390</f>
        <v>0</v>
      </c>
      <c r="B390" t="e">
        <f>STDEV(#REF!)</f>
        <v>#REF!</v>
      </c>
      <c r="C390" t="e">
        <f>STDEV(#REF!)</f>
        <v>#REF!</v>
      </c>
      <c r="D390" t="e">
        <f>STDEV(#REF!)</f>
        <v>#REF!</v>
      </c>
      <c r="E390" t="e">
        <f>STDEV(#REF!,#REF!)</f>
        <v>#REF!</v>
      </c>
      <c r="F390" t="e">
        <f>STDEV(#REF!,#REF!)</f>
        <v>#REF!</v>
      </c>
      <c r="G390" t="e">
        <f>STDEV(#REF!,#REF!)</f>
        <v>#REF!</v>
      </c>
      <c r="H390" t="e">
        <f>STDEV(#REF!,#REF!)</f>
        <v>#REF!</v>
      </c>
      <c r="I390" t="e">
        <f>STDEV(#REF!)</f>
        <v>#REF!</v>
      </c>
      <c r="J390" t="e">
        <f>STDEV(#REF!,#REF!)</f>
        <v>#REF!</v>
      </c>
      <c r="K390" t="e">
        <f>STDEV(#REF!)</f>
        <v>#REF!</v>
      </c>
      <c r="L390" t="e">
        <f>STDEV(#REF!)</f>
        <v>#REF!</v>
      </c>
      <c r="M390" t="e">
        <f>STDEV(#REF!)</f>
        <v>#REF!</v>
      </c>
      <c r="N390" t="e">
        <f>STDEV(#REF!)</f>
        <v>#REF!</v>
      </c>
      <c r="O390" t="e">
        <f>STDEV(#REF!)</f>
        <v>#REF!</v>
      </c>
      <c r="P390" t="e">
        <f>STDEV(#REF!,#REF!)</f>
        <v>#REF!</v>
      </c>
      <c r="Q390" t="e">
        <f>STDEV(#REF!,#REF!)</f>
        <v>#REF!</v>
      </c>
      <c r="R390" t="e">
        <f>STDEV(#REF!)</f>
        <v>#REF!</v>
      </c>
      <c r="S390" t="e">
        <f>STDEV(#REF!)</f>
        <v>#REF!</v>
      </c>
      <c r="T390" t="e">
        <f>STDEV(#REF!)</f>
        <v>#REF!</v>
      </c>
      <c r="U390" t="e">
        <f>STDEV(#REF!)</f>
        <v>#REF!</v>
      </c>
      <c r="V390" t="e">
        <f>STDEV(#REF!)</f>
        <v>#REF!</v>
      </c>
      <c r="W390" t="e">
        <f>STDEV(#REF!)</f>
        <v>#REF!</v>
      </c>
      <c r="X390" t="e">
        <f>STDEV(#REF!)</f>
        <v>#REF!</v>
      </c>
      <c r="Y390" t="e">
        <f>STDEV(#REF!)</f>
        <v>#REF!</v>
      </c>
      <c r="Z390" t="e">
        <f>STDEV(#REF!)</f>
        <v>#REF!</v>
      </c>
      <c r="AA390" t="e">
        <f>STDEV(#REF!)</f>
        <v>#REF!</v>
      </c>
      <c r="AB390" t="e">
        <f>STDEV(#REF!)</f>
        <v>#REF!</v>
      </c>
      <c r="AC390" t="e">
        <f>STDEV(#REF!)</f>
        <v>#REF!</v>
      </c>
    </row>
    <row r="391" spans="1:29" x14ac:dyDescent="0.2">
      <c r="A391" s="1">
        <f>AVGs!A391</f>
        <v>0</v>
      </c>
      <c r="B391" t="e">
        <f>STDEV(#REF!)</f>
        <v>#REF!</v>
      </c>
      <c r="C391" t="e">
        <f>STDEV(#REF!)</f>
        <v>#REF!</v>
      </c>
      <c r="D391" t="e">
        <f>STDEV(#REF!)</f>
        <v>#REF!</v>
      </c>
      <c r="E391" t="e">
        <f>STDEV(#REF!,#REF!)</f>
        <v>#REF!</v>
      </c>
      <c r="F391" t="e">
        <f>STDEV(#REF!,#REF!)</f>
        <v>#REF!</v>
      </c>
      <c r="G391" t="e">
        <f>STDEV(#REF!,#REF!)</f>
        <v>#REF!</v>
      </c>
      <c r="H391" t="e">
        <f>STDEV(#REF!,#REF!)</f>
        <v>#REF!</v>
      </c>
      <c r="I391" t="e">
        <f>STDEV(#REF!)</f>
        <v>#REF!</v>
      </c>
      <c r="J391" t="e">
        <f>STDEV(#REF!,#REF!)</f>
        <v>#REF!</v>
      </c>
      <c r="K391" t="e">
        <f>STDEV(#REF!)</f>
        <v>#REF!</v>
      </c>
      <c r="L391" t="e">
        <f>STDEV(#REF!)</f>
        <v>#REF!</v>
      </c>
      <c r="M391" t="e">
        <f>STDEV(#REF!)</f>
        <v>#REF!</v>
      </c>
      <c r="N391" t="e">
        <f>STDEV(#REF!)</f>
        <v>#REF!</v>
      </c>
      <c r="O391" t="e">
        <f>STDEV(#REF!)</f>
        <v>#REF!</v>
      </c>
      <c r="P391" t="e">
        <f>STDEV(#REF!,#REF!)</f>
        <v>#REF!</v>
      </c>
      <c r="Q391" t="e">
        <f>STDEV(#REF!,#REF!)</f>
        <v>#REF!</v>
      </c>
      <c r="R391" t="e">
        <f>STDEV(#REF!)</f>
        <v>#REF!</v>
      </c>
      <c r="S391" t="e">
        <f>STDEV(#REF!)</f>
        <v>#REF!</v>
      </c>
      <c r="T391" t="e">
        <f>STDEV(#REF!)</f>
        <v>#REF!</v>
      </c>
      <c r="U391" t="e">
        <f>STDEV(#REF!)</f>
        <v>#REF!</v>
      </c>
      <c r="V391" t="e">
        <f>STDEV(#REF!)</f>
        <v>#REF!</v>
      </c>
      <c r="W391" t="e">
        <f>STDEV(#REF!)</f>
        <v>#REF!</v>
      </c>
      <c r="X391" t="e">
        <f>STDEV(#REF!)</f>
        <v>#REF!</v>
      </c>
      <c r="Y391" t="e">
        <f>STDEV(#REF!)</f>
        <v>#REF!</v>
      </c>
      <c r="Z391" t="e">
        <f>STDEV(#REF!)</f>
        <v>#REF!</v>
      </c>
      <c r="AA391" t="e">
        <f>STDEV(#REF!)</f>
        <v>#REF!</v>
      </c>
      <c r="AB391" t="e">
        <f>STDEV(#REF!)</f>
        <v>#REF!</v>
      </c>
      <c r="AC391" t="e">
        <f>STDEV(#REF!)</f>
        <v>#REF!</v>
      </c>
    </row>
    <row r="392" spans="1:29" x14ac:dyDescent="0.2">
      <c r="A392" s="1">
        <f>AVGs!A392</f>
        <v>0</v>
      </c>
      <c r="B392" t="e">
        <f>STDEV(#REF!)</f>
        <v>#REF!</v>
      </c>
      <c r="C392" t="e">
        <f>STDEV(#REF!)</f>
        <v>#REF!</v>
      </c>
      <c r="D392" t="e">
        <f>STDEV(#REF!)</f>
        <v>#REF!</v>
      </c>
      <c r="E392" t="e">
        <f>STDEV(#REF!,#REF!)</f>
        <v>#REF!</v>
      </c>
      <c r="F392" t="e">
        <f>STDEV(#REF!,#REF!)</f>
        <v>#REF!</v>
      </c>
      <c r="G392" t="e">
        <f>STDEV(#REF!,#REF!)</f>
        <v>#REF!</v>
      </c>
      <c r="H392" t="e">
        <f>STDEV(#REF!,#REF!)</f>
        <v>#REF!</v>
      </c>
      <c r="I392" t="e">
        <f>STDEV(#REF!)</f>
        <v>#REF!</v>
      </c>
      <c r="J392" t="e">
        <f>STDEV(#REF!,#REF!)</f>
        <v>#REF!</v>
      </c>
      <c r="K392" t="e">
        <f>STDEV(#REF!)</f>
        <v>#REF!</v>
      </c>
      <c r="L392" t="e">
        <f>STDEV(#REF!)</f>
        <v>#REF!</v>
      </c>
      <c r="M392" t="e">
        <f>STDEV(#REF!)</f>
        <v>#REF!</v>
      </c>
      <c r="N392" t="e">
        <f>STDEV(#REF!)</f>
        <v>#REF!</v>
      </c>
      <c r="O392" t="e">
        <f>STDEV(#REF!)</f>
        <v>#REF!</v>
      </c>
      <c r="P392" t="e">
        <f>STDEV(#REF!,#REF!)</f>
        <v>#REF!</v>
      </c>
      <c r="Q392" t="e">
        <f>STDEV(#REF!,#REF!)</f>
        <v>#REF!</v>
      </c>
      <c r="R392" t="e">
        <f>STDEV(#REF!)</f>
        <v>#REF!</v>
      </c>
      <c r="S392" t="e">
        <f>STDEV(#REF!)</f>
        <v>#REF!</v>
      </c>
      <c r="T392" t="e">
        <f>STDEV(#REF!)</f>
        <v>#REF!</v>
      </c>
      <c r="U392" t="e">
        <f>STDEV(#REF!)</f>
        <v>#REF!</v>
      </c>
      <c r="V392" t="e">
        <f>STDEV(#REF!)</f>
        <v>#REF!</v>
      </c>
      <c r="W392" t="e">
        <f>STDEV(#REF!)</f>
        <v>#REF!</v>
      </c>
      <c r="X392" t="e">
        <f>STDEV(#REF!)</f>
        <v>#REF!</v>
      </c>
      <c r="Y392" t="e">
        <f>STDEV(#REF!)</f>
        <v>#REF!</v>
      </c>
      <c r="Z392" t="e">
        <f>STDEV(#REF!)</f>
        <v>#REF!</v>
      </c>
      <c r="AA392" t="e">
        <f>STDEV(#REF!)</f>
        <v>#REF!</v>
      </c>
      <c r="AB392" t="e">
        <f>STDEV(#REF!)</f>
        <v>#REF!</v>
      </c>
      <c r="AC392" t="e">
        <f>STDEV(#REF!)</f>
        <v>#REF!</v>
      </c>
    </row>
    <row r="393" spans="1:29" x14ac:dyDescent="0.2">
      <c r="A393" s="1">
        <f>AVGs!A393</f>
        <v>0</v>
      </c>
      <c r="B393" t="e">
        <f>STDEV(#REF!)</f>
        <v>#REF!</v>
      </c>
      <c r="C393" t="e">
        <f>STDEV(#REF!)</f>
        <v>#REF!</v>
      </c>
      <c r="D393" t="e">
        <f>STDEV(#REF!)</f>
        <v>#REF!</v>
      </c>
      <c r="E393" t="e">
        <f>STDEV(#REF!,#REF!)</f>
        <v>#REF!</v>
      </c>
      <c r="F393" t="e">
        <f>STDEV(#REF!,#REF!)</f>
        <v>#REF!</v>
      </c>
      <c r="G393" t="e">
        <f>STDEV(#REF!,#REF!)</f>
        <v>#REF!</v>
      </c>
      <c r="H393" t="e">
        <f>STDEV(#REF!,#REF!)</f>
        <v>#REF!</v>
      </c>
      <c r="I393" t="e">
        <f>STDEV(#REF!)</f>
        <v>#REF!</v>
      </c>
      <c r="J393" t="e">
        <f>STDEV(#REF!,#REF!)</f>
        <v>#REF!</v>
      </c>
      <c r="K393" t="e">
        <f>STDEV(#REF!)</f>
        <v>#REF!</v>
      </c>
      <c r="L393" t="e">
        <f>STDEV(#REF!)</f>
        <v>#REF!</v>
      </c>
      <c r="M393" t="e">
        <f>STDEV(#REF!)</f>
        <v>#REF!</v>
      </c>
      <c r="N393" t="e">
        <f>STDEV(#REF!)</f>
        <v>#REF!</v>
      </c>
      <c r="O393" t="e">
        <f>STDEV(#REF!)</f>
        <v>#REF!</v>
      </c>
      <c r="P393" t="e">
        <f>STDEV(#REF!,#REF!)</f>
        <v>#REF!</v>
      </c>
      <c r="Q393" t="e">
        <f>STDEV(#REF!,#REF!)</f>
        <v>#REF!</v>
      </c>
      <c r="R393" t="e">
        <f>STDEV(#REF!)</f>
        <v>#REF!</v>
      </c>
      <c r="S393" t="e">
        <f>STDEV(#REF!)</f>
        <v>#REF!</v>
      </c>
      <c r="T393" t="e">
        <f>STDEV(#REF!)</f>
        <v>#REF!</v>
      </c>
      <c r="U393" t="e">
        <f>STDEV(#REF!)</f>
        <v>#REF!</v>
      </c>
      <c r="V393" t="e">
        <f>STDEV(#REF!)</f>
        <v>#REF!</v>
      </c>
      <c r="W393" t="e">
        <f>STDEV(#REF!)</f>
        <v>#REF!</v>
      </c>
      <c r="X393" t="e">
        <f>STDEV(#REF!)</f>
        <v>#REF!</v>
      </c>
      <c r="Y393" t="e">
        <f>STDEV(#REF!)</f>
        <v>#REF!</v>
      </c>
      <c r="Z393" t="e">
        <f>STDEV(#REF!)</f>
        <v>#REF!</v>
      </c>
      <c r="AA393" t="e">
        <f>STDEV(#REF!)</f>
        <v>#REF!</v>
      </c>
      <c r="AB393" t="e">
        <f>STDEV(#REF!)</f>
        <v>#REF!</v>
      </c>
      <c r="AC393" t="e">
        <f>STDEV(#REF!)</f>
        <v>#REF!</v>
      </c>
    </row>
    <row r="394" spans="1:29" x14ac:dyDescent="0.2">
      <c r="A394" s="1">
        <f>AVGs!A394</f>
        <v>0</v>
      </c>
      <c r="B394" t="e">
        <f>STDEV(#REF!)</f>
        <v>#REF!</v>
      </c>
      <c r="C394" t="e">
        <f>STDEV(#REF!)</f>
        <v>#REF!</v>
      </c>
      <c r="D394" t="e">
        <f>STDEV(#REF!)</f>
        <v>#REF!</v>
      </c>
      <c r="E394" t="e">
        <f>STDEV(#REF!,#REF!)</f>
        <v>#REF!</v>
      </c>
      <c r="F394" t="e">
        <f>STDEV(#REF!,#REF!)</f>
        <v>#REF!</v>
      </c>
      <c r="G394" t="e">
        <f>STDEV(#REF!,#REF!)</f>
        <v>#REF!</v>
      </c>
      <c r="H394" t="e">
        <f>STDEV(#REF!,#REF!)</f>
        <v>#REF!</v>
      </c>
      <c r="I394" t="e">
        <f>STDEV(#REF!)</f>
        <v>#REF!</v>
      </c>
      <c r="J394" t="e">
        <f>STDEV(#REF!,#REF!)</f>
        <v>#REF!</v>
      </c>
      <c r="K394" t="e">
        <f>STDEV(#REF!)</f>
        <v>#REF!</v>
      </c>
      <c r="L394" t="e">
        <f>STDEV(#REF!)</f>
        <v>#REF!</v>
      </c>
      <c r="M394" t="e">
        <f>STDEV(#REF!)</f>
        <v>#REF!</v>
      </c>
      <c r="N394" t="e">
        <f>STDEV(#REF!)</f>
        <v>#REF!</v>
      </c>
      <c r="O394" t="e">
        <f>STDEV(#REF!)</f>
        <v>#REF!</v>
      </c>
      <c r="P394" t="e">
        <f>STDEV(#REF!,#REF!)</f>
        <v>#REF!</v>
      </c>
      <c r="Q394" t="e">
        <f>STDEV(#REF!,#REF!)</f>
        <v>#REF!</v>
      </c>
      <c r="R394" t="e">
        <f>STDEV(#REF!)</f>
        <v>#REF!</v>
      </c>
      <c r="S394" t="e">
        <f>STDEV(#REF!)</f>
        <v>#REF!</v>
      </c>
      <c r="T394" t="e">
        <f>STDEV(#REF!)</f>
        <v>#REF!</v>
      </c>
      <c r="U394" t="e">
        <f>STDEV(#REF!)</f>
        <v>#REF!</v>
      </c>
      <c r="V394" t="e">
        <f>STDEV(#REF!)</f>
        <v>#REF!</v>
      </c>
      <c r="W394" t="e">
        <f>STDEV(#REF!)</f>
        <v>#REF!</v>
      </c>
      <c r="X394" t="e">
        <f>STDEV(#REF!)</f>
        <v>#REF!</v>
      </c>
      <c r="Y394" t="e">
        <f>STDEV(#REF!)</f>
        <v>#REF!</v>
      </c>
      <c r="Z394" t="e">
        <f>STDEV(#REF!)</f>
        <v>#REF!</v>
      </c>
      <c r="AA394" t="e">
        <f>STDEV(#REF!)</f>
        <v>#REF!</v>
      </c>
      <c r="AB394" t="e">
        <f>STDEV(#REF!)</f>
        <v>#REF!</v>
      </c>
      <c r="AC394" t="e">
        <f>STDEV(#REF!)</f>
        <v>#REF!</v>
      </c>
    </row>
    <row r="395" spans="1:29" x14ac:dyDescent="0.2">
      <c r="A395" s="1">
        <f>AVGs!A395</f>
        <v>0</v>
      </c>
      <c r="B395" t="e">
        <f>STDEV(#REF!)</f>
        <v>#REF!</v>
      </c>
      <c r="C395" t="e">
        <f>STDEV(#REF!)</f>
        <v>#REF!</v>
      </c>
      <c r="D395" t="e">
        <f>STDEV(#REF!)</f>
        <v>#REF!</v>
      </c>
      <c r="E395" t="e">
        <f>STDEV(#REF!,#REF!)</f>
        <v>#REF!</v>
      </c>
      <c r="F395" t="e">
        <f>STDEV(#REF!,#REF!)</f>
        <v>#REF!</v>
      </c>
      <c r="G395" t="e">
        <f>STDEV(#REF!,#REF!)</f>
        <v>#REF!</v>
      </c>
      <c r="H395" t="e">
        <f>STDEV(#REF!,#REF!)</f>
        <v>#REF!</v>
      </c>
      <c r="I395" t="e">
        <f>STDEV(#REF!)</f>
        <v>#REF!</v>
      </c>
      <c r="J395" t="e">
        <f>STDEV(#REF!,#REF!)</f>
        <v>#REF!</v>
      </c>
      <c r="K395" t="e">
        <f>STDEV(#REF!)</f>
        <v>#REF!</v>
      </c>
      <c r="L395" t="e">
        <f>STDEV(#REF!)</f>
        <v>#REF!</v>
      </c>
      <c r="M395" t="e">
        <f>STDEV(#REF!)</f>
        <v>#REF!</v>
      </c>
      <c r="N395" t="e">
        <f>STDEV(#REF!)</f>
        <v>#REF!</v>
      </c>
      <c r="O395" t="e">
        <f>STDEV(#REF!)</f>
        <v>#REF!</v>
      </c>
      <c r="P395" t="e">
        <f>STDEV(#REF!,#REF!)</f>
        <v>#REF!</v>
      </c>
      <c r="Q395" t="e">
        <f>STDEV(#REF!,#REF!)</f>
        <v>#REF!</v>
      </c>
      <c r="R395" t="e">
        <f>STDEV(#REF!)</f>
        <v>#REF!</v>
      </c>
      <c r="S395" t="e">
        <f>STDEV(#REF!)</f>
        <v>#REF!</v>
      </c>
      <c r="T395" t="e">
        <f>STDEV(#REF!)</f>
        <v>#REF!</v>
      </c>
      <c r="U395" t="e">
        <f>STDEV(#REF!)</f>
        <v>#REF!</v>
      </c>
      <c r="V395" t="e">
        <f>STDEV(#REF!)</f>
        <v>#REF!</v>
      </c>
      <c r="W395" t="e">
        <f>STDEV(#REF!)</f>
        <v>#REF!</v>
      </c>
      <c r="X395" t="e">
        <f>STDEV(#REF!)</f>
        <v>#REF!</v>
      </c>
      <c r="Y395" t="e">
        <f>STDEV(#REF!)</f>
        <v>#REF!</v>
      </c>
      <c r="Z395" t="e">
        <f>STDEV(#REF!)</f>
        <v>#REF!</v>
      </c>
      <c r="AA395" t="e">
        <f>STDEV(#REF!)</f>
        <v>#REF!</v>
      </c>
      <c r="AB395" t="e">
        <f>STDEV(#REF!)</f>
        <v>#REF!</v>
      </c>
      <c r="AC395" t="e">
        <f>STDEV(#REF!)</f>
        <v>#REF!</v>
      </c>
    </row>
    <row r="396" spans="1:29" x14ac:dyDescent="0.2">
      <c r="A396" s="1">
        <f>AVGs!A396</f>
        <v>0</v>
      </c>
      <c r="B396" t="e">
        <f>STDEV(#REF!)</f>
        <v>#REF!</v>
      </c>
      <c r="C396" t="e">
        <f>STDEV(#REF!)</f>
        <v>#REF!</v>
      </c>
      <c r="D396" t="e">
        <f>STDEV(#REF!)</f>
        <v>#REF!</v>
      </c>
      <c r="E396" t="e">
        <f>STDEV(#REF!,#REF!)</f>
        <v>#REF!</v>
      </c>
      <c r="F396" t="e">
        <f>STDEV(#REF!,#REF!)</f>
        <v>#REF!</v>
      </c>
      <c r="G396" t="e">
        <f>STDEV(#REF!,#REF!)</f>
        <v>#REF!</v>
      </c>
      <c r="H396" t="e">
        <f>STDEV(#REF!,#REF!)</f>
        <v>#REF!</v>
      </c>
      <c r="I396" t="e">
        <f>STDEV(#REF!)</f>
        <v>#REF!</v>
      </c>
      <c r="J396" t="e">
        <f>STDEV(#REF!,#REF!)</f>
        <v>#REF!</v>
      </c>
      <c r="K396" t="e">
        <f>STDEV(#REF!)</f>
        <v>#REF!</v>
      </c>
      <c r="L396" t="e">
        <f>STDEV(#REF!)</f>
        <v>#REF!</v>
      </c>
      <c r="M396" t="e">
        <f>STDEV(#REF!)</f>
        <v>#REF!</v>
      </c>
      <c r="N396" t="e">
        <f>STDEV(#REF!)</f>
        <v>#REF!</v>
      </c>
      <c r="O396" t="e">
        <f>STDEV(#REF!)</f>
        <v>#REF!</v>
      </c>
      <c r="P396" t="e">
        <f>STDEV(#REF!,#REF!)</f>
        <v>#REF!</v>
      </c>
      <c r="Q396" t="e">
        <f>STDEV(#REF!,#REF!)</f>
        <v>#REF!</v>
      </c>
      <c r="R396" t="e">
        <f>STDEV(#REF!)</f>
        <v>#REF!</v>
      </c>
      <c r="S396" t="e">
        <f>STDEV(#REF!)</f>
        <v>#REF!</v>
      </c>
      <c r="T396" t="e">
        <f>STDEV(#REF!)</f>
        <v>#REF!</v>
      </c>
      <c r="U396" t="e">
        <f>STDEV(#REF!)</f>
        <v>#REF!</v>
      </c>
      <c r="V396" t="e">
        <f>STDEV(#REF!)</f>
        <v>#REF!</v>
      </c>
      <c r="W396" t="e">
        <f>STDEV(#REF!)</f>
        <v>#REF!</v>
      </c>
      <c r="X396" t="e">
        <f>STDEV(#REF!)</f>
        <v>#REF!</v>
      </c>
      <c r="Y396" t="e">
        <f>STDEV(#REF!)</f>
        <v>#REF!</v>
      </c>
      <c r="Z396" t="e">
        <f>STDEV(#REF!)</f>
        <v>#REF!</v>
      </c>
      <c r="AA396" t="e">
        <f>STDEV(#REF!)</f>
        <v>#REF!</v>
      </c>
      <c r="AB396" t="e">
        <f>STDEV(#REF!)</f>
        <v>#REF!</v>
      </c>
      <c r="AC396" t="e">
        <f>STDEV(#REF!)</f>
        <v>#REF!</v>
      </c>
    </row>
    <row r="397" spans="1:29" x14ac:dyDescent="0.2">
      <c r="A397" s="1">
        <f>AVGs!A397</f>
        <v>0</v>
      </c>
      <c r="B397" t="e">
        <f>STDEV(#REF!)</f>
        <v>#REF!</v>
      </c>
      <c r="C397" t="e">
        <f>STDEV(#REF!)</f>
        <v>#REF!</v>
      </c>
      <c r="D397" t="e">
        <f>STDEV(#REF!)</f>
        <v>#REF!</v>
      </c>
      <c r="E397" t="e">
        <f>STDEV(#REF!,#REF!)</f>
        <v>#REF!</v>
      </c>
      <c r="F397" t="e">
        <f>STDEV(#REF!,#REF!)</f>
        <v>#REF!</v>
      </c>
      <c r="G397" t="e">
        <f>STDEV(#REF!,#REF!)</f>
        <v>#REF!</v>
      </c>
      <c r="H397" t="e">
        <f>STDEV(#REF!,#REF!)</f>
        <v>#REF!</v>
      </c>
      <c r="I397" t="e">
        <f>STDEV(#REF!)</f>
        <v>#REF!</v>
      </c>
      <c r="J397" t="e">
        <f>STDEV(#REF!,#REF!)</f>
        <v>#REF!</v>
      </c>
      <c r="K397" t="e">
        <f>STDEV(#REF!)</f>
        <v>#REF!</v>
      </c>
      <c r="L397" t="e">
        <f>STDEV(#REF!)</f>
        <v>#REF!</v>
      </c>
      <c r="M397" t="e">
        <f>STDEV(#REF!)</f>
        <v>#REF!</v>
      </c>
      <c r="N397" t="e">
        <f>STDEV(#REF!)</f>
        <v>#REF!</v>
      </c>
      <c r="O397" t="e">
        <f>STDEV(#REF!)</f>
        <v>#REF!</v>
      </c>
      <c r="P397" t="e">
        <f>STDEV(#REF!,#REF!)</f>
        <v>#REF!</v>
      </c>
      <c r="Q397" t="e">
        <f>STDEV(#REF!,#REF!)</f>
        <v>#REF!</v>
      </c>
      <c r="R397" t="e">
        <f>STDEV(#REF!)</f>
        <v>#REF!</v>
      </c>
      <c r="S397" t="e">
        <f>STDEV(#REF!)</f>
        <v>#REF!</v>
      </c>
      <c r="T397" t="e">
        <f>STDEV(#REF!)</f>
        <v>#REF!</v>
      </c>
      <c r="U397" t="e">
        <f>STDEV(#REF!)</f>
        <v>#REF!</v>
      </c>
      <c r="V397" t="e">
        <f>STDEV(#REF!)</f>
        <v>#REF!</v>
      </c>
      <c r="W397" t="e">
        <f>STDEV(#REF!)</f>
        <v>#REF!</v>
      </c>
      <c r="X397" t="e">
        <f>STDEV(#REF!)</f>
        <v>#REF!</v>
      </c>
      <c r="Y397" t="e">
        <f>STDEV(#REF!)</f>
        <v>#REF!</v>
      </c>
      <c r="Z397" t="e">
        <f>STDEV(#REF!)</f>
        <v>#REF!</v>
      </c>
      <c r="AA397" t="e">
        <f>STDEV(#REF!)</f>
        <v>#REF!</v>
      </c>
      <c r="AB397" t="e">
        <f>STDEV(#REF!)</f>
        <v>#REF!</v>
      </c>
      <c r="AC397" t="e">
        <f>STDEV(#REF!)</f>
        <v>#REF!</v>
      </c>
    </row>
    <row r="398" spans="1:29" x14ac:dyDescent="0.2">
      <c r="A398" s="1">
        <f>AVGs!A398</f>
        <v>0</v>
      </c>
      <c r="B398" t="e">
        <f>STDEV(#REF!)</f>
        <v>#REF!</v>
      </c>
      <c r="C398" t="e">
        <f>STDEV(#REF!)</f>
        <v>#REF!</v>
      </c>
      <c r="D398" t="e">
        <f>STDEV(#REF!)</f>
        <v>#REF!</v>
      </c>
      <c r="E398" t="e">
        <f>STDEV(#REF!,#REF!)</f>
        <v>#REF!</v>
      </c>
      <c r="F398" t="e">
        <f>STDEV(#REF!,#REF!)</f>
        <v>#REF!</v>
      </c>
      <c r="G398" t="e">
        <f>STDEV(#REF!,#REF!)</f>
        <v>#REF!</v>
      </c>
      <c r="H398" t="e">
        <f>STDEV(#REF!,#REF!)</f>
        <v>#REF!</v>
      </c>
      <c r="I398" t="e">
        <f>STDEV(#REF!)</f>
        <v>#REF!</v>
      </c>
      <c r="J398" t="e">
        <f>STDEV(#REF!,#REF!)</f>
        <v>#REF!</v>
      </c>
      <c r="K398" t="e">
        <f>STDEV(#REF!)</f>
        <v>#REF!</v>
      </c>
      <c r="L398" t="e">
        <f>STDEV(#REF!)</f>
        <v>#REF!</v>
      </c>
      <c r="M398" t="e">
        <f>STDEV(#REF!)</f>
        <v>#REF!</v>
      </c>
      <c r="N398" t="e">
        <f>STDEV(#REF!)</f>
        <v>#REF!</v>
      </c>
      <c r="O398" t="e">
        <f>STDEV(#REF!)</f>
        <v>#REF!</v>
      </c>
      <c r="P398" t="e">
        <f>STDEV(#REF!,#REF!)</f>
        <v>#REF!</v>
      </c>
      <c r="Q398" t="e">
        <f>STDEV(#REF!,#REF!)</f>
        <v>#REF!</v>
      </c>
      <c r="R398" t="e">
        <f>STDEV(#REF!)</f>
        <v>#REF!</v>
      </c>
      <c r="S398" t="e">
        <f>STDEV(#REF!)</f>
        <v>#REF!</v>
      </c>
      <c r="T398" t="e">
        <f>STDEV(#REF!)</f>
        <v>#REF!</v>
      </c>
      <c r="U398" t="e">
        <f>STDEV(#REF!)</f>
        <v>#REF!</v>
      </c>
      <c r="V398" t="e">
        <f>STDEV(#REF!)</f>
        <v>#REF!</v>
      </c>
      <c r="W398" t="e">
        <f>STDEV(#REF!)</f>
        <v>#REF!</v>
      </c>
      <c r="X398" t="e">
        <f>STDEV(#REF!)</f>
        <v>#REF!</v>
      </c>
      <c r="Y398" t="e">
        <f>STDEV(#REF!)</f>
        <v>#REF!</v>
      </c>
      <c r="Z398" t="e">
        <f>STDEV(#REF!)</f>
        <v>#REF!</v>
      </c>
      <c r="AA398" t="e">
        <f>STDEV(#REF!)</f>
        <v>#REF!</v>
      </c>
      <c r="AB398" t="e">
        <f>STDEV(#REF!)</f>
        <v>#REF!</v>
      </c>
      <c r="AC398" t="e">
        <f>STDEV(#REF!)</f>
        <v>#REF!</v>
      </c>
    </row>
    <row r="399" spans="1:29" x14ac:dyDescent="0.2">
      <c r="A399" s="1">
        <f>AVGs!A399</f>
        <v>0</v>
      </c>
      <c r="B399" t="e">
        <f>STDEV(#REF!)</f>
        <v>#REF!</v>
      </c>
      <c r="C399" t="e">
        <f>STDEV(#REF!)</f>
        <v>#REF!</v>
      </c>
      <c r="D399" t="e">
        <f>STDEV(#REF!)</f>
        <v>#REF!</v>
      </c>
      <c r="E399" t="e">
        <f>STDEV(#REF!,#REF!)</f>
        <v>#REF!</v>
      </c>
      <c r="F399" t="e">
        <f>STDEV(#REF!,#REF!)</f>
        <v>#REF!</v>
      </c>
      <c r="G399" t="e">
        <f>STDEV(#REF!,#REF!)</f>
        <v>#REF!</v>
      </c>
      <c r="H399" t="e">
        <f>STDEV(#REF!,#REF!)</f>
        <v>#REF!</v>
      </c>
      <c r="I399" t="e">
        <f>STDEV(#REF!)</f>
        <v>#REF!</v>
      </c>
      <c r="J399" t="e">
        <f>STDEV(#REF!,#REF!)</f>
        <v>#REF!</v>
      </c>
      <c r="K399" t="e">
        <f>STDEV(#REF!)</f>
        <v>#REF!</v>
      </c>
      <c r="L399" t="e">
        <f>STDEV(#REF!)</f>
        <v>#REF!</v>
      </c>
      <c r="M399" t="e">
        <f>STDEV(#REF!)</f>
        <v>#REF!</v>
      </c>
      <c r="N399" t="e">
        <f>STDEV(#REF!)</f>
        <v>#REF!</v>
      </c>
      <c r="O399" t="e">
        <f>STDEV(#REF!)</f>
        <v>#REF!</v>
      </c>
      <c r="P399" t="e">
        <f>STDEV(#REF!,#REF!)</f>
        <v>#REF!</v>
      </c>
      <c r="Q399" t="e">
        <f>STDEV(#REF!,#REF!)</f>
        <v>#REF!</v>
      </c>
      <c r="R399" t="e">
        <f>STDEV(#REF!)</f>
        <v>#REF!</v>
      </c>
      <c r="S399" t="e">
        <f>STDEV(#REF!)</f>
        <v>#REF!</v>
      </c>
      <c r="T399" t="e">
        <f>STDEV(#REF!)</f>
        <v>#REF!</v>
      </c>
      <c r="U399" t="e">
        <f>STDEV(#REF!)</f>
        <v>#REF!</v>
      </c>
      <c r="V399" t="e">
        <f>STDEV(#REF!)</f>
        <v>#REF!</v>
      </c>
      <c r="W399" t="e">
        <f>STDEV(#REF!)</f>
        <v>#REF!</v>
      </c>
      <c r="X399" t="e">
        <f>STDEV(#REF!)</f>
        <v>#REF!</v>
      </c>
      <c r="Y399" t="e">
        <f>STDEV(#REF!)</f>
        <v>#REF!</v>
      </c>
      <c r="Z399" t="e">
        <f>STDEV(#REF!)</f>
        <v>#REF!</v>
      </c>
      <c r="AA399" t="e">
        <f>STDEV(#REF!)</f>
        <v>#REF!</v>
      </c>
      <c r="AB399" t="e">
        <f>STDEV(#REF!)</f>
        <v>#REF!</v>
      </c>
      <c r="AC399" t="e">
        <f>STDEV(#REF!)</f>
        <v>#REF!</v>
      </c>
    </row>
    <row r="400" spans="1:29" x14ac:dyDescent="0.2">
      <c r="A400" s="1">
        <f>AVGs!A400</f>
        <v>0</v>
      </c>
      <c r="B400" t="e">
        <f>STDEV(#REF!)</f>
        <v>#REF!</v>
      </c>
      <c r="C400" t="e">
        <f>STDEV(#REF!)</f>
        <v>#REF!</v>
      </c>
      <c r="D400" t="e">
        <f>STDEV(#REF!)</f>
        <v>#REF!</v>
      </c>
      <c r="E400" t="e">
        <f>STDEV(#REF!,#REF!)</f>
        <v>#REF!</v>
      </c>
      <c r="F400" t="e">
        <f>STDEV(#REF!,#REF!)</f>
        <v>#REF!</v>
      </c>
      <c r="G400" t="e">
        <f>STDEV(#REF!,#REF!)</f>
        <v>#REF!</v>
      </c>
      <c r="H400" t="e">
        <f>STDEV(#REF!,#REF!)</f>
        <v>#REF!</v>
      </c>
      <c r="I400" t="e">
        <f>STDEV(#REF!)</f>
        <v>#REF!</v>
      </c>
      <c r="J400" t="e">
        <f>STDEV(#REF!,#REF!)</f>
        <v>#REF!</v>
      </c>
      <c r="K400" t="e">
        <f>STDEV(#REF!)</f>
        <v>#REF!</v>
      </c>
      <c r="L400" t="e">
        <f>STDEV(#REF!)</f>
        <v>#REF!</v>
      </c>
      <c r="M400" t="e">
        <f>STDEV(#REF!)</f>
        <v>#REF!</v>
      </c>
      <c r="N400" t="e">
        <f>STDEV(#REF!)</f>
        <v>#REF!</v>
      </c>
      <c r="O400" t="e">
        <f>STDEV(#REF!)</f>
        <v>#REF!</v>
      </c>
      <c r="P400" t="e">
        <f>STDEV(#REF!,#REF!)</f>
        <v>#REF!</v>
      </c>
      <c r="Q400" t="e">
        <f>STDEV(#REF!,#REF!)</f>
        <v>#REF!</v>
      </c>
      <c r="R400" t="e">
        <f>STDEV(#REF!)</f>
        <v>#REF!</v>
      </c>
      <c r="S400" t="e">
        <f>STDEV(#REF!)</f>
        <v>#REF!</v>
      </c>
      <c r="T400" t="e">
        <f>STDEV(#REF!)</f>
        <v>#REF!</v>
      </c>
      <c r="U400" t="e">
        <f>STDEV(#REF!)</f>
        <v>#REF!</v>
      </c>
      <c r="V400" t="e">
        <f>STDEV(#REF!)</f>
        <v>#REF!</v>
      </c>
      <c r="W400" t="e">
        <f>STDEV(#REF!)</f>
        <v>#REF!</v>
      </c>
      <c r="X400" t="e">
        <f>STDEV(#REF!)</f>
        <v>#REF!</v>
      </c>
      <c r="Y400" t="e">
        <f>STDEV(#REF!)</f>
        <v>#REF!</v>
      </c>
      <c r="Z400" t="e">
        <f>STDEV(#REF!)</f>
        <v>#REF!</v>
      </c>
      <c r="AA400" t="e">
        <f>STDEV(#REF!)</f>
        <v>#REF!</v>
      </c>
      <c r="AB400" t="e">
        <f>STDEV(#REF!)</f>
        <v>#REF!</v>
      </c>
      <c r="AC400" t="e">
        <f>STDEV(#REF!)</f>
        <v>#REF!</v>
      </c>
    </row>
    <row r="401" spans="1:29" x14ac:dyDescent="0.2">
      <c r="A401" s="1">
        <f>AVGs!A401</f>
        <v>0</v>
      </c>
      <c r="B401" t="e">
        <f>STDEV(#REF!)</f>
        <v>#REF!</v>
      </c>
      <c r="C401" t="e">
        <f>STDEV(#REF!)</f>
        <v>#REF!</v>
      </c>
      <c r="D401" t="e">
        <f>STDEV(#REF!)</f>
        <v>#REF!</v>
      </c>
      <c r="E401" t="e">
        <f>STDEV(#REF!,#REF!)</f>
        <v>#REF!</v>
      </c>
      <c r="F401" t="e">
        <f>STDEV(#REF!,#REF!)</f>
        <v>#REF!</v>
      </c>
      <c r="G401" t="e">
        <f>STDEV(#REF!,#REF!)</f>
        <v>#REF!</v>
      </c>
      <c r="H401" t="e">
        <f>STDEV(#REF!,#REF!)</f>
        <v>#REF!</v>
      </c>
      <c r="I401" t="e">
        <f>STDEV(#REF!)</f>
        <v>#REF!</v>
      </c>
      <c r="J401" t="e">
        <f>STDEV(#REF!,#REF!)</f>
        <v>#REF!</v>
      </c>
      <c r="K401" t="e">
        <f>STDEV(#REF!)</f>
        <v>#REF!</v>
      </c>
      <c r="L401" t="e">
        <f>STDEV(#REF!)</f>
        <v>#REF!</v>
      </c>
      <c r="M401" t="e">
        <f>STDEV(#REF!)</f>
        <v>#REF!</v>
      </c>
      <c r="N401" t="e">
        <f>STDEV(#REF!)</f>
        <v>#REF!</v>
      </c>
      <c r="O401" t="e">
        <f>STDEV(#REF!)</f>
        <v>#REF!</v>
      </c>
      <c r="P401" t="e">
        <f>STDEV(#REF!,#REF!)</f>
        <v>#REF!</v>
      </c>
      <c r="Q401" t="e">
        <f>STDEV(#REF!,#REF!)</f>
        <v>#REF!</v>
      </c>
      <c r="R401" t="e">
        <f>STDEV(#REF!)</f>
        <v>#REF!</v>
      </c>
      <c r="S401" t="e">
        <f>STDEV(#REF!)</f>
        <v>#REF!</v>
      </c>
      <c r="T401" t="e">
        <f>STDEV(#REF!)</f>
        <v>#REF!</v>
      </c>
      <c r="U401" t="e">
        <f>STDEV(#REF!)</f>
        <v>#REF!</v>
      </c>
      <c r="V401" t="e">
        <f>STDEV(#REF!)</f>
        <v>#REF!</v>
      </c>
      <c r="W401" t="e">
        <f>STDEV(#REF!)</f>
        <v>#REF!</v>
      </c>
      <c r="X401" t="e">
        <f>STDEV(#REF!)</f>
        <v>#REF!</v>
      </c>
      <c r="Y401" t="e">
        <f>STDEV(#REF!)</f>
        <v>#REF!</v>
      </c>
      <c r="Z401" t="e">
        <f>STDEV(#REF!)</f>
        <v>#REF!</v>
      </c>
      <c r="AA401" t="e">
        <f>STDEV(#REF!)</f>
        <v>#REF!</v>
      </c>
      <c r="AB401" t="e">
        <f>STDEV(#REF!)</f>
        <v>#REF!</v>
      </c>
      <c r="AC401" t="e">
        <f>STDEV(#REF!)</f>
        <v>#REF!</v>
      </c>
    </row>
    <row r="402" spans="1:29" x14ac:dyDescent="0.2">
      <c r="A402" s="1">
        <f>AVGs!A402</f>
        <v>0</v>
      </c>
      <c r="B402" t="e">
        <f>STDEV(#REF!)</f>
        <v>#REF!</v>
      </c>
      <c r="C402" t="e">
        <f>STDEV(#REF!)</f>
        <v>#REF!</v>
      </c>
      <c r="D402" t="e">
        <f>STDEV(#REF!)</f>
        <v>#REF!</v>
      </c>
      <c r="E402" t="e">
        <f>STDEV(#REF!,#REF!)</f>
        <v>#REF!</v>
      </c>
      <c r="F402" t="e">
        <f>STDEV(#REF!,#REF!)</f>
        <v>#REF!</v>
      </c>
      <c r="G402" t="e">
        <f>STDEV(#REF!,#REF!)</f>
        <v>#REF!</v>
      </c>
      <c r="H402" t="e">
        <f>STDEV(#REF!,#REF!)</f>
        <v>#REF!</v>
      </c>
      <c r="I402" t="e">
        <f>STDEV(#REF!)</f>
        <v>#REF!</v>
      </c>
      <c r="J402" t="e">
        <f>STDEV(#REF!,#REF!)</f>
        <v>#REF!</v>
      </c>
      <c r="K402" t="e">
        <f>STDEV(#REF!)</f>
        <v>#REF!</v>
      </c>
      <c r="L402" t="e">
        <f>STDEV(#REF!)</f>
        <v>#REF!</v>
      </c>
      <c r="M402" t="e">
        <f>STDEV(#REF!)</f>
        <v>#REF!</v>
      </c>
      <c r="N402" t="e">
        <f>STDEV(#REF!)</f>
        <v>#REF!</v>
      </c>
      <c r="O402" t="e">
        <f>STDEV(#REF!)</f>
        <v>#REF!</v>
      </c>
      <c r="P402" t="e">
        <f>STDEV(#REF!,#REF!)</f>
        <v>#REF!</v>
      </c>
      <c r="Q402" t="e">
        <f>STDEV(#REF!,#REF!)</f>
        <v>#REF!</v>
      </c>
      <c r="R402" t="e">
        <f>STDEV(#REF!)</f>
        <v>#REF!</v>
      </c>
      <c r="S402" t="e">
        <f>STDEV(#REF!)</f>
        <v>#REF!</v>
      </c>
      <c r="T402" t="e">
        <f>STDEV(#REF!)</f>
        <v>#REF!</v>
      </c>
      <c r="U402" t="e">
        <f>STDEV(#REF!)</f>
        <v>#REF!</v>
      </c>
      <c r="V402" t="e">
        <f>STDEV(#REF!)</f>
        <v>#REF!</v>
      </c>
      <c r="W402" t="e">
        <f>STDEV(#REF!)</f>
        <v>#REF!</v>
      </c>
      <c r="X402" t="e">
        <f>STDEV(#REF!)</f>
        <v>#REF!</v>
      </c>
      <c r="Y402" t="e">
        <f>STDEV(#REF!)</f>
        <v>#REF!</v>
      </c>
      <c r="Z402" t="e">
        <f>STDEV(#REF!)</f>
        <v>#REF!</v>
      </c>
      <c r="AA402" t="e">
        <f>STDEV(#REF!)</f>
        <v>#REF!</v>
      </c>
      <c r="AB402" t="e">
        <f>STDEV(#REF!)</f>
        <v>#REF!</v>
      </c>
      <c r="AC402" t="e">
        <f>STDEV(#REF!)</f>
        <v>#REF!</v>
      </c>
    </row>
    <row r="403" spans="1:29" x14ac:dyDescent="0.2">
      <c r="A403" s="1">
        <f>AVGs!A403</f>
        <v>0</v>
      </c>
      <c r="B403" t="e">
        <f>STDEV(#REF!)</f>
        <v>#REF!</v>
      </c>
      <c r="C403" t="e">
        <f>STDEV(#REF!)</f>
        <v>#REF!</v>
      </c>
      <c r="D403" t="e">
        <f>STDEV(#REF!)</f>
        <v>#REF!</v>
      </c>
      <c r="E403" t="e">
        <f>STDEV(#REF!,#REF!)</f>
        <v>#REF!</v>
      </c>
      <c r="F403" t="e">
        <f>STDEV(#REF!,#REF!)</f>
        <v>#REF!</v>
      </c>
      <c r="G403" t="e">
        <f>STDEV(#REF!,#REF!)</f>
        <v>#REF!</v>
      </c>
      <c r="H403" t="e">
        <f>STDEV(#REF!,#REF!)</f>
        <v>#REF!</v>
      </c>
      <c r="I403" t="e">
        <f>STDEV(#REF!)</f>
        <v>#REF!</v>
      </c>
      <c r="J403" t="e">
        <f>STDEV(#REF!,#REF!)</f>
        <v>#REF!</v>
      </c>
      <c r="K403" t="e">
        <f>STDEV(#REF!)</f>
        <v>#REF!</v>
      </c>
      <c r="L403" t="e">
        <f>STDEV(#REF!)</f>
        <v>#REF!</v>
      </c>
      <c r="M403" t="e">
        <f>STDEV(#REF!)</f>
        <v>#REF!</v>
      </c>
      <c r="N403" t="e">
        <f>STDEV(#REF!)</f>
        <v>#REF!</v>
      </c>
      <c r="O403" t="e">
        <f>STDEV(#REF!)</f>
        <v>#REF!</v>
      </c>
      <c r="P403" t="e">
        <f>STDEV(#REF!,#REF!)</f>
        <v>#REF!</v>
      </c>
      <c r="Q403" t="e">
        <f>STDEV(#REF!,#REF!)</f>
        <v>#REF!</v>
      </c>
      <c r="R403" t="e">
        <f>STDEV(#REF!)</f>
        <v>#REF!</v>
      </c>
      <c r="S403" t="e">
        <f>STDEV(#REF!)</f>
        <v>#REF!</v>
      </c>
      <c r="T403" t="e">
        <f>STDEV(#REF!)</f>
        <v>#REF!</v>
      </c>
      <c r="U403" t="e">
        <f>STDEV(#REF!)</f>
        <v>#REF!</v>
      </c>
      <c r="V403" t="e">
        <f>STDEV(#REF!)</f>
        <v>#REF!</v>
      </c>
      <c r="W403" t="e">
        <f>STDEV(#REF!)</f>
        <v>#REF!</v>
      </c>
      <c r="X403" t="e">
        <f>STDEV(#REF!)</f>
        <v>#REF!</v>
      </c>
      <c r="Y403" t="e">
        <f>STDEV(#REF!)</f>
        <v>#REF!</v>
      </c>
      <c r="Z403" t="e">
        <f>STDEV(#REF!)</f>
        <v>#REF!</v>
      </c>
      <c r="AA403" t="e">
        <f>STDEV(#REF!)</f>
        <v>#REF!</v>
      </c>
      <c r="AB403" t="e">
        <f>STDEV(#REF!)</f>
        <v>#REF!</v>
      </c>
      <c r="AC403" t="e">
        <f>STDEV(#REF!)</f>
        <v>#REF!</v>
      </c>
    </row>
    <row r="404" spans="1:29" x14ac:dyDescent="0.2">
      <c r="A404" s="1">
        <f>AVGs!A404</f>
        <v>0</v>
      </c>
      <c r="B404" t="e">
        <f>STDEV(#REF!)</f>
        <v>#REF!</v>
      </c>
      <c r="C404" t="e">
        <f>STDEV(#REF!)</f>
        <v>#REF!</v>
      </c>
      <c r="D404" t="e">
        <f>STDEV(#REF!)</f>
        <v>#REF!</v>
      </c>
      <c r="E404" t="e">
        <f>STDEV(#REF!,#REF!)</f>
        <v>#REF!</v>
      </c>
      <c r="F404" t="e">
        <f>STDEV(#REF!,#REF!)</f>
        <v>#REF!</v>
      </c>
      <c r="G404" t="e">
        <f>STDEV(#REF!,#REF!)</f>
        <v>#REF!</v>
      </c>
      <c r="H404" t="e">
        <f>STDEV(#REF!,#REF!)</f>
        <v>#REF!</v>
      </c>
      <c r="I404" t="e">
        <f>STDEV(#REF!)</f>
        <v>#REF!</v>
      </c>
      <c r="J404" t="e">
        <f>STDEV(#REF!,#REF!)</f>
        <v>#REF!</v>
      </c>
      <c r="K404" t="e">
        <f>STDEV(#REF!)</f>
        <v>#REF!</v>
      </c>
      <c r="L404" t="e">
        <f>STDEV(#REF!)</f>
        <v>#REF!</v>
      </c>
      <c r="M404" t="e">
        <f>STDEV(#REF!)</f>
        <v>#REF!</v>
      </c>
      <c r="N404" t="e">
        <f>STDEV(#REF!)</f>
        <v>#REF!</v>
      </c>
      <c r="O404" t="e">
        <f>STDEV(#REF!)</f>
        <v>#REF!</v>
      </c>
      <c r="P404" t="e">
        <f>STDEV(#REF!,#REF!)</f>
        <v>#REF!</v>
      </c>
      <c r="Q404" t="e">
        <f>STDEV(#REF!,#REF!)</f>
        <v>#REF!</v>
      </c>
      <c r="R404" t="e">
        <f>STDEV(#REF!)</f>
        <v>#REF!</v>
      </c>
      <c r="S404" t="e">
        <f>STDEV(#REF!)</f>
        <v>#REF!</v>
      </c>
      <c r="T404" t="e">
        <f>STDEV(#REF!)</f>
        <v>#REF!</v>
      </c>
      <c r="U404" t="e">
        <f>STDEV(#REF!)</f>
        <v>#REF!</v>
      </c>
      <c r="V404" t="e">
        <f>STDEV(#REF!)</f>
        <v>#REF!</v>
      </c>
      <c r="W404" t="e">
        <f>STDEV(#REF!)</f>
        <v>#REF!</v>
      </c>
      <c r="X404" t="e">
        <f>STDEV(#REF!)</f>
        <v>#REF!</v>
      </c>
      <c r="Y404" t="e">
        <f>STDEV(#REF!)</f>
        <v>#REF!</v>
      </c>
      <c r="Z404" t="e">
        <f>STDEV(#REF!)</f>
        <v>#REF!</v>
      </c>
      <c r="AA404" t="e">
        <f>STDEV(#REF!)</f>
        <v>#REF!</v>
      </c>
      <c r="AB404" t="e">
        <f>STDEV(#REF!)</f>
        <v>#REF!</v>
      </c>
      <c r="AC404" t="e">
        <f>STDEV(#REF!)</f>
        <v>#REF!</v>
      </c>
    </row>
    <row r="405" spans="1:29" x14ac:dyDescent="0.2">
      <c r="A405" s="1">
        <f>AVGs!A405</f>
        <v>0</v>
      </c>
      <c r="B405" t="e">
        <f>STDEV(#REF!)</f>
        <v>#REF!</v>
      </c>
      <c r="C405" t="e">
        <f>STDEV(#REF!)</f>
        <v>#REF!</v>
      </c>
      <c r="D405" t="e">
        <f>STDEV(#REF!)</f>
        <v>#REF!</v>
      </c>
      <c r="E405" t="e">
        <f>STDEV(#REF!,#REF!)</f>
        <v>#REF!</v>
      </c>
      <c r="F405" t="e">
        <f>STDEV(#REF!,#REF!)</f>
        <v>#REF!</v>
      </c>
      <c r="G405" t="e">
        <f>STDEV(#REF!,#REF!)</f>
        <v>#REF!</v>
      </c>
      <c r="H405" t="e">
        <f>STDEV(#REF!,#REF!)</f>
        <v>#REF!</v>
      </c>
      <c r="I405" t="e">
        <f>STDEV(#REF!)</f>
        <v>#REF!</v>
      </c>
      <c r="J405" t="e">
        <f>STDEV(#REF!,#REF!)</f>
        <v>#REF!</v>
      </c>
      <c r="K405" t="e">
        <f>STDEV(#REF!)</f>
        <v>#REF!</v>
      </c>
      <c r="L405" t="e">
        <f>STDEV(#REF!)</f>
        <v>#REF!</v>
      </c>
      <c r="M405" t="e">
        <f>STDEV(#REF!)</f>
        <v>#REF!</v>
      </c>
      <c r="N405" t="e">
        <f>STDEV(#REF!)</f>
        <v>#REF!</v>
      </c>
      <c r="O405" t="e">
        <f>STDEV(#REF!)</f>
        <v>#REF!</v>
      </c>
      <c r="P405" t="e">
        <f>STDEV(#REF!,#REF!)</f>
        <v>#REF!</v>
      </c>
      <c r="Q405" t="e">
        <f>STDEV(#REF!,#REF!)</f>
        <v>#REF!</v>
      </c>
      <c r="R405" t="e">
        <f>STDEV(#REF!)</f>
        <v>#REF!</v>
      </c>
      <c r="S405" t="e">
        <f>STDEV(#REF!)</f>
        <v>#REF!</v>
      </c>
      <c r="T405" t="e">
        <f>STDEV(#REF!)</f>
        <v>#REF!</v>
      </c>
      <c r="U405" t="e">
        <f>STDEV(#REF!)</f>
        <v>#REF!</v>
      </c>
      <c r="V405" t="e">
        <f>STDEV(#REF!)</f>
        <v>#REF!</v>
      </c>
      <c r="W405" t="e">
        <f>STDEV(#REF!)</f>
        <v>#REF!</v>
      </c>
      <c r="X405" t="e">
        <f>STDEV(#REF!)</f>
        <v>#REF!</v>
      </c>
      <c r="Y405" t="e">
        <f>STDEV(#REF!)</f>
        <v>#REF!</v>
      </c>
      <c r="Z405" t="e">
        <f>STDEV(#REF!)</f>
        <v>#REF!</v>
      </c>
      <c r="AA405" t="e">
        <f>STDEV(#REF!)</f>
        <v>#REF!</v>
      </c>
      <c r="AB405" t="e">
        <f>STDEV(#REF!)</f>
        <v>#REF!</v>
      </c>
      <c r="AC405" t="e">
        <f>STDEV(#REF!)</f>
        <v>#REF!</v>
      </c>
    </row>
    <row r="406" spans="1:29" x14ac:dyDescent="0.2">
      <c r="A406" s="1">
        <f>AVGs!A406</f>
        <v>0</v>
      </c>
      <c r="B406" t="e">
        <f>STDEV(#REF!)</f>
        <v>#REF!</v>
      </c>
      <c r="C406" t="e">
        <f>STDEV(#REF!)</f>
        <v>#REF!</v>
      </c>
      <c r="D406" t="e">
        <f>STDEV(#REF!)</f>
        <v>#REF!</v>
      </c>
      <c r="E406" t="e">
        <f>STDEV(#REF!,#REF!)</f>
        <v>#REF!</v>
      </c>
      <c r="F406" t="e">
        <f>STDEV(#REF!,#REF!)</f>
        <v>#REF!</v>
      </c>
      <c r="G406" t="e">
        <f>STDEV(#REF!,#REF!)</f>
        <v>#REF!</v>
      </c>
      <c r="H406" t="e">
        <f>STDEV(#REF!,#REF!)</f>
        <v>#REF!</v>
      </c>
      <c r="I406" t="e">
        <f>STDEV(#REF!)</f>
        <v>#REF!</v>
      </c>
      <c r="J406" t="e">
        <f>STDEV(#REF!,#REF!)</f>
        <v>#REF!</v>
      </c>
      <c r="K406" t="e">
        <f>STDEV(#REF!)</f>
        <v>#REF!</v>
      </c>
      <c r="L406" t="e">
        <f>STDEV(#REF!)</f>
        <v>#REF!</v>
      </c>
      <c r="M406" t="e">
        <f>STDEV(#REF!)</f>
        <v>#REF!</v>
      </c>
      <c r="N406" t="e">
        <f>STDEV(#REF!)</f>
        <v>#REF!</v>
      </c>
      <c r="O406" t="e">
        <f>STDEV(#REF!)</f>
        <v>#REF!</v>
      </c>
      <c r="P406" t="e">
        <f>STDEV(#REF!,#REF!)</f>
        <v>#REF!</v>
      </c>
      <c r="Q406" t="e">
        <f>STDEV(#REF!,#REF!)</f>
        <v>#REF!</v>
      </c>
      <c r="R406" t="e">
        <f>STDEV(#REF!)</f>
        <v>#REF!</v>
      </c>
      <c r="S406" t="e">
        <f>STDEV(#REF!)</f>
        <v>#REF!</v>
      </c>
      <c r="T406" t="e">
        <f>STDEV(#REF!)</f>
        <v>#REF!</v>
      </c>
      <c r="U406" t="e">
        <f>STDEV(#REF!)</f>
        <v>#REF!</v>
      </c>
      <c r="V406" t="e">
        <f>STDEV(#REF!)</f>
        <v>#REF!</v>
      </c>
      <c r="W406" t="e">
        <f>STDEV(#REF!)</f>
        <v>#REF!</v>
      </c>
      <c r="X406" t="e">
        <f>STDEV(#REF!)</f>
        <v>#REF!</v>
      </c>
      <c r="Y406" t="e">
        <f>STDEV(#REF!)</f>
        <v>#REF!</v>
      </c>
      <c r="Z406" t="e">
        <f>STDEV(#REF!)</f>
        <v>#REF!</v>
      </c>
      <c r="AA406" t="e">
        <f>STDEV(#REF!)</f>
        <v>#REF!</v>
      </c>
      <c r="AB406" t="e">
        <f>STDEV(#REF!)</f>
        <v>#REF!</v>
      </c>
      <c r="AC406" t="e">
        <f>STDEV(#REF!)</f>
        <v>#REF!</v>
      </c>
    </row>
    <row r="407" spans="1:29" x14ac:dyDescent="0.2">
      <c r="A407" s="1">
        <f>AVGs!A407</f>
        <v>0</v>
      </c>
      <c r="B407" t="e">
        <f>STDEV(#REF!)</f>
        <v>#REF!</v>
      </c>
      <c r="C407" t="e">
        <f>STDEV(#REF!)</f>
        <v>#REF!</v>
      </c>
      <c r="D407" t="e">
        <f>STDEV(#REF!)</f>
        <v>#REF!</v>
      </c>
      <c r="E407" t="e">
        <f>STDEV(#REF!,#REF!)</f>
        <v>#REF!</v>
      </c>
      <c r="F407" t="e">
        <f>STDEV(#REF!,#REF!)</f>
        <v>#REF!</v>
      </c>
      <c r="G407" t="e">
        <f>STDEV(#REF!,#REF!)</f>
        <v>#REF!</v>
      </c>
      <c r="H407" t="e">
        <f>STDEV(#REF!,#REF!)</f>
        <v>#REF!</v>
      </c>
      <c r="I407" t="e">
        <f>STDEV(#REF!)</f>
        <v>#REF!</v>
      </c>
      <c r="J407" t="e">
        <f>STDEV(#REF!,#REF!)</f>
        <v>#REF!</v>
      </c>
      <c r="K407" t="e">
        <f>STDEV(#REF!)</f>
        <v>#REF!</v>
      </c>
      <c r="L407" t="e">
        <f>STDEV(#REF!)</f>
        <v>#REF!</v>
      </c>
      <c r="M407" t="e">
        <f>STDEV(#REF!)</f>
        <v>#REF!</v>
      </c>
      <c r="N407" t="e">
        <f>STDEV(#REF!)</f>
        <v>#REF!</v>
      </c>
      <c r="O407" t="e">
        <f>STDEV(#REF!)</f>
        <v>#REF!</v>
      </c>
      <c r="P407" t="e">
        <f>STDEV(#REF!,#REF!)</f>
        <v>#REF!</v>
      </c>
      <c r="Q407" t="e">
        <f>STDEV(#REF!,#REF!)</f>
        <v>#REF!</v>
      </c>
      <c r="R407" t="e">
        <f>STDEV(#REF!)</f>
        <v>#REF!</v>
      </c>
      <c r="S407" t="e">
        <f>STDEV(#REF!)</f>
        <v>#REF!</v>
      </c>
      <c r="T407" t="e">
        <f>STDEV(#REF!)</f>
        <v>#REF!</v>
      </c>
      <c r="U407" t="e">
        <f>STDEV(#REF!)</f>
        <v>#REF!</v>
      </c>
      <c r="V407" t="e">
        <f>STDEV(#REF!)</f>
        <v>#REF!</v>
      </c>
      <c r="W407" t="e">
        <f>STDEV(#REF!)</f>
        <v>#REF!</v>
      </c>
      <c r="X407" t="e">
        <f>STDEV(#REF!)</f>
        <v>#REF!</v>
      </c>
      <c r="Y407" t="e">
        <f>STDEV(#REF!)</f>
        <v>#REF!</v>
      </c>
      <c r="Z407" t="e">
        <f>STDEV(#REF!)</f>
        <v>#REF!</v>
      </c>
      <c r="AA407" t="e">
        <f>STDEV(#REF!)</f>
        <v>#REF!</v>
      </c>
      <c r="AB407" t="e">
        <f>STDEV(#REF!)</f>
        <v>#REF!</v>
      </c>
      <c r="AC407" t="e">
        <f>STDEV(#REF!)</f>
        <v>#REF!</v>
      </c>
    </row>
    <row r="408" spans="1:29" x14ac:dyDescent="0.2">
      <c r="A408" s="1">
        <f>AVGs!A408</f>
        <v>0</v>
      </c>
      <c r="B408" t="e">
        <f>STDEV(#REF!)</f>
        <v>#REF!</v>
      </c>
      <c r="C408" t="e">
        <f>STDEV(#REF!)</f>
        <v>#REF!</v>
      </c>
      <c r="D408" t="e">
        <f>STDEV(#REF!)</f>
        <v>#REF!</v>
      </c>
      <c r="E408" t="e">
        <f>STDEV(#REF!,#REF!)</f>
        <v>#REF!</v>
      </c>
      <c r="F408" t="e">
        <f>STDEV(#REF!,#REF!)</f>
        <v>#REF!</v>
      </c>
      <c r="G408" t="e">
        <f>STDEV(#REF!,#REF!)</f>
        <v>#REF!</v>
      </c>
      <c r="H408" t="e">
        <f>STDEV(#REF!,#REF!)</f>
        <v>#REF!</v>
      </c>
      <c r="I408" t="e">
        <f>STDEV(#REF!)</f>
        <v>#REF!</v>
      </c>
      <c r="J408" t="e">
        <f>STDEV(#REF!,#REF!)</f>
        <v>#REF!</v>
      </c>
      <c r="K408" t="e">
        <f>STDEV(#REF!)</f>
        <v>#REF!</v>
      </c>
      <c r="L408" t="e">
        <f>STDEV(#REF!)</f>
        <v>#REF!</v>
      </c>
      <c r="M408" t="e">
        <f>STDEV(#REF!)</f>
        <v>#REF!</v>
      </c>
      <c r="N408" t="e">
        <f>STDEV(#REF!)</f>
        <v>#REF!</v>
      </c>
      <c r="O408" t="e">
        <f>STDEV(#REF!)</f>
        <v>#REF!</v>
      </c>
      <c r="P408" t="e">
        <f>STDEV(#REF!,#REF!)</f>
        <v>#REF!</v>
      </c>
      <c r="Q408" t="e">
        <f>STDEV(#REF!,#REF!)</f>
        <v>#REF!</v>
      </c>
      <c r="R408" t="e">
        <f>STDEV(#REF!)</f>
        <v>#REF!</v>
      </c>
      <c r="S408" t="e">
        <f>STDEV(#REF!)</f>
        <v>#REF!</v>
      </c>
      <c r="T408" t="e">
        <f>STDEV(#REF!)</f>
        <v>#REF!</v>
      </c>
      <c r="U408" t="e">
        <f>STDEV(#REF!)</f>
        <v>#REF!</v>
      </c>
      <c r="V408" t="e">
        <f>STDEV(#REF!)</f>
        <v>#REF!</v>
      </c>
      <c r="W408" t="e">
        <f>STDEV(#REF!)</f>
        <v>#REF!</v>
      </c>
      <c r="X408" t="e">
        <f>STDEV(#REF!)</f>
        <v>#REF!</v>
      </c>
      <c r="Y408" t="e">
        <f>STDEV(#REF!)</f>
        <v>#REF!</v>
      </c>
      <c r="Z408" t="e">
        <f>STDEV(#REF!)</f>
        <v>#REF!</v>
      </c>
      <c r="AA408" t="e">
        <f>STDEV(#REF!)</f>
        <v>#REF!</v>
      </c>
      <c r="AB408" t="e">
        <f>STDEV(#REF!)</f>
        <v>#REF!</v>
      </c>
      <c r="AC408" t="e">
        <f>STDEV(#REF!)</f>
        <v>#REF!</v>
      </c>
    </row>
    <row r="409" spans="1:29" x14ac:dyDescent="0.2">
      <c r="A409" s="1">
        <f>AVGs!A409</f>
        <v>0</v>
      </c>
      <c r="B409" t="e">
        <f>STDEV(#REF!)</f>
        <v>#REF!</v>
      </c>
      <c r="C409" t="e">
        <f>STDEV(#REF!)</f>
        <v>#REF!</v>
      </c>
      <c r="D409" t="e">
        <f>STDEV(#REF!)</f>
        <v>#REF!</v>
      </c>
      <c r="E409" t="e">
        <f>STDEV(#REF!,#REF!)</f>
        <v>#REF!</v>
      </c>
      <c r="F409" t="e">
        <f>STDEV(#REF!,#REF!)</f>
        <v>#REF!</v>
      </c>
      <c r="G409" t="e">
        <f>STDEV(#REF!,#REF!)</f>
        <v>#REF!</v>
      </c>
      <c r="H409" t="e">
        <f>STDEV(#REF!,#REF!)</f>
        <v>#REF!</v>
      </c>
      <c r="I409" t="e">
        <f>STDEV(#REF!)</f>
        <v>#REF!</v>
      </c>
      <c r="J409" t="e">
        <f>STDEV(#REF!,#REF!)</f>
        <v>#REF!</v>
      </c>
      <c r="K409" t="e">
        <f>STDEV(#REF!)</f>
        <v>#REF!</v>
      </c>
      <c r="L409" t="e">
        <f>STDEV(#REF!)</f>
        <v>#REF!</v>
      </c>
      <c r="M409" t="e">
        <f>STDEV(#REF!)</f>
        <v>#REF!</v>
      </c>
      <c r="N409" t="e">
        <f>STDEV(#REF!)</f>
        <v>#REF!</v>
      </c>
      <c r="O409" t="e">
        <f>STDEV(#REF!)</f>
        <v>#REF!</v>
      </c>
      <c r="P409" t="e">
        <f>STDEV(#REF!,#REF!)</f>
        <v>#REF!</v>
      </c>
      <c r="Q409" t="e">
        <f>STDEV(#REF!,#REF!)</f>
        <v>#REF!</v>
      </c>
      <c r="R409" t="e">
        <f>STDEV(#REF!)</f>
        <v>#REF!</v>
      </c>
      <c r="S409" t="e">
        <f>STDEV(#REF!)</f>
        <v>#REF!</v>
      </c>
      <c r="T409" t="e">
        <f>STDEV(#REF!)</f>
        <v>#REF!</v>
      </c>
      <c r="U409" t="e">
        <f>STDEV(#REF!)</f>
        <v>#REF!</v>
      </c>
      <c r="V409" t="e">
        <f>STDEV(#REF!)</f>
        <v>#REF!</v>
      </c>
      <c r="W409" t="e">
        <f>STDEV(#REF!)</f>
        <v>#REF!</v>
      </c>
      <c r="X409" t="e">
        <f>STDEV(#REF!)</f>
        <v>#REF!</v>
      </c>
      <c r="Y409" t="e">
        <f>STDEV(#REF!)</f>
        <v>#REF!</v>
      </c>
      <c r="Z409" t="e">
        <f>STDEV(#REF!)</f>
        <v>#REF!</v>
      </c>
      <c r="AA409" t="e">
        <f>STDEV(#REF!)</f>
        <v>#REF!</v>
      </c>
      <c r="AB409" t="e">
        <f>STDEV(#REF!)</f>
        <v>#REF!</v>
      </c>
      <c r="AC409" t="e">
        <f>STDEV(#REF!)</f>
        <v>#REF!</v>
      </c>
    </row>
    <row r="410" spans="1:29" x14ac:dyDescent="0.2">
      <c r="A410" s="1">
        <f>AVGs!A410</f>
        <v>0</v>
      </c>
      <c r="B410" t="e">
        <f>STDEV(#REF!)</f>
        <v>#REF!</v>
      </c>
      <c r="C410" t="e">
        <f>STDEV(#REF!)</f>
        <v>#REF!</v>
      </c>
      <c r="D410" t="e">
        <f>STDEV(#REF!)</f>
        <v>#REF!</v>
      </c>
      <c r="E410" t="e">
        <f>STDEV(#REF!,#REF!)</f>
        <v>#REF!</v>
      </c>
      <c r="F410" t="e">
        <f>STDEV(#REF!,#REF!)</f>
        <v>#REF!</v>
      </c>
      <c r="G410" t="e">
        <f>STDEV(#REF!,#REF!)</f>
        <v>#REF!</v>
      </c>
      <c r="H410" t="e">
        <f>STDEV(#REF!,#REF!)</f>
        <v>#REF!</v>
      </c>
      <c r="I410" t="e">
        <f>STDEV(#REF!)</f>
        <v>#REF!</v>
      </c>
      <c r="J410" t="e">
        <f>STDEV(#REF!,#REF!)</f>
        <v>#REF!</v>
      </c>
      <c r="K410" t="e">
        <f>STDEV(#REF!)</f>
        <v>#REF!</v>
      </c>
      <c r="L410" t="e">
        <f>STDEV(#REF!)</f>
        <v>#REF!</v>
      </c>
      <c r="M410" t="e">
        <f>STDEV(#REF!)</f>
        <v>#REF!</v>
      </c>
      <c r="N410" t="e">
        <f>STDEV(#REF!)</f>
        <v>#REF!</v>
      </c>
      <c r="O410" t="e">
        <f>STDEV(#REF!)</f>
        <v>#REF!</v>
      </c>
      <c r="P410" t="e">
        <f>STDEV(#REF!,#REF!)</f>
        <v>#REF!</v>
      </c>
      <c r="Q410" t="e">
        <f>STDEV(#REF!,#REF!)</f>
        <v>#REF!</v>
      </c>
      <c r="R410" t="e">
        <f>STDEV(#REF!)</f>
        <v>#REF!</v>
      </c>
      <c r="S410" t="e">
        <f>STDEV(#REF!)</f>
        <v>#REF!</v>
      </c>
      <c r="T410" t="e">
        <f>STDEV(#REF!)</f>
        <v>#REF!</v>
      </c>
      <c r="U410" t="e">
        <f>STDEV(#REF!)</f>
        <v>#REF!</v>
      </c>
      <c r="V410" t="e">
        <f>STDEV(#REF!)</f>
        <v>#REF!</v>
      </c>
      <c r="W410" t="e">
        <f>STDEV(#REF!)</f>
        <v>#REF!</v>
      </c>
      <c r="X410" t="e">
        <f>STDEV(#REF!)</f>
        <v>#REF!</v>
      </c>
      <c r="Y410" t="e">
        <f>STDEV(#REF!)</f>
        <v>#REF!</v>
      </c>
      <c r="Z410" t="e">
        <f>STDEV(#REF!)</f>
        <v>#REF!</v>
      </c>
      <c r="AA410" t="e">
        <f>STDEV(#REF!)</f>
        <v>#REF!</v>
      </c>
      <c r="AB410" t="e">
        <f>STDEV(#REF!)</f>
        <v>#REF!</v>
      </c>
      <c r="AC410" t="e">
        <f>STDEV(#REF!)</f>
        <v>#REF!</v>
      </c>
    </row>
    <row r="411" spans="1:29" x14ac:dyDescent="0.2">
      <c r="A411" s="1">
        <f>AVGs!A411</f>
        <v>0</v>
      </c>
      <c r="B411" t="e">
        <f>STDEV(#REF!)</f>
        <v>#REF!</v>
      </c>
      <c r="C411" t="e">
        <f>STDEV(#REF!)</f>
        <v>#REF!</v>
      </c>
      <c r="D411" t="e">
        <f>STDEV(#REF!)</f>
        <v>#REF!</v>
      </c>
      <c r="E411" t="e">
        <f>STDEV(#REF!,#REF!)</f>
        <v>#REF!</v>
      </c>
      <c r="F411" t="e">
        <f>STDEV(#REF!,#REF!)</f>
        <v>#REF!</v>
      </c>
      <c r="G411" t="e">
        <f>STDEV(#REF!,#REF!)</f>
        <v>#REF!</v>
      </c>
      <c r="H411" t="e">
        <f>STDEV(#REF!,#REF!)</f>
        <v>#REF!</v>
      </c>
      <c r="I411" t="e">
        <f>STDEV(#REF!)</f>
        <v>#REF!</v>
      </c>
      <c r="J411" t="e">
        <f>STDEV(#REF!,#REF!)</f>
        <v>#REF!</v>
      </c>
      <c r="K411" t="e">
        <f>STDEV(#REF!)</f>
        <v>#REF!</v>
      </c>
      <c r="L411" t="e">
        <f>STDEV(#REF!)</f>
        <v>#REF!</v>
      </c>
      <c r="M411" t="e">
        <f>STDEV(#REF!)</f>
        <v>#REF!</v>
      </c>
      <c r="N411" t="e">
        <f>STDEV(#REF!)</f>
        <v>#REF!</v>
      </c>
      <c r="O411" t="e">
        <f>STDEV(#REF!)</f>
        <v>#REF!</v>
      </c>
      <c r="P411" t="e">
        <f>STDEV(#REF!,#REF!)</f>
        <v>#REF!</v>
      </c>
      <c r="Q411" t="e">
        <f>STDEV(#REF!,#REF!)</f>
        <v>#REF!</v>
      </c>
      <c r="R411" t="e">
        <f>STDEV(#REF!)</f>
        <v>#REF!</v>
      </c>
      <c r="S411" t="e">
        <f>STDEV(#REF!)</f>
        <v>#REF!</v>
      </c>
      <c r="T411" t="e">
        <f>STDEV(#REF!)</f>
        <v>#REF!</v>
      </c>
      <c r="U411" t="e">
        <f>STDEV(#REF!)</f>
        <v>#REF!</v>
      </c>
      <c r="V411" t="e">
        <f>STDEV(#REF!)</f>
        <v>#REF!</v>
      </c>
      <c r="W411" t="e">
        <f>STDEV(#REF!)</f>
        <v>#REF!</v>
      </c>
      <c r="X411" t="e">
        <f>STDEV(#REF!)</f>
        <v>#REF!</v>
      </c>
      <c r="Y411" t="e">
        <f>STDEV(#REF!)</f>
        <v>#REF!</v>
      </c>
      <c r="Z411" t="e">
        <f>STDEV(#REF!)</f>
        <v>#REF!</v>
      </c>
      <c r="AA411" t="e">
        <f>STDEV(#REF!)</f>
        <v>#REF!</v>
      </c>
      <c r="AB411" t="e">
        <f>STDEV(#REF!)</f>
        <v>#REF!</v>
      </c>
      <c r="AC411" t="e">
        <f>STDEV(#REF!)</f>
        <v>#REF!</v>
      </c>
    </row>
    <row r="412" spans="1:29" x14ac:dyDescent="0.2">
      <c r="A412" s="1">
        <f>AVGs!A412</f>
        <v>0</v>
      </c>
      <c r="B412" t="e">
        <f>STDEV(#REF!)</f>
        <v>#REF!</v>
      </c>
      <c r="C412" t="e">
        <f>STDEV(#REF!)</f>
        <v>#REF!</v>
      </c>
      <c r="D412" t="e">
        <f>STDEV(#REF!)</f>
        <v>#REF!</v>
      </c>
      <c r="E412" t="e">
        <f>STDEV(#REF!,#REF!)</f>
        <v>#REF!</v>
      </c>
      <c r="F412" t="e">
        <f>STDEV(#REF!,#REF!)</f>
        <v>#REF!</v>
      </c>
      <c r="G412" t="e">
        <f>STDEV(#REF!,#REF!)</f>
        <v>#REF!</v>
      </c>
      <c r="H412" t="e">
        <f>STDEV(#REF!,#REF!)</f>
        <v>#REF!</v>
      </c>
      <c r="I412" t="e">
        <f>STDEV(#REF!)</f>
        <v>#REF!</v>
      </c>
      <c r="J412" t="e">
        <f>STDEV(#REF!,#REF!)</f>
        <v>#REF!</v>
      </c>
      <c r="K412" t="e">
        <f>STDEV(#REF!)</f>
        <v>#REF!</v>
      </c>
      <c r="L412" t="e">
        <f>STDEV(#REF!)</f>
        <v>#REF!</v>
      </c>
      <c r="M412" t="e">
        <f>STDEV(#REF!)</f>
        <v>#REF!</v>
      </c>
      <c r="N412" t="e">
        <f>STDEV(#REF!)</f>
        <v>#REF!</v>
      </c>
      <c r="O412" t="e">
        <f>STDEV(#REF!)</f>
        <v>#REF!</v>
      </c>
      <c r="P412" t="e">
        <f>STDEV(#REF!,#REF!)</f>
        <v>#REF!</v>
      </c>
      <c r="Q412" t="e">
        <f>STDEV(#REF!,#REF!)</f>
        <v>#REF!</v>
      </c>
      <c r="R412" t="e">
        <f>STDEV(#REF!)</f>
        <v>#REF!</v>
      </c>
      <c r="S412" t="e">
        <f>STDEV(#REF!)</f>
        <v>#REF!</v>
      </c>
      <c r="T412" t="e">
        <f>STDEV(#REF!)</f>
        <v>#REF!</v>
      </c>
      <c r="U412" t="e">
        <f>STDEV(#REF!)</f>
        <v>#REF!</v>
      </c>
      <c r="V412" t="e">
        <f>STDEV(#REF!)</f>
        <v>#REF!</v>
      </c>
      <c r="W412" t="e">
        <f>STDEV(#REF!)</f>
        <v>#REF!</v>
      </c>
      <c r="X412" t="e">
        <f>STDEV(#REF!)</f>
        <v>#REF!</v>
      </c>
      <c r="Y412" t="e">
        <f>STDEV(#REF!)</f>
        <v>#REF!</v>
      </c>
      <c r="Z412" t="e">
        <f>STDEV(#REF!)</f>
        <v>#REF!</v>
      </c>
      <c r="AA412" t="e">
        <f>STDEV(#REF!)</f>
        <v>#REF!</v>
      </c>
      <c r="AB412" t="e">
        <f>STDEV(#REF!)</f>
        <v>#REF!</v>
      </c>
      <c r="AC412" t="e">
        <f>STDEV(#REF!)</f>
        <v>#REF!</v>
      </c>
    </row>
    <row r="413" spans="1:29" x14ac:dyDescent="0.2">
      <c r="A413" s="1">
        <f>AVGs!A413</f>
        <v>0</v>
      </c>
      <c r="B413" t="e">
        <f>STDEV(#REF!)</f>
        <v>#REF!</v>
      </c>
      <c r="C413" t="e">
        <f>STDEV(#REF!)</f>
        <v>#REF!</v>
      </c>
      <c r="D413" t="e">
        <f>STDEV(#REF!)</f>
        <v>#REF!</v>
      </c>
      <c r="E413" t="e">
        <f>STDEV(#REF!,#REF!)</f>
        <v>#REF!</v>
      </c>
      <c r="F413" t="e">
        <f>STDEV(#REF!,#REF!)</f>
        <v>#REF!</v>
      </c>
      <c r="G413" t="e">
        <f>STDEV(#REF!,#REF!)</f>
        <v>#REF!</v>
      </c>
      <c r="H413" t="e">
        <f>STDEV(#REF!,#REF!)</f>
        <v>#REF!</v>
      </c>
      <c r="I413" t="e">
        <f>STDEV(#REF!)</f>
        <v>#REF!</v>
      </c>
      <c r="J413" t="e">
        <f>STDEV(#REF!,#REF!)</f>
        <v>#REF!</v>
      </c>
      <c r="K413" t="e">
        <f>STDEV(#REF!)</f>
        <v>#REF!</v>
      </c>
      <c r="L413" t="e">
        <f>STDEV(#REF!)</f>
        <v>#REF!</v>
      </c>
      <c r="M413" t="e">
        <f>STDEV(#REF!)</f>
        <v>#REF!</v>
      </c>
      <c r="N413" t="e">
        <f>STDEV(#REF!)</f>
        <v>#REF!</v>
      </c>
      <c r="O413" t="e">
        <f>STDEV(#REF!)</f>
        <v>#REF!</v>
      </c>
      <c r="P413" t="e">
        <f>STDEV(#REF!,#REF!)</f>
        <v>#REF!</v>
      </c>
      <c r="Q413" t="e">
        <f>STDEV(#REF!,#REF!)</f>
        <v>#REF!</v>
      </c>
      <c r="R413" t="e">
        <f>STDEV(#REF!)</f>
        <v>#REF!</v>
      </c>
      <c r="S413" t="e">
        <f>STDEV(#REF!)</f>
        <v>#REF!</v>
      </c>
      <c r="T413" t="e">
        <f>STDEV(#REF!)</f>
        <v>#REF!</v>
      </c>
      <c r="U413" t="e">
        <f>STDEV(#REF!)</f>
        <v>#REF!</v>
      </c>
      <c r="V413" t="e">
        <f>STDEV(#REF!)</f>
        <v>#REF!</v>
      </c>
      <c r="W413" t="e">
        <f>STDEV(#REF!)</f>
        <v>#REF!</v>
      </c>
      <c r="X413" t="e">
        <f>STDEV(#REF!)</f>
        <v>#REF!</v>
      </c>
      <c r="Y413" t="e">
        <f>STDEV(#REF!)</f>
        <v>#REF!</v>
      </c>
      <c r="Z413" t="e">
        <f>STDEV(#REF!)</f>
        <v>#REF!</v>
      </c>
      <c r="AA413" t="e">
        <f>STDEV(#REF!)</f>
        <v>#REF!</v>
      </c>
      <c r="AB413" t="e">
        <f>STDEV(#REF!)</f>
        <v>#REF!</v>
      </c>
      <c r="AC413" t="e">
        <f>STDEV(#REF!)</f>
        <v>#REF!</v>
      </c>
    </row>
    <row r="414" spans="1:29" x14ac:dyDescent="0.2">
      <c r="A414" s="1">
        <f>AVGs!A414</f>
        <v>0</v>
      </c>
      <c r="B414" t="e">
        <f>STDEV(#REF!)</f>
        <v>#REF!</v>
      </c>
      <c r="C414" t="e">
        <f>STDEV(#REF!)</f>
        <v>#REF!</v>
      </c>
      <c r="D414" t="e">
        <f>STDEV(#REF!)</f>
        <v>#REF!</v>
      </c>
      <c r="E414" t="e">
        <f>STDEV(#REF!,#REF!)</f>
        <v>#REF!</v>
      </c>
      <c r="F414" t="e">
        <f>STDEV(#REF!,#REF!)</f>
        <v>#REF!</v>
      </c>
      <c r="G414" t="e">
        <f>STDEV(#REF!,#REF!)</f>
        <v>#REF!</v>
      </c>
      <c r="H414" t="e">
        <f>STDEV(#REF!,#REF!)</f>
        <v>#REF!</v>
      </c>
      <c r="I414" t="e">
        <f>STDEV(#REF!)</f>
        <v>#REF!</v>
      </c>
      <c r="J414" t="e">
        <f>STDEV(#REF!,#REF!)</f>
        <v>#REF!</v>
      </c>
      <c r="K414" t="e">
        <f>STDEV(#REF!)</f>
        <v>#REF!</v>
      </c>
      <c r="L414" t="e">
        <f>STDEV(#REF!)</f>
        <v>#REF!</v>
      </c>
      <c r="M414" t="e">
        <f>STDEV(#REF!)</f>
        <v>#REF!</v>
      </c>
      <c r="N414" t="e">
        <f>STDEV(#REF!)</f>
        <v>#REF!</v>
      </c>
      <c r="O414" t="e">
        <f>STDEV(#REF!)</f>
        <v>#REF!</v>
      </c>
      <c r="P414" t="e">
        <f>STDEV(#REF!,#REF!)</f>
        <v>#REF!</v>
      </c>
      <c r="Q414" t="e">
        <f>STDEV(#REF!,#REF!)</f>
        <v>#REF!</v>
      </c>
      <c r="R414" t="e">
        <f>STDEV(#REF!)</f>
        <v>#REF!</v>
      </c>
      <c r="S414" t="e">
        <f>STDEV(#REF!)</f>
        <v>#REF!</v>
      </c>
      <c r="T414" t="e">
        <f>STDEV(#REF!)</f>
        <v>#REF!</v>
      </c>
      <c r="U414" t="e">
        <f>STDEV(#REF!)</f>
        <v>#REF!</v>
      </c>
      <c r="V414" t="e">
        <f>STDEV(#REF!)</f>
        <v>#REF!</v>
      </c>
      <c r="W414" t="e">
        <f>STDEV(#REF!)</f>
        <v>#REF!</v>
      </c>
      <c r="X414" t="e">
        <f>STDEV(#REF!)</f>
        <v>#REF!</v>
      </c>
      <c r="Y414" t="e">
        <f>STDEV(#REF!)</f>
        <v>#REF!</v>
      </c>
      <c r="Z414" t="e">
        <f>STDEV(#REF!)</f>
        <v>#REF!</v>
      </c>
      <c r="AA414" t="e">
        <f>STDEV(#REF!)</f>
        <v>#REF!</v>
      </c>
      <c r="AB414" t="e">
        <f>STDEV(#REF!)</f>
        <v>#REF!</v>
      </c>
      <c r="AC414" t="e">
        <f>STDEV(#REF!)</f>
        <v>#REF!</v>
      </c>
    </row>
    <row r="415" spans="1:29" x14ac:dyDescent="0.2">
      <c r="A415" s="1">
        <f>AVGs!A415</f>
        <v>0</v>
      </c>
      <c r="B415" t="e">
        <f>STDEV(#REF!)</f>
        <v>#REF!</v>
      </c>
      <c r="C415" t="e">
        <f>STDEV(#REF!)</f>
        <v>#REF!</v>
      </c>
      <c r="D415" t="e">
        <f>STDEV(#REF!)</f>
        <v>#REF!</v>
      </c>
      <c r="E415" t="e">
        <f>STDEV(#REF!,#REF!)</f>
        <v>#REF!</v>
      </c>
      <c r="F415" t="e">
        <f>STDEV(#REF!,#REF!)</f>
        <v>#REF!</v>
      </c>
      <c r="G415" t="e">
        <f>STDEV(#REF!,#REF!)</f>
        <v>#REF!</v>
      </c>
      <c r="H415" t="e">
        <f>STDEV(#REF!,#REF!)</f>
        <v>#REF!</v>
      </c>
      <c r="I415" t="e">
        <f>STDEV(#REF!)</f>
        <v>#REF!</v>
      </c>
      <c r="J415" t="e">
        <f>STDEV(#REF!,#REF!)</f>
        <v>#REF!</v>
      </c>
      <c r="K415" t="e">
        <f>STDEV(#REF!)</f>
        <v>#REF!</v>
      </c>
      <c r="L415" t="e">
        <f>STDEV(#REF!)</f>
        <v>#REF!</v>
      </c>
      <c r="M415" t="e">
        <f>STDEV(#REF!)</f>
        <v>#REF!</v>
      </c>
      <c r="N415" t="e">
        <f>STDEV(#REF!)</f>
        <v>#REF!</v>
      </c>
      <c r="O415" t="e">
        <f>STDEV(#REF!)</f>
        <v>#REF!</v>
      </c>
      <c r="P415" t="e">
        <f>STDEV(#REF!,#REF!)</f>
        <v>#REF!</v>
      </c>
      <c r="Q415" t="e">
        <f>STDEV(#REF!,#REF!)</f>
        <v>#REF!</v>
      </c>
      <c r="R415" t="e">
        <f>STDEV(#REF!)</f>
        <v>#REF!</v>
      </c>
      <c r="S415" t="e">
        <f>STDEV(#REF!)</f>
        <v>#REF!</v>
      </c>
      <c r="T415" t="e">
        <f>STDEV(#REF!)</f>
        <v>#REF!</v>
      </c>
      <c r="U415" t="e">
        <f>STDEV(#REF!)</f>
        <v>#REF!</v>
      </c>
      <c r="V415" t="e">
        <f>STDEV(#REF!)</f>
        <v>#REF!</v>
      </c>
      <c r="W415" t="e">
        <f>STDEV(#REF!)</f>
        <v>#REF!</v>
      </c>
      <c r="X415" t="e">
        <f>STDEV(#REF!)</f>
        <v>#REF!</v>
      </c>
      <c r="Y415" t="e">
        <f>STDEV(#REF!)</f>
        <v>#REF!</v>
      </c>
      <c r="Z415" t="e">
        <f>STDEV(#REF!)</f>
        <v>#REF!</v>
      </c>
      <c r="AA415" t="e">
        <f>STDEV(#REF!)</f>
        <v>#REF!</v>
      </c>
      <c r="AB415" t="e">
        <f>STDEV(#REF!)</f>
        <v>#REF!</v>
      </c>
      <c r="AC415" t="e">
        <f>STDEV(#REF!)</f>
        <v>#REF!</v>
      </c>
    </row>
    <row r="416" spans="1:29" x14ac:dyDescent="0.2">
      <c r="A416" s="1">
        <f>AVGs!A416</f>
        <v>0</v>
      </c>
      <c r="B416" t="e">
        <f>STDEV(#REF!)</f>
        <v>#REF!</v>
      </c>
      <c r="C416" t="e">
        <f>STDEV(#REF!)</f>
        <v>#REF!</v>
      </c>
      <c r="D416" t="e">
        <f>STDEV(#REF!)</f>
        <v>#REF!</v>
      </c>
      <c r="E416" t="e">
        <f>STDEV(#REF!,#REF!)</f>
        <v>#REF!</v>
      </c>
      <c r="F416" t="e">
        <f>STDEV(#REF!,#REF!)</f>
        <v>#REF!</v>
      </c>
      <c r="G416" t="e">
        <f>STDEV(#REF!,#REF!)</f>
        <v>#REF!</v>
      </c>
      <c r="H416" t="e">
        <f>STDEV(#REF!,#REF!)</f>
        <v>#REF!</v>
      </c>
      <c r="I416" t="e">
        <f>STDEV(#REF!)</f>
        <v>#REF!</v>
      </c>
      <c r="J416" t="e">
        <f>STDEV(#REF!,#REF!)</f>
        <v>#REF!</v>
      </c>
      <c r="K416" t="e">
        <f>STDEV(#REF!)</f>
        <v>#REF!</v>
      </c>
      <c r="L416" t="e">
        <f>STDEV(#REF!)</f>
        <v>#REF!</v>
      </c>
      <c r="M416" t="e">
        <f>STDEV(#REF!)</f>
        <v>#REF!</v>
      </c>
      <c r="N416" t="e">
        <f>STDEV(#REF!)</f>
        <v>#REF!</v>
      </c>
      <c r="O416" t="e">
        <f>STDEV(#REF!)</f>
        <v>#REF!</v>
      </c>
      <c r="P416" t="e">
        <f>STDEV(#REF!,#REF!)</f>
        <v>#REF!</v>
      </c>
      <c r="Q416" t="e">
        <f>STDEV(#REF!,#REF!)</f>
        <v>#REF!</v>
      </c>
      <c r="R416" t="e">
        <f>STDEV(#REF!)</f>
        <v>#REF!</v>
      </c>
      <c r="S416" t="e">
        <f>STDEV(#REF!)</f>
        <v>#REF!</v>
      </c>
      <c r="T416" t="e">
        <f>STDEV(#REF!)</f>
        <v>#REF!</v>
      </c>
      <c r="U416" t="e">
        <f>STDEV(#REF!)</f>
        <v>#REF!</v>
      </c>
      <c r="V416" t="e">
        <f>STDEV(#REF!)</f>
        <v>#REF!</v>
      </c>
      <c r="W416" t="e">
        <f>STDEV(#REF!)</f>
        <v>#REF!</v>
      </c>
      <c r="X416" t="e">
        <f>STDEV(#REF!)</f>
        <v>#REF!</v>
      </c>
      <c r="Y416" t="e">
        <f>STDEV(#REF!)</f>
        <v>#REF!</v>
      </c>
      <c r="Z416" t="e">
        <f>STDEV(#REF!)</f>
        <v>#REF!</v>
      </c>
      <c r="AA416" t="e">
        <f>STDEV(#REF!)</f>
        <v>#REF!</v>
      </c>
      <c r="AB416" t="e">
        <f>STDEV(#REF!)</f>
        <v>#REF!</v>
      </c>
      <c r="AC416" t="e">
        <f>STDEV(#REF!)</f>
        <v>#REF!</v>
      </c>
    </row>
    <row r="417" spans="1:29" x14ac:dyDescent="0.2">
      <c r="A417" s="1">
        <f>AVGs!A417</f>
        <v>0</v>
      </c>
      <c r="B417" t="e">
        <f>STDEV(#REF!)</f>
        <v>#REF!</v>
      </c>
      <c r="C417" t="e">
        <f>STDEV(#REF!)</f>
        <v>#REF!</v>
      </c>
      <c r="D417" t="e">
        <f>STDEV(#REF!)</f>
        <v>#REF!</v>
      </c>
      <c r="E417" t="e">
        <f>STDEV(#REF!,#REF!)</f>
        <v>#REF!</v>
      </c>
      <c r="F417" t="e">
        <f>STDEV(#REF!,#REF!)</f>
        <v>#REF!</v>
      </c>
      <c r="G417" t="e">
        <f>STDEV(#REF!,#REF!)</f>
        <v>#REF!</v>
      </c>
      <c r="H417" t="e">
        <f>STDEV(#REF!,#REF!)</f>
        <v>#REF!</v>
      </c>
      <c r="I417" t="e">
        <f>STDEV(#REF!)</f>
        <v>#REF!</v>
      </c>
      <c r="J417" t="e">
        <f>STDEV(#REF!,#REF!)</f>
        <v>#REF!</v>
      </c>
      <c r="K417" t="e">
        <f>STDEV(#REF!)</f>
        <v>#REF!</v>
      </c>
      <c r="L417" t="e">
        <f>STDEV(#REF!)</f>
        <v>#REF!</v>
      </c>
      <c r="M417" t="e">
        <f>STDEV(#REF!)</f>
        <v>#REF!</v>
      </c>
      <c r="N417" t="e">
        <f>STDEV(#REF!)</f>
        <v>#REF!</v>
      </c>
      <c r="O417" t="e">
        <f>STDEV(#REF!)</f>
        <v>#REF!</v>
      </c>
      <c r="P417" t="e">
        <f>STDEV(#REF!,#REF!)</f>
        <v>#REF!</v>
      </c>
      <c r="Q417" t="e">
        <f>STDEV(#REF!,#REF!)</f>
        <v>#REF!</v>
      </c>
      <c r="R417" t="e">
        <f>STDEV(#REF!)</f>
        <v>#REF!</v>
      </c>
      <c r="S417" t="e">
        <f>STDEV(#REF!)</f>
        <v>#REF!</v>
      </c>
      <c r="T417" t="e">
        <f>STDEV(#REF!)</f>
        <v>#REF!</v>
      </c>
      <c r="U417" t="e">
        <f>STDEV(#REF!)</f>
        <v>#REF!</v>
      </c>
      <c r="V417" t="e">
        <f>STDEV(#REF!)</f>
        <v>#REF!</v>
      </c>
      <c r="W417" t="e">
        <f>STDEV(#REF!)</f>
        <v>#REF!</v>
      </c>
      <c r="X417" t="e">
        <f>STDEV(#REF!)</f>
        <v>#REF!</v>
      </c>
      <c r="Y417" t="e">
        <f>STDEV(#REF!)</f>
        <v>#REF!</v>
      </c>
      <c r="Z417" t="e">
        <f>STDEV(#REF!)</f>
        <v>#REF!</v>
      </c>
      <c r="AA417" t="e">
        <f>STDEV(#REF!)</f>
        <v>#REF!</v>
      </c>
      <c r="AB417" t="e">
        <f>STDEV(#REF!)</f>
        <v>#REF!</v>
      </c>
      <c r="AC417" t="e">
        <f>STDEV(#REF!)</f>
        <v>#REF!</v>
      </c>
    </row>
    <row r="418" spans="1:29" x14ac:dyDescent="0.2">
      <c r="A418" s="1">
        <f>AVGs!A418</f>
        <v>0</v>
      </c>
      <c r="B418" t="e">
        <f>STDEV(#REF!)</f>
        <v>#REF!</v>
      </c>
      <c r="C418" t="e">
        <f>STDEV(#REF!)</f>
        <v>#REF!</v>
      </c>
      <c r="D418" t="e">
        <f>STDEV(#REF!)</f>
        <v>#REF!</v>
      </c>
      <c r="E418" t="e">
        <f>STDEV(#REF!,#REF!)</f>
        <v>#REF!</v>
      </c>
      <c r="F418" t="e">
        <f>STDEV(#REF!,#REF!)</f>
        <v>#REF!</v>
      </c>
      <c r="G418" t="e">
        <f>STDEV(#REF!,#REF!)</f>
        <v>#REF!</v>
      </c>
      <c r="H418" t="e">
        <f>STDEV(#REF!,#REF!)</f>
        <v>#REF!</v>
      </c>
      <c r="I418" t="e">
        <f>STDEV(#REF!)</f>
        <v>#REF!</v>
      </c>
      <c r="J418" t="e">
        <f>STDEV(#REF!,#REF!)</f>
        <v>#REF!</v>
      </c>
      <c r="K418" t="e">
        <f>STDEV(#REF!)</f>
        <v>#REF!</v>
      </c>
      <c r="L418" t="e">
        <f>STDEV(#REF!)</f>
        <v>#REF!</v>
      </c>
      <c r="M418" t="e">
        <f>STDEV(#REF!)</f>
        <v>#REF!</v>
      </c>
      <c r="N418" t="e">
        <f>STDEV(#REF!)</f>
        <v>#REF!</v>
      </c>
      <c r="O418" t="e">
        <f>STDEV(#REF!)</f>
        <v>#REF!</v>
      </c>
      <c r="P418" t="e">
        <f>STDEV(#REF!,#REF!)</f>
        <v>#REF!</v>
      </c>
      <c r="Q418" t="e">
        <f>STDEV(#REF!,#REF!)</f>
        <v>#REF!</v>
      </c>
      <c r="R418" t="e">
        <f>STDEV(#REF!)</f>
        <v>#REF!</v>
      </c>
      <c r="S418" t="e">
        <f>STDEV(#REF!)</f>
        <v>#REF!</v>
      </c>
      <c r="T418" t="e">
        <f>STDEV(#REF!)</f>
        <v>#REF!</v>
      </c>
      <c r="U418" t="e">
        <f>STDEV(#REF!)</f>
        <v>#REF!</v>
      </c>
      <c r="V418" t="e">
        <f>STDEV(#REF!)</f>
        <v>#REF!</v>
      </c>
      <c r="W418" t="e">
        <f>STDEV(#REF!)</f>
        <v>#REF!</v>
      </c>
      <c r="X418" t="e">
        <f>STDEV(#REF!)</f>
        <v>#REF!</v>
      </c>
      <c r="Y418" t="e">
        <f>STDEV(#REF!)</f>
        <v>#REF!</v>
      </c>
      <c r="Z418" t="e">
        <f>STDEV(#REF!)</f>
        <v>#REF!</v>
      </c>
      <c r="AA418" t="e">
        <f>STDEV(#REF!)</f>
        <v>#REF!</v>
      </c>
      <c r="AB418" t="e">
        <f>STDEV(#REF!)</f>
        <v>#REF!</v>
      </c>
      <c r="AC418" t="e">
        <f>STDEV(#REF!)</f>
        <v>#REF!</v>
      </c>
    </row>
    <row r="419" spans="1:29" x14ac:dyDescent="0.2">
      <c r="A419" s="1">
        <f>AVGs!A419</f>
        <v>0</v>
      </c>
      <c r="B419" t="e">
        <f>STDEV(#REF!)</f>
        <v>#REF!</v>
      </c>
      <c r="C419" t="e">
        <f>STDEV(#REF!)</f>
        <v>#REF!</v>
      </c>
      <c r="D419" t="e">
        <f>STDEV(#REF!)</f>
        <v>#REF!</v>
      </c>
      <c r="E419" t="e">
        <f>STDEV(#REF!,#REF!)</f>
        <v>#REF!</v>
      </c>
      <c r="F419" t="e">
        <f>STDEV(#REF!,#REF!)</f>
        <v>#REF!</v>
      </c>
      <c r="G419" t="e">
        <f>STDEV(#REF!,#REF!)</f>
        <v>#REF!</v>
      </c>
      <c r="H419" t="e">
        <f>STDEV(#REF!,#REF!)</f>
        <v>#REF!</v>
      </c>
      <c r="I419" t="e">
        <f>STDEV(#REF!)</f>
        <v>#REF!</v>
      </c>
      <c r="J419" t="e">
        <f>STDEV(#REF!,#REF!)</f>
        <v>#REF!</v>
      </c>
      <c r="K419" t="e">
        <f>STDEV(#REF!)</f>
        <v>#REF!</v>
      </c>
      <c r="L419" t="e">
        <f>STDEV(#REF!)</f>
        <v>#REF!</v>
      </c>
      <c r="M419" t="e">
        <f>STDEV(#REF!)</f>
        <v>#REF!</v>
      </c>
      <c r="N419" t="e">
        <f>STDEV(#REF!)</f>
        <v>#REF!</v>
      </c>
      <c r="O419" t="e">
        <f>STDEV(#REF!)</f>
        <v>#REF!</v>
      </c>
      <c r="P419" t="e">
        <f>STDEV(#REF!,#REF!)</f>
        <v>#REF!</v>
      </c>
      <c r="Q419" t="e">
        <f>STDEV(#REF!,#REF!)</f>
        <v>#REF!</v>
      </c>
      <c r="R419" t="e">
        <f>STDEV(#REF!)</f>
        <v>#REF!</v>
      </c>
      <c r="S419" t="e">
        <f>STDEV(#REF!)</f>
        <v>#REF!</v>
      </c>
      <c r="T419" t="e">
        <f>STDEV(#REF!)</f>
        <v>#REF!</v>
      </c>
      <c r="U419" t="e">
        <f>STDEV(#REF!)</f>
        <v>#REF!</v>
      </c>
      <c r="V419" t="e">
        <f>STDEV(#REF!)</f>
        <v>#REF!</v>
      </c>
      <c r="W419" t="e">
        <f>STDEV(#REF!)</f>
        <v>#REF!</v>
      </c>
      <c r="X419" t="e">
        <f>STDEV(#REF!)</f>
        <v>#REF!</v>
      </c>
      <c r="Y419" t="e">
        <f>STDEV(#REF!)</f>
        <v>#REF!</v>
      </c>
      <c r="Z419" t="e">
        <f>STDEV(#REF!)</f>
        <v>#REF!</v>
      </c>
      <c r="AA419" t="e">
        <f>STDEV(#REF!)</f>
        <v>#REF!</v>
      </c>
      <c r="AB419" t="e">
        <f>STDEV(#REF!)</f>
        <v>#REF!</v>
      </c>
      <c r="AC419" t="e">
        <f>STDEV(#REF!)</f>
        <v>#REF!</v>
      </c>
    </row>
    <row r="420" spans="1:29" x14ac:dyDescent="0.2">
      <c r="A420" s="1">
        <f>AVGs!A420</f>
        <v>0</v>
      </c>
      <c r="B420" t="e">
        <f>STDEV(#REF!)</f>
        <v>#REF!</v>
      </c>
      <c r="C420" t="e">
        <f>STDEV(#REF!)</f>
        <v>#REF!</v>
      </c>
      <c r="D420" t="e">
        <f>STDEV(#REF!)</f>
        <v>#REF!</v>
      </c>
      <c r="E420" t="e">
        <f>STDEV(#REF!,#REF!)</f>
        <v>#REF!</v>
      </c>
      <c r="F420" t="e">
        <f>STDEV(#REF!,#REF!)</f>
        <v>#REF!</v>
      </c>
      <c r="G420" t="e">
        <f>STDEV(#REF!,#REF!)</f>
        <v>#REF!</v>
      </c>
      <c r="H420" t="e">
        <f>STDEV(#REF!,#REF!)</f>
        <v>#REF!</v>
      </c>
      <c r="I420" t="e">
        <f>STDEV(#REF!)</f>
        <v>#REF!</v>
      </c>
      <c r="J420" t="e">
        <f>STDEV(#REF!,#REF!)</f>
        <v>#REF!</v>
      </c>
      <c r="K420" t="e">
        <f>STDEV(#REF!)</f>
        <v>#REF!</v>
      </c>
      <c r="L420" t="e">
        <f>STDEV(#REF!)</f>
        <v>#REF!</v>
      </c>
      <c r="M420" t="e">
        <f>STDEV(#REF!)</f>
        <v>#REF!</v>
      </c>
      <c r="N420" t="e">
        <f>STDEV(#REF!)</f>
        <v>#REF!</v>
      </c>
      <c r="O420" t="e">
        <f>STDEV(#REF!)</f>
        <v>#REF!</v>
      </c>
      <c r="P420" t="e">
        <f>STDEV(#REF!,#REF!)</f>
        <v>#REF!</v>
      </c>
      <c r="Q420" t="e">
        <f>STDEV(#REF!,#REF!)</f>
        <v>#REF!</v>
      </c>
      <c r="R420" t="e">
        <f>STDEV(#REF!)</f>
        <v>#REF!</v>
      </c>
      <c r="S420" t="e">
        <f>STDEV(#REF!)</f>
        <v>#REF!</v>
      </c>
      <c r="T420" t="e">
        <f>STDEV(#REF!)</f>
        <v>#REF!</v>
      </c>
      <c r="U420" t="e">
        <f>STDEV(#REF!)</f>
        <v>#REF!</v>
      </c>
      <c r="V420" t="e">
        <f>STDEV(#REF!)</f>
        <v>#REF!</v>
      </c>
      <c r="W420" t="e">
        <f>STDEV(#REF!)</f>
        <v>#REF!</v>
      </c>
      <c r="X420" t="e">
        <f>STDEV(#REF!)</f>
        <v>#REF!</v>
      </c>
      <c r="Y420" t="e">
        <f>STDEV(#REF!)</f>
        <v>#REF!</v>
      </c>
      <c r="Z420" t="e">
        <f>STDEV(#REF!)</f>
        <v>#REF!</v>
      </c>
      <c r="AA420" t="e">
        <f>STDEV(#REF!)</f>
        <v>#REF!</v>
      </c>
      <c r="AB420" t="e">
        <f>STDEV(#REF!)</f>
        <v>#REF!</v>
      </c>
      <c r="AC420" t="e">
        <f>STDEV(#REF!)</f>
        <v>#REF!</v>
      </c>
    </row>
    <row r="421" spans="1:29" x14ac:dyDescent="0.2">
      <c r="A421" s="1">
        <f>AVGs!A421</f>
        <v>0</v>
      </c>
      <c r="B421" t="e">
        <f>STDEV(#REF!)</f>
        <v>#REF!</v>
      </c>
      <c r="C421" t="e">
        <f>STDEV(#REF!)</f>
        <v>#REF!</v>
      </c>
      <c r="D421" t="e">
        <f>STDEV(#REF!)</f>
        <v>#REF!</v>
      </c>
      <c r="E421" t="e">
        <f>STDEV(#REF!,#REF!)</f>
        <v>#REF!</v>
      </c>
      <c r="F421" t="e">
        <f>STDEV(#REF!,#REF!)</f>
        <v>#REF!</v>
      </c>
      <c r="G421" t="e">
        <f>STDEV(#REF!,#REF!)</f>
        <v>#REF!</v>
      </c>
      <c r="H421" t="e">
        <f>STDEV(#REF!,#REF!)</f>
        <v>#REF!</v>
      </c>
      <c r="I421" t="e">
        <f>STDEV(#REF!)</f>
        <v>#REF!</v>
      </c>
      <c r="J421" t="e">
        <f>STDEV(#REF!,#REF!)</f>
        <v>#REF!</v>
      </c>
      <c r="K421" t="e">
        <f>STDEV(#REF!)</f>
        <v>#REF!</v>
      </c>
      <c r="L421" t="e">
        <f>STDEV(#REF!)</f>
        <v>#REF!</v>
      </c>
      <c r="M421" t="e">
        <f>STDEV(#REF!)</f>
        <v>#REF!</v>
      </c>
      <c r="N421" t="e">
        <f>STDEV(#REF!)</f>
        <v>#REF!</v>
      </c>
      <c r="O421" t="e">
        <f>STDEV(#REF!)</f>
        <v>#REF!</v>
      </c>
      <c r="P421" t="e">
        <f>STDEV(#REF!,#REF!)</f>
        <v>#REF!</v>
      </c>
      <c r="Q421" t="e">
        <f>STDEV(#REF!,#REF!)</f>
        <v>#REF!</v>
      </c>
      <c r="R421" t="e">
        <f>STDEV(#REF!)</f>
        <v>#REF!</v>
      </c>
      <c r="S421" t="e">
        <f>STDEV(#REF!)</f>
        <v>#REF!</v>
      </c>
      <c r="T421" t="e">
        <f>STDEV(#REF!)</f>
        <v>#REF!</v>
      </c>
      <c r="U421" t="e">
        <f>STDEV(#REF!)</f>
        <v>#REF!</v>
      </c>
      <c r="V421" t="e">
        <f>STDEV(#REF!)</f>
        <v>#REF!</v>
      </c>
      <c r="W421" t="e">
        <f>STDEV(#REF!)</f>
        <v>#REF!</v>
      </c>
      <c r="X421" t="e">
        <f>STDEV(#REF!)</f>
        <v>#REF!</v>
      </c>
      <c r="Y421" t="e">
        <f>STDEV(#REF!)</f>
        <v>#REF!</v>
      </c>
      <c r="Z421" t="e">
        <f>STDEV(#REF!)</f>
        <v>#REF!</v>
      </c>
      <c r="AA421" t="e">
        <f>STDEV(#REF!)</f>
        <v>#REF!</v>
      </c>
      <c r="AB421" t="e">
        <f>STDEV(#REF!)</f>
        <v>#REF!</v>
      </c>
      <c r="AC421" t="e">
        <f>STDEV(#REF!)</f>
        <v>#REF!</v>
      </c>
    </row>
    <row r="422" spans="1:29" x14ac:dyDescent="0.2">
      <c r="A422" s="1">
        <f>AVGs!A422</f>
        <v>0</v>
      </c>
      <c r="B422" t="e">
        <f>STDEV(#REF!)</f>
        <v>#REF!</v>
      </c>
      <c r="C422" t="e">
        <f>STDEV(#REF!)</f>
        <v>#REF!</v>
      </c>
      <c r="D422" t="e">
        <f>STDEV(#REF!)</f>
        <v>#REF!</v>
      </c>
      <c r="E422" t="e">
        <f>STDEV(#REF!,#REF!)</f>
        <v>#REF!</v>
      </c>
      <c r="F422" t="e">
        <f>STDEV(#REF!,#REF!)</f>
        <v>#REF!</v>
      </c>
      <c r="G422" t="e">
        <f>STDEV(#REF!,#REF!)</f>
        <v>#REF!</v>
      </c>
      <c r="H422" t="e">
        <f>STDEV(#REF!,#REF!)</f>
        <v>#REF!</v>
      </c>
      <c r="I422" t="e">
        <f>STDEV(#REF!)</f>
        <v>#REF!</v>
      </c>
      <c r="J422" t="e">
        <f>STDEV(#REF!,#REF!)</f>
        <v>#REF!</v>
      </c>
      <c r="K422" t="e">
        <f>STDEV(#REF!)</f>
        <v>#REF!</v>
      </c>
      <c r="L422" t="e">
        <f>STDEV(#REF!)</f>
        <v>#REF!</v>
      </c>
      <c r="M422" t="e">
        <f>STDEV(#REF!)</f>
        <v>#REF!</v>
      </c>
      <c r="N422" t="e">
        <f>STDEV(#REF!)</f>
        <v>#REF!</v>
      </c>
      <c r="O422" t="e">
        <f>STDEV(#REF!)</f>
        <v>#REF!</v>
      </c>
      <c r="P422" t="e">
        <f>STDEV(#REF!,#REF!)</f>
        <v>#REF!</v>
      </c>
      <c r="Q422" t="e">
        <f>STDEV(#REF!,#REF!)</f>
        <v>#REF!</v>
      </c>
      <c r="R422" t="e">
        <f>STDEV(#REF!)</f>
        <v>#REF!</v>
      </c>
      <c r="S422" t="e">
        <f>STDEV(#REF!)</f>
        <v>#REF!</v>
      </c>
      <c r="T422" t="e">
        <f>STDEV(#REF!)</f>
        <v>#REF!</v>
      </c>
      <c r="U422" t="e">
        <f>STDEV(#REF!)</f>
        <v>#REF!</v>
      </c>
      <c r="V422" t="e">
        <f>STDEV(#REF!)</f>
        <v>#REF!</v>
      </c>
      <c r="W422" t="e">
        <f>STDEV(#REF!)</f>
        <v>#REF!</v>
      </c>
      <c r="X422" t="e">
        <f>STDEV(#REF!)</f>
        <v>#REF!</v>
      </c>
      <c r="Y422" t="e">
        <f>STDEV(#REF!)</f>
        <v>#REF!</v>
      </c>
      <c r="Z422" t="e">
        <f>STDEV(#REF!)</f>
        <v>#REF!</v>
      </c>
      <c r="AA422" t="e">
        <f>STDEV(#REF!)</f>
        <v>#REF!</v>
      </c>
      <c r="AB422" t="e">
        <f>STDEV(#REF!)</f>
        <v>#REF!</v>
      </c>
      <c r="AC422" t="e">
        <f>STDEV(#REF!)</f>
        <v>#REF!</v>
      </c>
    </row>
    <row r="423" spans="1:29" x14ac:dyDescent="0.2">
      <c r="A423" s="1">
        <f>AVGs!A423</f>
        <v>0</v>
      </c>
      <c r="B423" t="e">
        <f>STDEV(#REF!)</f>
        <v>#REF!</v>
      </c>
      <c r="C423" t="e">
        <f>STDEV(#REF!)</f>
        <v>#REF!</v>
      </c>
      <c r="D423" t="e">
        <f>STDEV(#REF!)</f>
        <v>#REF!</v>
      </c>
      <c r="E423" t="e">
        <f>STDEV(#REF!,#REF!)</f>
        <v>#REF!</v>
      </c>
      <c r="F423" t="e">
        <f>STDEV(#REF!,#REF!)</f>
        <v>#REF!</v>
      </c>
      <c r="G423" t="e">
        <f>STDEV(#REF!,#REF!)</f>
        <v>#REF!</v>
      </c>
      <c r="H423" t="e">
        <f>STDEV(#REF!,#REF!)</f>
        <v>#REF!</v>
      </c>
      <c r="I423" t="e">
        <f>STDEV(#REF!)</f>
        <v>#REF!</v>
      </c>
      <c r="J423" t="e">
        <f>STDEV(#REF!,#REF!)</f>
        <v>#REF!</v>
      </c>
      <c r="K423" t="e">
        <f>STDEV(#REF!)</f>
        <v>#REF!</v>
      </c>
      <c r="L423" t="e">
        <f>STDEV(#REF!)</f>
        <v>#REF!</v>
      </c>
      <c r="M423" t="e">
        <f>STDEV(#REF!)</f>
        <v>#REF!</v>
      </c>
      <c r="N423" t="e">
        <f>STDEV(#REF!)</f>
        <v>#REF!</v>
      </c>
      <c r="O423" t="e">
        <f>STDEV(#REF!)</f>
        <v>#REF!</v>
      </c>
      <c r="P423" t="e">
        <f>STDEV(#REF!,#REF!)</f>
        <v>#REF!</v>
      </c>
      <c r="Q423" t="e">
        <f>STDEV(#REF!,#REF!)</f>
        <v>#REF!</v>
      </c>
      <c r="R423" t="e">
        <f>STDEV(#REF!)</f>
        <v>#REF!</v>
      </c>
      <c r="S423" t="e">
        <f>STDEV(#REF!)</f>
        <v>#REF!</v>
      </c>
      <c r="T423" t="e">
        <f>STDEV(#REF!)</f>
        <v>#REF!</v>
      </c>
      <c r="U423" t="e">
        <f>STDEV(#REF!)</f>
        <v>#REF!</v>
      </c>
      <c r="V423" t="e">
        <f>STDEV(#REF!)</f>
        <v>#REF!</v>
      </c>
      <c r="W423" t="e">
        <f>STDEV(#REF!)</f>
        <v>#REF!</v>
      </c>
      <c r="X423" t="e">
        <f>STDEV(#REF!)</f>
        <v>#REF!</v>
      </c>
      <c r="Y423" t="e">
        <f>STDEV(#REF!)</f>
        <v>#REF!</v>
      </c>
      <c r="Z423" t="e">
        <f>STDEV(#REF!)</f>
        <v>#REF!</v>
      </c>
      <c r="AA423" t="e">
        <f>STDEV(#REF!)</f>
        <v>#REF!</v>
      </c>
      <c r="AB423" t="e">
        <f>STDEV(#REF!)</f>
        <v>#REF!</v>
      </c>
      <c r="AC423" t="e">
        <f>STDEV(#REF!)</f>
        <v>#REF!</v>
      </c>
    </row>
    <row r="424" spans="1:29" x14ac:dyDescent="0.2">
      <c r="A424" s="1">
        <f>AVGs!A424</f>
        <v>0</v>
      </c>
      <c r="B424" t="e">
        <f>STDEV(#REF!)</f>
        <v>#REF!</v>
      </c>
      <c r="C424" t="e">
        <f>STDEV(#REF!)</f>
        <v>#REF!</v>
      </c>
      <c r="D424" t="e">
        <f>STDEV(#REF!)</f>
        <v>#REF!</v>
      </c>
      <c r="E424" t="e">
        <f>STDEV(#REF!,#REF!)</f>
        <v>#REF!</v>
      </c>
      <c r="F424" t="e">
        <f>STDEV(#REF!,#REF!)</f>
        <v>#REF!</v>
      </c>
      <c r="G424" t="e">
        <f>STDEV(#REF!,#REF!)</f>
        <v>#REF!</v>
      </c>
      <c r="H424" t="e">
        <f>STDEV(#REF!,#REF!)</f>
        <v>#REF!</v>
      </c>
      <c r="I424" t="e">
        <f>STDEV(#REF!)</f>
        <v>#REF!</v>
      </c>
      <c r="J424" t="e">
        <f>STDEV(#REF!,#REF!)</f>
        <v>#REF!</v>
      </c>
      <c r="K424" t="e">
        <f>STDEV(#REF!)</f>
        <v>#REF!</v>
      </c>
      <c r="L424" t="e">
        <f>STDEV(#REF!)</f>
        <v>#REF!</v>
      </c>
      <c r="M424" t="e">
        <f>STDEV(#REF!)</f>
        <v>#REF!</v>
      </c>
      <c r="N424" t="e">
        <f>STDEV(#REF!)</f>
        <v>#REF!</v>
      </c>
      <c r="O424" t="e">
        <f>STDEV(#REF!)</f>
        <v>#REF!</v>
      </c>
      <c r="P424" t="e">
        <f>STDEV(#REF!,#REF!)</f>
        <v>#REF!</v>
      </c>
      <c r="Q424" t="e">
        <f>STDEV(#REF!,#REF!)</f>
        <v>#REF!</v>
      </c>
      <c r="R424" t="e">
        <f>STDEV(#REF!)</f>
        <v>#REF!</v>
      </c>
      <c r="S424" t="e">
        <f>STDEV(#REF!)</f>
        <v>#REF!</v>
      </c>
      <c r="T424" t="e">
        <f>STDEV(#REF!)</f>
        <v>#REF!</v>
      </c>
      <c r="U424" t="e">
        <f>STDEV(#REF!)</f>
        <v>#REF!</v>
      </c>
      <c r="V424" t="e">
        <f>STDEV(#REF!)</f>
        <v>#REF!</v>
      </c>
      <c r="W424" t="e">
        <f>STDEV(#REF!)</f>
        <v>#REF!</v>
      </c>
      <c r="X424" t="e">
        <f>STDEV(#REF!)</f>
        <v>#REF!</v>
      </c>
      <c r="Y424" t="e">
        <f>STDEV(#REF!)</f>
        <v>#REF!</v>
      </c>
      <c r="Z424" t="e">
        <f>STDEV(#REF!)</f>
        <v>#REF!</v>
      </c>
      <c r="AA424" t="e">
        <f>STDEV(#REF!)</f>
        <v>#REF!</v>
      </c>
      <c r="AB424" t="e">
        <f>STDEV(#REF!)</f>
        <v>#REF!</v>
      </c>
      <c r="AC424" t="e">
        <f>STDEV(#REF!)</f>
        <v>#REF!</v>
      </c>
    </row>
    <row r="425" spans="1:29" x14ac:dyDescent="0.2">
      <c r="A425" s="1">
        <f>AVGs!A425</f>
        <v>0</v>
      </c>
      <c r="B425" t="e">
        <f>STDEV(#REF!)</f>
        <v>#REF!</v>
      </c>
      <c r="C425" t="e">
        <f>STDEV(#REF!)</f>
        <v>#REF!</v>
      </c>
      <c r="D425" t="e">
        <f>STDEV(#REF!)</f>
        <v>#REF!</v>
      </c>
      <c r="E425" t="e">
        <f>STDEV(#REF!,#REF!)</f>
        <v>#REF!</v>
      </c>
      <c r="F425" t="e">
        <f>STDEV(#REF!,#REF!)</f>
        <v>#REF!</v>
      </c>
      <c r="G425" t="e">
        <f>STDEV(#REF!,#REF!)</f>
        <v>#REF!</v>
      </c>
      <c r="H425" t="e">
        <f>STDEV(#REF!,#REF!)</f>
        <v>#REF!</v>
      </c>
      <c r="I425" t="e">
        <f>STDEV(#REF!)</f>
        <v>#REF!</v>
      </c>
      <c r="J425" t="e">
        <f>STDEV(#REF!,#REF!)</f>
        <v>#REF!</v>
      </c>
      <c r="K425" t="e">
        <f>STDEV(#REF!)</f>
        <v>#REF!</v>
      </c>
      <c r="L425" t="e">
        <f>STDEV(#REF!)</f>
        <v>#REF!</v>
      </c>
      <c r="M425" t="e">
        <f>STDEV(#REF!)</f>
        <v>#REF!</v>
      </c>
      <c r="N425" t="e">
        <f>STDEV(#REF!)</f>
        <v>#REF!</v>
      </c>
      <c r="O425" t="e">
        <f>STDEV(#REF!)</f>
        <v>#REF!</v>
      </c>
      <c r="P425" t="e">
        <f>STDEV(#REF!,#REF!)</f>
        <v>#REF!</v>
      </c>
      <c r="Q425" t="e">
        <f>STDEV(#REF!,#REF!)</f>
        <v>#REF!</v>
      </c>
      <c r="R425" t="e">
        <f>STDEV(#REF!)</f>
        <v>#REF!</v>
      </c>
      <c r="S425" t="e">
        <f>STDEV(#REF!)</f>
        <v>#REF!</v>
      </c>
      <c r="T425" t="e">
        <f>STDEV(#REF!)</f>
        <v>#REF!</v>
      </c>
      <c r="U425" t="e">
        <f>STDEV(#REF!)</f>
        <v>#REF!</v>
      </c>
      <c r="V425" t="e">
        <f>STDEV(#REF!)</f>
        <v>#REF!</v>
      </c>
      <c r="W425" t="e">
        <f>STDEV(#REF!)</f>
        <v>#REF!</v>
      </c>
      <c r="X425" t="e">
        <f>STDEV(#REF!)</f>
        <v>#REF!</v>
      </c>
      <c r="Y425" t="e">
        <f>STDEV(#REF!)</f>
        <v>#REF!</v>
      </c>
      <c r="Z425" t="e">
        <f>STDEV(#REF!)</f>
        <v>#REF!</v>
      </c>
      <c r="AA425" t="e">
        <f>STDEV(#REF!)</f>
        <v>#REF!</v>
      </c>
      <c r="AB425" t="e">
        <f>STDEV(#REF!)</f>
        <v>#REF!</v>
      </c>
      <c r="AC425" t="e">
        <f>STDEV(#REF!)</f>
        <v>#REF!</v>
      </c>
    </row>
    <row r="426" spans="1:29" x14ac:dyDescent="0.2">
      <c r="A426" s="1">
        <f>AVGs!A426</f>
        <v>0</v>
      </c>
      <c r="B426" t="e">
        <f>STDEV(#REF!)</f>
        <v>#REF!</v>
      </c>
      <c r="C426" t="e">
        <f>STDEV(#REF!)</f>
        <v>#REF!</v>
      </c>
      <c r="D426" t="e">
        <f>STDEV(#REF!)</f>
        <v>#REF!</v>
      </c>
      <c r="E426" t="e">
        <f>STDEV(#REF!,#REF!)</f>
        <v>#REF!</v>
      </c>
      <c r="F426" t="e">
        <f>STDEV(#REF!,#REF!)</f>
        <v>#REF!</v>
      </c>
      <c r="G426" t="e">
        <f>STDEV(#REF!,#REF!)</f>
        <v>#REF!</v>
      </c>
      <c r="H426" t="e">
        <f>STDEV(#REF!,#REF!)</f>
        <v>#REF!</v>
      </c>
      <c r="I426" t="e">
        <f>STDEV(#REF!)</f>
        <v>#REF!</v>
      </c>
      <c r="J426" t="e">
        <f>STDEV(#REF!,#REF!)</f>
        <v>#REF!</v>
      </c>
      <c r="K426" t="e">
        <f>STDEV(#REF!)</f>
        <v>#REF!</v>
      </c>
      <c r="L426" t="e">
        <f>STDEV(#REF!)</f>
        <v>#REF!</v>
      </c>
      <c r="M426" t="e">
        <f>STDEV(#REF!)</f>
        <v>#REF!</v>
      </c>
      <c r="N426" t="e">
        <f>STDEV(#REF!)</f>
        <v>#REF!</v>
      </c>
      <c r="O426" t="e">
        <f>STDEV(#REF!)</f>
        <v>#REF!</v>
      </c>
      <c r="P426" t="e">
        <f>STDEV(#REF!,#REF!)</f>
        <v>#REF!</v>
      </c>
      <c r="Q426" t="e">
        <f>STDEV(#REF!,#REF!)</f>
        <v>#REF!</v>
      </c>
      <c r="R426" t="e">
        <f>STDEV(#REF!)</f>
        <v>#REF!</v>
      </c>
      <c r="S426" t="e">
        <f>STDEV(#REF!)</f>
        <v>#REF!</v>
      </c>
      <c r="T426" t="e">
        <f>STDEV(#REF!)</f>
        <v>#REF!</v>
      </c>
      <c r="U426" t="e">
        <f>STDEV(#REF!)</f>
        <v>#REF!</v>
      </c>
      <c r="V426" t="e">
        <f>STDEV(#REF!)</f>
        <v>#REF!</v>
      </c>
      <c r="W426" t="e">
        <f>STDEV(#REF!)</f>
        <v>#REF!</v>
      </c>
      <c r="X426" t="e">
        <f>STDEV(#REF!)</f>
        <v>#REF!</v>
      </c>
      <c r="Y426" t="e">
        <f>STDEV(#REF!)</f>
        <v>#REF!</v>
      </c>
      <c r="Z426" t="e">
        <f>STDEV(#REF!)</f>
        <v>#REF!</v>
      </c>
      <c r="AA426" t="e">
        <f>STDEV(#REF!)</f>
        <v>#REF!</v>
      </c>
      <c r="AB426" t="e">
        <f>STDEV(#REF!)</f>
        <v>#REF!</v>
      </c>
      <c r="AC426" t="e">
        <f>STDEV(#REF!)</f>
        <v>#REF!</v>
      </c>
    </row>
    <row r="427" spans="1:29" x14ac:dyDescent="0.2">
      <c r="A427" s="1">
        <f>AVGs!A427</f>
        <v>0</v>
      </c>
      <c r="B427" t="e">
        <f>STDEV(#REF!)</f>
        <v>#REF!</v>
      </c>
      <c r="C427" t="e">
        <f>STDEV(#REF!)</f>
        <v>#REF!</v>
      </c>
      <c r="D427" t="e">
        <f>STDEV(#REF!)</f>
        <v>#REF!</v>
      </c>
      <c r="E427" t="e">
        <f>STDEV(#REF!,#REF!)</f>
        <v>#REF!</v>
      </c>
      <c r="F427" t="e">
        <f>STDEV(#REF!,#REF!)</f>
        <v>#REF!</v>
      </c>
      <c r="G427" t="e">
        <f>STDEV(#REF!,#REF!)</f>
        <v>#REF!</v>
      </c>
      <c r="H427" t="e">
        <f>STDEV(#REF!,#REF!)</f>
        <v>#REF!</v>
      </c>
      <c r="I427" t="e">
        <f>STDEV(#REF!)</f>
        <v>#REF!</v>
      </c>
      <c r="J427" t="e">
        <f>STDEV(#REF!,#REF!)</f>
        <v>#REF!</v>
      </c>
      <c r="K427" t="e">
        <f>STDEV(#REF!)</f>
        <v>#REF!</v>
      </c>
      <c r="L427" t="e">
        <f>STDEV(#REF!)</f>
        <v>#REF!</v>
      </c>
      <c r="M427" t="e">
        <f>STDEV(#REF!)</f>
        <v>#REF!</v>
      </c>
      <c r="N427" t="e">
        <f>STDEV(#REF!)</f>
        <v>#REF!</v>
      </c>
      <c r="O427" t="e">
        <f>STDEV(#REF!)</f>
        <v>#REF!</v>
      </c>
      <c r="P427" t="e">
        <f>STDEV(#REF!,#REF!)</f>
        <v>#REF!</v>
      </c>
      <c r="Q427" t="e">
        <f>STDEV(#REF!,#REF!)</f>
        <v>#REF!</v>
      </c>
      <c r="R427" t="e">
        <f>STDEV(#REF!)</f>
        <v>#REF!</v>
      </c>
      <c r="S427" t="e">
        <f>STDEV(#REF!)</f>
        <v>#REF!</v>
      </c>
      <c r="T427" t="e">
        <f>STDEV(#REF!)</f>
        <v>#REF!</v>
      </c>
      <c r="U427" t="e">
        <f>STDEV(#REF!)</f>
        <v>#REF!</v>
      </c>
      <c r="V427" t="e">
        <f>STDEV(#REF!)</f>
        <v>#REF!</v>
      </c>
      <c r="W427" t="e">
        <f>STDEV(#REF!)</f>
        <v>#REF!</v>
      </c>
      <c r="X427" t="e">
        <f>STDEV(#REF!)</f>
        <v>#REF!</v>
      </c>
      <c r="Y427" t="e">
        <f>STDEV(#REF!)</f>
        <v>#REF!</v>
      </c>
      <c r="Z427" t="e">
        <f>STDEV(#REF!)</f>
        <v>#REF!</v>
      </c>
      <c r="AA427" t="e">
        <f>STDEV(#REF!)</f>
        <v>#REF!</v>
      </c>
      <c r="AB427" t="e">
        <f>STDEV(#REF!)</f>
        <v>#REF!</v>
      </c>
      <c r="AC427" t="e">
        <f>STDEV(#REF!)</f>
        <v>#REF!</v>
      </c>
    </row>
    <row r="428" spans="1:29" x14ac:dyDescent="0.2">
      <c r="A428" s="1">
        <f>AVGs!A428</f>
        <v>0</v>
      </c>
      <c r="B428" t="e">
        <f>STDEV(#REF!)</f>
        <v>#REF!</v>
      </c>
      <c r="C428" t="e">
        <f>STDEV(#REF!)</f>
        <v>#REF!</v>
      </c>
      <c r="D428" t="e">
        <f>STDEV(#REF!)</f>
        <v>#REF!</v>
      </c>
      <c r="E428" t="e">
        <f>STDEV(#REF!,#REF!)</f>
        <v>#REF!</v>
      </c>
      <c r="F428" t="e">
        <f>STDEV(#REF!,#REF!)</f>
        <v>#REF!</v>
      </c>
      <c r="G428" t="e">
        <f>STDEV(#REF!,#REF!)</f>
        <v>#REF!</v>
      </c>
      <c r="H428" t="e">
        <f>STDEV(#REF!,#REF!)</f>
        <v>#REF!</v>
      </c>
      <c r="I428" t="e">
        <f>STDEV(#REF!)</f>
        <v>#REF!</v>
      </c>
      <c r="J428" t="e">
        <f>STDEV(#REF!,#REF!)</f>
        <v>#REF!</v>
      </c>
      <c r="K428" t="e">
        <f>STDEV(#REF!)</f>
        <v>#REF!</v>
      </c>
      <c r="L428" t="e">
        <f>STDEV(#REF!)</f>
        <v>#REF!</v>
      </c>
      <c r="M428" t="e">
        <f>STDEV(#REF!)</f>
        <v>#REF!</v>
      </c>
      <c r="N428" t="e">
        <f>STDEV(#REF!)</f>
        <v>#REF!</v>
      </c>
      <c r="O428" t="e">
        <f>STDEV(#REF!)</f>
        <v>#REF!</v>
      </c>
      <c r="P428" t="e">
        <f>STDEV(#REF!,#REF!)</f>
        <v>#REF!</v>
      </c>
      <c r="Q428" t="e">
        <f>STDEV(#REF!,#REF!)</f>
        <v>#REF!</v>
      </c>
      <c r="R428" t="e">
        <f>STDEV(#REF!)</f>
        <v>#REF!</v>
      </c>
      <c r="S428" t="e">
        <f>STDEV(#REF!)</f>
        <v>#REF!</v>
      </c>
      <c r="T428" t="e">
        <f>STDEV(#REF!)</f>
        <v>#REF!</v>
      </c>
      <c r="U428" t="e">
        <f>STDEV(#REF!)</f>
        <v>#REF!</v>
      </c>
      <c r="V428" t="e">
        <f>STDEV(#REF!)</f>
        <v>#REF!</v>
      </c>
      <c r="W428" t="e">
        <f>STDEV(#REF!)</f>
        <v>#REF!</v>
      </c>
      <c r="X428" t="e">
        <f>STDEV(#REF!)</f>
        <v>#REF!</v>
      </c>
      <c r="Y428" t="e">
        <f>STDEV(#REF!)</f>
        <v>#REF!</v>
      </c>
      <c r="Z428" t="e">
        <f>STDEV(#REF!)</f>
        <v>#REF!</v>
      </c>
      <c r="AA428" t="e">
        <f>STDEV(#REF!)</f>
        <v>#REF!</v>
      </c>
      <c r="AB428" t="e">
        <f>STDEV(#REF!)</f>
        <v>#REF!</v>
      </c>
      <c r="AC428" t="e">
        <f>STDEV(#REF!)</f>
        <v>#REF!</v>
      </c>
    </row>
    <row r="429" spans="1:29" x14ac:dyDescent="0.2">
      <c r="A429" s="1">
        <f>AVGs!A429</f>
        <v>0</v>
      </c>
      <c r="B429" t="e">
        <f>STDEV(#REF!)</f>
        <v>#REF!</v>
      </c>
      <c r="C429" t="e">
        <f>STDEV(#REF!)</f>
        <v>#REF!</v>
      </c>
      <c r="D429" t="e">
        <f>STDEV(#REF!)</f>
        <v>#REF!</v>
      </c>
      <c r="E429" t="e">
        <f>STDEV(#REF!,#REF!)</f>
        <v>#REF!</v>
      </c>
      <c r="F429" t="e">
        <f>STDEV(#REF!,#REF!)</f>
        <v>#REF!</v>
      </c>
      <c r="G429" t="e">
        <f>STDEV(#REF!,#REF!)</f>
        <v>#REF!</v>
      </c>
      <c r="H429" t="e">
        <f>STDEV(#REF!,#REF!)</f>
        <v>#REF!</v>
      </c>
      <c r="I429" t="e">
        <f>STDEV(#REF!)</f>
        <v>#REF!</v>
      </c>
      <c r="J429" t="e">
        <f>STDEV(#REF!,#REF!)</f>
        <v>#REF!</v>
      </c>
      <c r="K429" t="e">
        <f>STDEV(#REF!)</f>
        <v>#REF!</v>
      </c>
      <c r="L429" t="e">
        <f>STDEV(#REF!)</f>
        <v>#REF!</v>
      </c>
      <c r="M429" t="e">
        <f>STDEV(#REF!)</f>
        <v>#REF!</v>
      </c>
      <c r="N429" t="e">
        <f>STDEV(#REF!)</f>
        <v>#REF!</v>
      </c>
      <c r="O429" t="e">
        <f>STDEV(#REF!)</f>
        <v>#REF!</v>
      </c>
      <c r="P429" t="e">
        <f>STDEV(#REF!,#REF!)</f>
        <v>#REF!</v>
      </c>
      <c r="Q429" t="e">
        <f>STDEV(#REF!,#REF!)</f>
        <v>#REF!</v>
      </c>
      <c r="R429" t="e">
        <f>STDEV(#REF!)</f>
        <v>#REF!</v>
      </c>
      <c r="S429" t="e">
        <f>STDEV(#REF!)</f>
        <v>#REF!</v>
      </c>
      <c r="T429" t="e">
        <f>STDEV(#REF!)</f>
        <v>#REF!</v>
      </c>
      <c r="U429" t="e">
        <f>STDEV(#REF!)</f>
        <v>#REF!</v>
      </c>
      <c r="V429" t="e">
        <f>STDEV(#REF!)</f>
        <v>#REF!</v>
      </c>
      <c r="W429" t="e">
        <f>STDEV(#REF!)</f>
        <v>#REF!</v>
      </c>
      <c r="X429" t="e">
        <f>STDEV(#REF!)</f>
        <v>#REF!</v>
      </c>
      <c r="Y429" t="e">
        <f>STDEV(#REF!)</f>
        <v>#REF!</v>
      </c>
      <c r="Z429" t="e">
        <f>STDEV(#REF!)</f>
        <v>#REF!</v>
      </c>
      <c r="AA429" t="e">
        <f>STDEV(#REF!)</f>
        <v>#REF!</v>
      </c>
      <c r="AB429" t="e">
        <f>STDEV(#REF!)</f>
        <v>#REF!</v>
      </c>
      <c r="AC429" t="e">
        <f>STDEV(#REF!)</f>
        <v>#REF!</v>
      </c>
    </row>
    <row r="430" spans="1:29" x14ac:dyDescent="0.2">
      <c r="A430" s="1">
        <f>AVGs!A430</f>
        <v>0</v>
      </c>
      <c r="B430" t="e">
        <f>STDEV(#REF!)</f>
        <v>#REF!</v>
      </c>
      <c r="C430" t="e">
        <f>STDEV(#REF!)</f>
        <v>#REF!</v>
      </c>
      <c r="D430" t="e">
        <f>STDEV(#REF!)</f>
        <v>#REF!</v>
      </c>
      <c r="E430" t="e">
        <f>STDEV(#REF!,#REF!)</f>
        <v>#REF!</v>
      </c>
      <c r="F430" t="e">
        <f>STDEV(#REF!,#REF!)</f>
        <v>#REF!</v>
      </c>
      <c r="G430" t="e">
        <f>STDEV(#REF!,#REF!)</f>
        <v>#REF!</v>
      </c>
      <c r="H430" t="e">
        <f>STDEV(#REF!,#REF!)</f>
        <v>#REF!</v>
      </c>
      <c r="I430" t="e">
        <f>STDEV(#REF!)</f>
        <v>#REF!</v>
      </c>
      <c r="J430" t="e">
        <f>STDEV(#REF!,#REF!)</f>
        <v>#REF!</v>
      </c>
      <c r="K430" t="e">
        <f>STDEV(#REF!)</f>
        <v>#REF!</v>
      </c>
      <c r="L430" t="e">
        <f>STDEV(#REF!)</f>
        <v>#REF!</v>
      </c>
      <c r="M430" t="e">
        <f>STDEV(#REF!)</f>
        <v>#REF!</v>
      </c>
      <c r="N430" t="e">
        <f>STDEV(#REF!)</f>
        <v>#REF!</v>
      </c>
      <c r="O430" t="e">
        <f>STDEV(#REF!)</f>
        <v>#REF!</v>
      </c>
      <c r="P430" t="e">
        <f>STDEV(#REF!,#REF!)</f>
        <v>#REF!</v>
      </c>
      <c r="Q430" t="e">
        <f>STDEV(#REF!,#REF!)</f>
        <v>#REF!</v>
      </c>
      <c r="R430" t="e">
        <f>STDEV(#REF!)</f>
        <v>#REF!</v>
      </c>
      <c r="S430" t="e">
        <f>STDEV(#REF!)</f>
        <v>#REF!</v>
      </c>
      <c r="T430" t="e">
        <f>STDEV(#REF!)</f>
        <v>#REF!</v>
      </c>
      <c r="U430" t="e">
        <f>STDEV(#REF!)</f>
        <v>#REF!</v>
      </c>
      <c r="V430" t="e">
        <f>STDEV(#REF!)</f>
        <v>#REF!</v>
      </c>
      <c r="W430" t="e">
        <f>STDEV(#REF!)</f>
        <v>#REF!</v>
      </c>
      <c r="X430" t="e">
        <f>STDEV(#REF!)</f>
        <v>#REF!</v>
      </c>
      <c r="Y430" t="e">
        <f>STDEV(#REF!)</f>
        <v>#REF!</v>
      </c>
      <c r="Z430" t="e">
        <f>STDEV(#REF!)</f>
        <v>#REF!</v>
      </c>
      <c r="AA430" t="e">
        <f>STDEV(#REF!)</f>
        <v>#REF!</v>
      </c>
      <c r="AB430" t="e">
        <f>STDEV(#REF!)</f>
        <v>#REF!</v>
      </c>
      <c r="AC430" t="e">
        <f>STDEV(#REF!)</f>
        <v>#REF!</v>
      </c>
    </row>
    <row r="431" spans="1:29" x14ac:dyDescent="0.2">
      <c r="A431" s="1">
        <f>AVGs!A431</f>
        <v>0</v>
      </c>
      <c r="B431" t="e">
        <f>STDEV(#REF!)</f>
        <v>#REF!</v>
      </c>
      <c r="C431" t="e">
        <f>STDEV(#REF!)</f>
        <v>#REF!</v>
      </c>
      <c r="D431" t="e">
        <f>STDEV(#REF!)</f>
        <v>#REF!</v>
      </c>
      <c r="E431" t="e">
        <f>STDEV(#REF!,#REF!)</f>
        <v>#REF!</v>
      </c>
      <c r="F431" t="e">
        <f>STDEV(#REF!,#REF!)</f>
        <v>#REF!</v>
      </c>
      <c r="G431" t="e">
        <f>STDEV(#REF!,#REF!)</f>
        <v>#REF!</v>
      </c>
      <c r="H431" t="e">
        <f>STDEV(#REF!,#REF!)</f>
        <v>#REF!</v>
      </c>
      <c r="I431" t="e">
        <f>STDEV(#REF!)</f>
        <v>#REF!</v>
      </c>
      <c r="J431" t="e">
        <f>STDEV(#REF!,#REF!)</f>
        <v>#REF!</v>
      </c>
      <c r="K431" t="e">
        <f>STDEV(#REF!)</f>
        <v>#REF!</v>
      </c>
      <c r="L431" t="e">
        <f>STDEV(#REF!)</f>
        <v>#REF!</v>
      </c>
      <c r="M431" t="e">
        <f>STDEV(#REF!)</f>
        <v>#REF!</v>
      </c>
      <c r="N431" t="e">
        <f>STDEV(#REF!)</f>
        <v>#REF!</v>
      </c>
      <c r="O431" t="e">
        <f>STDEV(#REF!)</f>
        <v>#REF!</v>
      </c>
      <c r="P431" t="e">
        <f>STDEV(#REF!,#REF!)</f>
        <v>#REF!</v>
      </c>
      <c r="Q431" t="e">
        <f>STDEV(#REF!,#REF!)</f>
        <v>#REF!</v>
      </c>
      <c r="R431" t="e">
        <f>STDEV(#REF!)</f>
        <v>#REF!</v>
      </c>
      <c r="S431" t="e">
        <f>STDEV(#REF!)</f>
        <v>#REF!</v>
      </c>
      <c r="T431" t="e">
        <f>STDEV(#REF!)</f>
        <v>#REF!</v>
      </c>
      <c r="U431" t="e">
        <f>STDEV(#REF!)</f>
        <v>#REF!</v>
      </c>
      <c r="V431" t="e">
        <f>STDEV(#REF!)</f>
        <v>#REF!</v>
      </c>
      <c r="W431" t="e">
        <f>STDEV(#REF!)</f>
        <v>#REF!</v>
      </c>
      <c r="X431" t="e">
        <f>STDEV(#REF!)</f>
        <v>#REF!</v>
      </c>
      <c r="Y431" t="e">
        <f>STDEV(#REF!)</f>
        <v>#REF!</v>
      </c>
      <c r="Z431" t="e">
        <f>STDEV(#REF!)</f>
        <v>#REF!</v>
      </c>
      <c r="AA431" t="e">
        <f>STDEV(#REF!)</f>
        <v>#REF!</v>
      </c>
      <c r="AB431" t="e">
        <f>STDEV(#REF!)</f>
        <v>#REF!</v>
      </c>
      <c r="AC431" t="e">
        <f>STDEV(#REF!)</f>
        <v>#REF!</v>
      </c>
    </row>
    <row r="432" spans="1:29" x14ac:dyDescent="0.2">
      <c r="A432" s="1">
        <f>AVGs!A432</f>
        <v>0</v>
      </c>
      <c r="B432" t="e">
        <f>STDEV(#REF!)</f>
        <v>#REF!</v>
      </c>
      <c r="C432" t="e">
        <f>STDEV(#REF!)</f>
        <v>#REF!</v>
      </c>
      <c r="D432" t="e">
        <f>STDEV(#REF!)</f>
        <v>#REF!</v>
      </c>
      <c r="E432" t="e">
        <f>STDEV(#REF!,#REF!)</f>
        <v>#REF!</v>
      </c>
      <c r="F432" t="e">
        <f>STDEV(#REF!,#REF!)</f>
        <v>#REF!</v>
      </c>
      <c r="G432" t="e">
        <f>STDEV(#REF!,#REF!)</f>
        <v>#REF!</v>
      </c>
      <c r="H432" t="e">
        <f>STDEV(#REF!,#REF!)</f>
        <v>#REF!</v>
      </c>
      <c r="I432" t="e">
        <f>STDEV(#REF!)</f>
        <v>#REF!</v>
      </c>
      <c r="J432" t="e">
        <f>STDEV(#REF!,#REF!)</f>
        <v>#REF!</v>
      </c>
      <c r="K432" t="e">
        <f>STDEV(#REF!)</f>
        <v>#REF!</v>
      </c>
      <c r="L432" t="e">
        <f>STDEV(#REF!)</f>
        <v>#REF!</v>
      </c>
      <c r="M432" t="e">
        <f>STDEV(#REF!)</f>
        <v>#REF!</v>
      </c>
      <c r="N432" t="e">
        <f>STDEV(#REF!)</f>
        <v>#REF!</v>
      </c>
      <c r="O432" t="e">
        <f>STDEV(#REF!)</f>
        <v>#REF!</v>
      </c>
      <c r="P432" t="e">
        <f>STDEV(#REF!,#REF!)</f>
        <v>#REF!</v>
      </c>
      <c r="Q432" t="e">
        <f>STDEV(#REF!,#REF!)</f>
        <v>#REF!</v>
      </c>
      <c r="R432" t="e">
        <f>STDEV(#REF!)</f>
        <v>#REF!</v>
      </c>
      <c r="S432" t="e">
        <f>STDEV(#REF!)</f>
        <v>#REF!</v>
      </c>
      <c r="T432" t="e">
        <f>STDEV(#REF!)</f>
        <v>#REF!</v>
      </c>
      <c r="U432" t="e">
        <f>STDEV(#REF!)</f>
        <v>#REF!</v>
      </c>
      <c r="V432" t="e">
        <f>STDEV(#REF!)</f>
        <v>#REF!</v>
      </c>
      <c r="W432" t="e">
        <f>STDEV(#REF!)</f>
        <v>#REF!</v>
      </c>
      <c r="X432" t="e">
        <f>STDEV(#REF!)</f>
        <v>#REF!</v>
      </c>
      <c r="Y432" t="e">
        <f>STDEV(#REF!)</f>
        <v>#REF!</v>
      </c>
      <c r="Z432" t="e">
        <f>STDEV(#REF!)</f>
        <v>#REF!</v>
      </c>
      <c r="AA432" t="e">
        <f>STDEV(#REF!)</f>
        <v>#REF!</v>
      </c>
      <c r="AB432" t="e">
        <f>STDEV(#REF!)</f>
        <v>#REF!</v>
      </c>
      <c r="AC432" t="e">
        <f>STDEV(#REF!)</f>
        <v>#REF!</v>
      </c>
    </row>
    <row r="433" spans="1:29" x14ac:dyDescent="0.2">
      <c r="A433" s="1">
        <f>AVGs!A433</f>
        <v>0</v>
      </c>
      <c r="B433" t="e">
        <f>STDEV(#REF!)</f>
        <v>#REF!</v>
      </c>
      <c r="C433" t="e">
        <f>STDEV(#REF!)</f>
        <v>#REF!</v>
      </c>
      <c r="D433" t="e">
        <f>STDEV(#REF!)</f>
        <v>#REF!</v>
      </c>
      <c r="E433" t="e">
        <f>STDEV(#REF!,#REF!)</f>
        <v>#REF!</v>
      </c>
      <c r="F433" t="e">
        <f>STDEV(#REF!,#REF!)</f>
        <v>#REF!</v>
      </c>
      <c r="G433" t="e">
        <f>STDEV(#REF!,#REF!)</f>
        <v>#REF!</v>
      </c>
      <c r="H433" t="e">
        <f>STDEV(#REF!,#REF!)</f>
        <v>#REF!</v>
      </c>
      <c r="I433" t="e">
        <f>STDEV(#REF!)</f>
        <v>#REF!</v>
      </c>
      <c r="J433" t="e">
        <f>STDEV(#REF!,#REF!)</f>
        <v>#REF!</v>
      </c>
      <c r="K433" t="e">
        <f>STDEV(#REF!)</f>
        <v>#REF!</v>
      </c>
      <c r="L433" t="e">
        <f>STDEV(#REF!)</f>
        <v>#REF!</v>
      </c>
      <c r="M433" t="e">
        <f>STDEV(#REF!)</f>
        <v>#REF!</v>
      </c>
      <c r="N433" t="e">
        <f>STDEV(#REF!)</f>
        <v>#REF!</v>
      </c>
      <c r="O433" t="e">
        <f>STDEV(#REF!)</f>
        <v>#REF!</v>
      </c>
      <c r="P433" t="e">
        <f>STDEV(#REF!,#REF!)</f>
        <v>#REF!</v>
      </c>
      <c r="Q433" t="e">
        <f>STDEV(#REF!,#REF!)</f>
        <v>#REF!</v>
      </c>
      <c r="R433" t="e">
        <f>STDEV(#REF!)</f>
        <v>#REF!</v>
      </c>
      <c r="S433" t="e">
        <f>STDEV(#REF!)</f>
        <v>#REF!</v>
      </c>
      <c r="T433" t="e">
        <f>STDEV(#REF!)</f>
        <v>#REF!</v>
      </c>
      <c r="U433" t="e">
        <f>STDEV(#REF!)</f>
        <v>#REF!</v>
      </c>
      <c r="V433" t="e">
        <f>STDEV(#REF!)</f>
        <v>#REF!</v>
      </c>
      <c r="W433" t="e">
        <f>STDEV(#REF!)</f>
        <v>#REF!</v>
      </c>
      <c r="X433" t="e">
        <f>STDEV(#REF!)</f>
        <v>#REF!</v>
      </c>
      <c r="Y433" t="e">
        <f>STDEV(#REF!)</f>
        <v>#REF!</v>
      </c>
      <c r="Z433" t="e">
        <f>STDEV(#REF!)</f>
        <v>#REF!</v>
      </c>
      <c r="AA433" t="e">
        <f>STDEV(#REF!)</f>
        <v>#REF!</v>
      </c>
      <c r="AB433" t="e">
        <f>STDEV(#REF!)</f>
        <v>#REF!</v>
      </c>
      <c r="AC433" t="e">
        <f>STDEV(#REF!)</f>
        <v>#REF!</v>
      </c>
    </row>
    <row r="434" spans="1:29" x14ac:dyDescent="0.2">
      <c r="A434" s="1">
        <f>AVGs!A434</f>
        <v>0</v>
      </c>
      <c r="B434" t="e">
        <f>STDEV(#REF!)</f>
        <v>#REF!</v>
      </c>
      <c r="C434" t="e">
        <f>STDEV(#REF!)</f>
        <v>#REF!</v>
      </c>
      <c r="D434" t="e">
        <f>STDEV(#REF!)</f>
        <v>#REF!</v>
      </c>
      <c r="E434" t="e">
        <f>STDEV(#REF!,#REF!)</f>
        <v>#REF!</v>
      </c>
      <c r="F434" t="e">
        <f>STDEV(#REF!,#REF!)</f>
        <v>#REF!</v>
      </c>
      <c r="G434" t="e">
        <f>STDEV(#REF!,#REF!)</f>
        <v>#REF!</v>
      </c>
      <c r="H434" t="e">
        <f>STDEV(#REF!,#REF!)</f>
        <v>#REF!</v>
      </c>
      <c r="I434" t="e">
        <f>STDEV(#REF!)</f>
        <v>#REF!</v>
      </c>
      <c r="J434" t="e">
        <f>STDEV(#REF!,#REF!)</f>
        <v>#REF!</v>
      </c>
      <c r="K434" t="e">
        <f>STDEV(#REF!)</f>
        <v>#REF!</v>
      </c>
      <c r="L434" t="e">
        <f>STDEV(#REF!)</f>
        <v>#REF!</v>
      </c>
      <c r="M434" t="e">
        <f>STDEV(#REF!)</f>
        <v>#REF!</v>
      </c>
      <c r="N434" t="e">
        <f>STDEV(#REF!)</f>
        <v>#REF!</v>
      </c>
      <c r="O434" t="e">
        <f>STDEV(#REF!)</f>
        <v>#REF!</v>
      </c>
      <c r="P434" t="e">
        <f>STDEV(#REF!,#REF!)</f>
        <v>#REF!</v>
      </c>
      <c r="Q434" t="e">
        <f>STDEV(#REF!,#REF!)</f>
        <v>#REF!</v>
      </c>
      <c r="R434" t="e">
        <f>STDEV(#REF!)</f>
        <v>#REF!</v>
      </c>
      <c r="S434" t="e">
        <f>STDEV(#REF!)</f>
        <v>#REF!</v>
      </c>
      <c r="T434" t="e">
        <f>STDEV(#REF!)</f>
        <v>#REF!</v>
      </c>
      <c r="U434" t="e">
        <f>STDEV(#REF!)</f>
        <v>#REF!</v>
      </c>
      <c r="V434" t="e">
        <f>STDEV(#REF!)</f>
        <v>#REF!</v>
      </c>
      <c r="W434" t="e">
        <f>STDEV(#REF!)</f>
        <v>#REF!</v>
      </c>
      <c r="X434" t="e">
        <f>STDEV(#REF!)</f>
        <v>#REF!</v>
      </c>
      <c r="Y434" t="e">
        <f>STDEV(#REF!)</f>
        <v>#REF!</v>
      </c>
      <c r="Z434" t="e">
        <f>STDEV(#REF!)</f>
        <v>#REF!</v>
      </c>
      <c r="AA434" t="e">
        <f>STDEV(#REF!)</f>
        <v>#REF!</v>
      </c>
      <c r="AB434" t="e">
        <f>STDEV(#REF!)</f>
        <v>#REF!</v>
      </c>
      <c r="AC434" t="e">
        <f>STDEV(#REF!)</f>
        <v>#REF!</v>
      </c>
    </row>
    <row r="435" spans="1:29" x14ac:dyDescent="0.2">
      <c r="A435" s="1">
        <f>AVGs!A435</f>
        <v>0</v>
      </c>
      <c r="B435" t="e">
        <f>STDEV(#REF!)</f>
        <v>#REF!</v>
      </c>
      <c r="C435" t="e">
        <f>STDEV(#REF!)</f>
        <v>#REF!</v>
      </c>
      <c r="D435" t="e">
        <f>STDEV(#REF!)</f>
        <v>#REF!</v>
      </c>
      <c r="E435" t="e">
        <f>STDEV(#REF!,#REF!)</f>
        <v>#REF!</v>
      </c>
      <c r="F435" t="e">
        <f>STDEV(#REF!,#REF!)</f>
        <v>#REF!</v>
      </c>
      <c r="G435" t="e">
        <f>STDEV(#REF!,#REF!)</f>
        <v>#REF!</v>
      </c>
      <c r="H435" t="e">
        <f>STDEV(#REF!,#REF!)</f>
        <v>#REF!</v>
      </c>
      <c r="I435" t="e">
        <f>STDEV(#REF!)</f>
        <v>#REF!</v>
      </c>
      <c r="J435" t="e">
        <f>STDEV(#REF!,#REF!)</f>
        <v>#REF!</v>
      </c>
      <c r="K435" t="e">
        <f>STDEV(#REF!)</f>
        <v>#REF!</v>
      </c>
      <c r="L435" t="e">
        <f>STDEV(#REF!)</f>
        <v>#REF!</v>
      </c>
      <c r="M435" t="e">
        <f>STDEV(#REF!)</f>
        <v>#REF!</v>
      </c>
      <c r="N435" t="e">
        <f>STDEV(#REF!)</f>
        <v>#REF!</v>
      </c>
      <c r="O435" t="e">
        <f>STDEV(#REF!)</f>
        <v>#REF!</v>
      </c>
      <c r="P435" t="e">
        <f>STDEV(#REF!,#REF!)</f>
        <v>#REF!</v>
      </c>
      <c r="Q435" t="e">
        <f>STDEV(#REF!,#REF!)</f>
        <v>#REF!</v>
      </c>
      <c r="R435" t="e">
        <f>STDEV(#REF!)</f>
        <v>#REF!</v>
      </c>
      <c r="S435" t="e">
        <f>STDEV(#REF!)</f>
        <v>#REF!</v>
      </c>
      <c r="T435" t="e">
        <f>STDEV(#REF!)</f>
        <v>#REF!</v>
      </c>
      <c r="U435" t="e">
        <f>STDEV(#REF!)</f>
        <v>#REF!</v>
      </c>
      <c r="V435" t="e">
        <f>STDEV(#REF!)</f>
        <v>#REF!</v>
      </c>
      <c r="W435" t="e">
        <f>STDEV(#REF!)</f>
        <v>#REF!</v>
      </c>
      <c r="X435" t="e">
        <f>STDEV(#REF!)</f>
        <v>#REF!</v>
      </c>
      <c r="Y435" t="e">
        <f>STDEV(#REF!)</f>
        <v>#REF!</v>
      </c>
      <c r="Z435" t="e">
        <f>STDEV(#REF!)</f>
        <v>#REF!</v>
      </c>
      <c r="AA435" t="e">
        <f>STDEV(#REF!)</f>
        <v>#REF!</v>
      </c>
      <c r="AB435" t="e">
        <f>STDEV(#REF!)</f>
        <v>#REF!</v>
      </c>
      <c r="AC435" t="e">
        <f>STDEV(#REF!)</f>
        <v>#REF!</v>
      </c>
    </row>
    <row r="436" spans="1:29" x14ac:dyDescent="0.2">
      <c r="A436" s="1">
        <f>AVGs!A436</f>
        <v>0</v>
      </c>
      <c r="B436" t="e">
        <f>STDEV(#REF!)</f>
        <v>#REF!</v>
      </c>
      <c r="C436" t="e">
        <f>STDEV(#REF!)</f>
        <v>#REF!</v>
      </c>
      <c r="D436" t="e">
        <f>STDEV(#REF!)</f>
        <v>#REF!</v>
      </c>
      <c r="E436" t="e">
        <f>STDEV(#REF!,#REF!)</f>
        <v>#REF!</v>
      </c>
      <c r="F436" t="e">
        <f>STDEV(#REF!,#REF!)</f>
        <v>#REF!</v>
      </c>
      <c r="G436" t="e">
        <f>STDEV(#REF!,#REF!)</f>
        <v>#REF!</v>
      </c>
      <c r="H436" t="e">
        <f>STDEV(#REF!,#REF!)</f>
        <v>#REF!</v>
      </c>
      <c r="I436" t="e">
        <f>STDEV(#REF!)</f>
        <v>#REF!</v>
      </c>
      <c r="J436" t="e">
        <f>STDEV(#REF!,#REF!)</f>
        <v>#REF!</v>
      </c>
      <c r="K436" t="e">
        <f>STDEV(#REF!)</f>
        <v>#REF!</v>
      </c>
      <c r="L436" t="e">
        <f>STDEV(#REF!)</f>
        <v>#REF!</v>
      </c>
      <c r="M436" t="e">
        <f>STDEV(#REF!)</f>
        <v>#REF!</v>
      </c>
      <c r="N436" t="e">
        <f>STDEV(#REF!)</f>
        <v>#REF!</v>
      </c>
      <c r="O436" t="e">
        <f>STDEV(#REF!)</f>
        <v>#REF!</v>
      </c>
      <c r="P436" t="e">
        <f>STDEV(#REF!,#REF!)</f>
        <v>#REF!</v>
      </c>
      <c r="Q436" t="e">
        <f>STDEV(#REF!,#REF!)</f>
        <v>#REF!</v>
      </c>
      <c r="R436" t="e">
        <f>STDEV(#REF!)</f>
        <v>#REF!</v>
      </c>
      <c r="S436" t="e">
        <f>STDEV(#REF!)</f>
        <v>#REF!</v>
      </c>
      <c r="T436" t="e">
        <f>STDEV(#REF!)</f>
        <v>#REF!</v>
      </c>
      <c r="U436" t="e">
        <f>STDEV(#REF!)</f>
        <v>#REF!</v>
      </c>
      <c r="V436" t="e">
        <f>STDEV(#REF!)</f>
        <v>#REF!</v>
      </c>
      <c r="W436" t="e">
        <f>STDEV(#REF!)</f>
        <v>#REF!</v>
      </c>
      <c r="X436" t="e">
        <f>STDEV(#REF!)</f>
        <v>#REF!</v>
      </c>
      <c r="Y436" t="e">
        <f>STDEV(#REF!)</f>
        <v>#REF!</v>
      </c>
      <c r="Z436" t="e">
        <f>STDEV(#REF!)</f>
        <v>#REF!</v>
      </c>
      <c r="AA436" t="e">
        <f>STDEV(#REF!)</f>
        <v>#REF!</v>
      </c>
      <c r="AB436" t="e">
        <f>STDEV(#REF!)</f>
        <v>#REF!</v>
      </c>
      <c r="AC436" t="e">
        <f>STDEV(#REF!)</f>
        <v>#REF!</v>
      </c>
    </row>
    <row r="437" spans="1:29" x14ac:dyDescent="0.2">
      <c r="A437" s="1">
        <f>AVGs!A437</f>
        <v>0</v>
      </c>
      <c r="B437" t="e">
        <f>STDEV(#REF!)</f>
        <v>#REF!</v>
      </c>
      <c r="C437" t="e">
        <f>STDEV(#REF!)</f>
        <v>#REF!</v>
      </c>
      <c r="D437" t="e">
        <f>STDEV(#REF!)</f>
        <v>#REF!</v>
      </c>
      <c r="E437" t="e">
        <f>STDEV(#REF!,#REF!)</f>
        <v>#REF!</v>
      </c>
      <c r="F437" t="e">
        <f>STDEV(#REF!,#REF!)</f>
        <v>#REF!</v>
      </c>
      <c r="G437" t="e">
        <f>STDEV(#REF!,#REF!)</f>
        <v>#REF!</v>
      </c>
      <c r="H437" t="e">
        <f>STDEV(#REF!,#REF!)</f>
        <v>#REF!</v>
      </c>
      <c r="I437" t="e">
        <f>STDEV(#REF!)</f>
        <v>#REF!</v>
      </c>
      <c r="J437" t="e">
        <f>STDEV(#REF!,#REF!)</f>
        <v>#REF!</v>
      </c>
      <c r="K437" t="e">
        <f>STDEV(#REF!)</f>
        <v>#REF!</v>
      </c>
      <c r="L437" t="e">
        <f>STDEV(#REF!)</f>
        <v>#REF!</v>
      </c>
      <c r="M437" t="e">
        <f>STDEV(#REF!)</f>
        <v>#REF!</v>
      </c>
      <c r="N437" t="e">
        <f>STDEV(#REF!)</f>
        <v>#REF!</v>
      </c>
      <c r="O437" t="e">
        <f>STDEV(#REF!)</f>
        <v>#REF!</v>
      </c>
      <c r="P437" t="e">
        <f>STDEV(#REF!,#REF!)</f>
        <v>#REF!</v>
      </c>
      <c r="Q437" t="e">
        <f>STDEV(#REF!,#REF!)</f>
        <v>#REF!</v>
      </c>
      <c r="R437" t="e">
        <f>STDEV(#REF!)</f>
        <v>#REF!</v>
      </c>
      <c r="S437" t="e">
        <f>STDEV(#REF!)</f>
        <v>#REF!</v>
      </c>
      <c r="T437" t="e">
        <f>STDEV(#REF!)</f>
        <v>#REF!</v>
      </c>
      <c r="U437" t="e">
        <f>STDEV(#REF!)</f>
        <v>#REF!</v>
      </c>
      <c r="V437" t="e">
        <f>STDEV(#REF!)</f>
        <v>#REF!</v>
      </c>
      <c r="W437" t="e">
        <f>STDEV(#REF!)</f>
        <v>#REF!</v>
      </c>
      <c r="X437" t="e">
        <f>STDEV(#REF!)</f>
        <v>#REF!</v>
      </c>
      <c r="Y437" t="e">
        <f>STDEV(#REF!)</f>
        <v>#REF!</v>
      </c>
      <c r="Z437" t="e">
        <f>STDEV(#REF!)</f>
        <v>#REF!</v>
      </c>
      <c r="AA437" t="e">
        <f>STDEV(#REF!)</f>
        <v>#REF!</v>
      </c>
      <c r="AB437" t="e">
        <f>STDEV(#REF!)</f>
        <v>#REF!</v>
      </c>
      <c r="AC437" t="e">
        <f>STDEV(#REF!)</f>
        <v>#REF!</v>
      </c>
    </row>
    <row r="438" spans="1:29" x14ac:dyDescent="0.2">
      <c r="A438" s="1">
        <f>AVGs!A438</f>
        <v>0</v>
      </c>
      <c r="B438" t="e">
        <f>STDEV(#REF!)</f>
        <v>#REF!</v>
      </c>
      <c r="C438" t="e">
        <f>STDEV(#REF!)</f>
        <v>#REF!</v>
      </c>
      <c r="D438" t="e">
        <f>STDEV(#REF!)</f>
        <v>#REF!</v>
      </c>
      <c r="E438" t="e">
        <f>STDEV(#REF!,#REF!)</f>
        <v>#REF!</v>
      </c>
      <c r="F438" t="e">
        <f>STDEV(#REF!,#REF!)</f>
        <v>#REF!</v>
      </c>
      <c r="G438" t="e">
        <f>STDEV(#REF!,#REF!)</f>
        <v>#REF!</v>
      </c>
      <c r="H438" t="e">
        <f>STDEV(#REF!,#REF!)</f>
        <v>#REF!</v>
      </c>
      <c r="I438" t="e">
        <f>STDEV(#REF!)</f>
        <v>#REF!</v>
      </c>
      <c r="J438" t="e">
        <f>STDEV(#REF!,#REF!)</f>
        <v>#REF!</v>
      </c>
      <c r="K438" t="e">
        <f>STDEV(#REF!)</f>
        <v>#REF!</v>
      </c>
      <c r="L438" t="e">
        <f>STDEV(#REF!)</f>
        <v>#REF!</v>
      </c>
      <c r="M438" t="e">
        <f>STDEV(#REF!)</f>
        <v>#REF!</v>
      </c>
      <c r="N438" t="e">
        <f>STDEV(#REF!)</f>
        <v>#REF!</v>
      </c>
      <c r="O438" t="e">
        <f>STDEV(#REF!)</f>
        <v>#REF!</v>
      </c>
      <c r="P438" t="e">
        <f>STDEV(#REF!,#REF!)</f>
        <v>#REF!</v>
      </c>
      <c r="Q438" t="e">
        <f>STDEV(#REF!,#REF!)</f>
        <v>#REF!</v>
      </c>
      <c r="R438" t="e">
        <f>STDEV(#REF!)</f>
        <v>#REF!</v>
      </c>
      <c r="S438" t="e">
        <f>STDEV(#REF!)</f>
        <v>#REF!</v>
      </c>
      <c r="T438" t="e">
        <f>STDEV(#REF!)</f>
        <v>#REF!</v>
      </c>
      <c r="U438" t="e">
        <f>STDEV(#REF!)</f>
        <v>#REF!</v>
      </c>
      <c r="V438" t="e">
        <f>STDEV(#REF!)</f>
        <v>#REF!</v>
      </c>
      <c r="W438" t="e">
        <f>STDEV(#REF!)</f>
        <v>#REF!</v>
      </c>
      <c r="X438" t="e">
        <f>STDEV(#REF!)</f>
        <v>#REF!</v>
      </c>
      <c r="Y438" t="e">
        <f>STDEV(#REF!)</f>
        <v>#REF!</v>
      </c>
      <c r="Z438" t="e">
        <f>STDEV(#REF!)</f>
        <v>#REF!</v>
      </c>
      <c r="AA438" t="e">
        <f>STDEV(#REF!)</f>
        <v>#REF!</v>
      </c>
      <c r="AB438" t="e">
        <f>STDEV(#REF!)</f>
        <v>#REF!</v>
      </c>
      <c r="AC438" t="e">
        <f>STDEV(#REF!)</f>
        <v>#REF!</v>
      </c>
    </row>
    <row r="439" spans="1:29" x14ac:dyDescent="0.2">
      <c r="A439" s="1">
        <f>AVGs!A439</f>
        <v>0</v>
      </c>
      <c r="B439" t="e">
        <f>STDEV(#REF!)</f>
        <v>#REF!</v>
      </c>
      <c r="C439" t="e">
        <f>STDEV(#REF!)</f>
        <v>#REF!</v>
      </c>
      <c r="D439" t="e">
        <f>STDEV(#REF!)</f>
        <v>#REF!</v>
      </c>
      <c r="E439" t="e">
        <f>STDEV(#REF!,#REF!)</f>
        <v>#REF!</v>
      </c>
      <c r="F439" t="e">
        <f>STDEV(#REF!,#REF!)</f>
        <v>#REF!</v>
      </c>
      <c r="G439" t="e">
        <f>STDEV(#REF!,#REF!)</f>
        <v>#REF!</v>
      </c>
      <c r="H439" t="e">
        <f>STDEV(#REF!,#REF!)</f>
        <v>#REF!</v>
      </c>
      <c r="I439" t="e">
        <f>STDEV(#REF!)</f>
        <v>#REF!</v>
      </c>
      <c r="J439" t="e">
        <f>STDEV(#REF!,#REF!)</f>
        <v>#REF!</v>
      </c>
      <c r="K439" t="e">
        <f>STDEV(#REF!)</f>
        <v>#REF!</v>
      </c>
      <c r="L439" t="e">
        <f>STDEV(#REF!)</f>
        <v>#REF!</v>
      </c>
      <c r="M439" t="e">
        <f>STDEV(#REF!)</f>
        <v>#REF!</v>
      </c>
      <c r="N439" t="e">
        <f>STDEV(#REF!)</f>
        <v>#REF!</v>
      </c>
      <c r="O439" t="e">
        <f>STDEV(#REF!)</f>
        <v>#REF!</v>
      </c>
      <c r="P439" t="e">
        <f>STDEV(#REF!,#REF!)</f>
        <v>#REF!</v>
      </c>
      <c r="Q439" t="e">
        <f>STDEV(#REF!,#REF!)</f>
        <v>#REF!</v>
      </c>
      <c r="R439" t="e">
        <f>STDEV(#REF!)</f>
        <v>#REF!</v>
      </c>
      <c r="S439" t="e">
        <f>STDEV(#REF!)</f>
        <v>#REF!</v>
      </c>
      <c r="T439" t="e">
        <f>STDEV(#REF!)</f>
        <v>#REF!</v>
      </c>
      <c r="U439" t="e">
        <f>STDEV(#REF!)</f>
        <v>#REF!</v>
      </c>
      <c r="V439" t="e">
        <f>STDEV(#REF!)</f>
        <v>#REF!</v>
      </c>
      <c r="W439" t="e">
        <f>STDEV(#REF!)</f>
        <v>#REF!</v>
      </c>
      <c r="X439" t="e">
        <f>STDEV(#REF!)</f>
        <v>#REF!</v>
      </c>
      <c r="Y439" t="e">
        <f>STDEV(#REF!)</f>
        <v>#REF!</v>
      </c>
      <c r="Z439" t="e">
        <f>STDEV(#REF!)</f>
        <v>#REF!</v>
      </c>
      <c r="AA439" t="e">
        <f>STDEV(#REF!)</f>
        <v>#REF!</v>
      </c>
      <c r="AB439" t="e">
        <f>STDEV(#REF!)</f>
        <v>#REF!</v>
      </c>
      <c r="AC439" t="e">
        <f>STDEV(#REF!)</f>
        <v>#REF!</v>
      </c>
    </row>
    <row r="440" spans="1:29" x14ac:dyDescent="0.2">
      <c r="A440" s="1">
        <f>AVGs!A440</f>
        <v>0</v>
      </c>
      <c r="B440" t="e">
        <f>STDEV(#REF!)</f>
        <v>#REF!</v>
      </c>
      <c r="C440" t="e">
        <f>STDEV(#REF!)</f>
        <v>#REF!</v>
      </c>
      <c r="D440" t="e">
        <f>STDEV(#REF!)</f>
        <v>#REF!</v>
      </c>
      <c r="E440" t="e">
        <f>STDEV(#REF!,#REF!)</f>
        <v>#REF!</v>
      </c>
      <c r="F440" t="e">
        <f>STDEV(#REF!,#REF!)</f>
        <v>#REF!</v>
      </c>
      <c r="G440" t="e">
        <f>STDEV(#REF!,#REF!)</f>
        <v>#REF!</v>
      </c>
      <c r="H440" t="e">
        <f>STDEV(#REF!,#REF!)</f>
        <v>#REF!</v>
      </c>
      <c r="I440" t="e">
        <f>STDEV(#REF!)</f>
        <v>#REF!</v>
      </c>
      <c r="J440" t="e">
        <f>STDEV(#REF!,#REF!)</f>
        <v>#REF!</v>
      </c>
      <c r="K440" t="e">
        <f>STDEV(#REF!)</f>
        <v>#REF!</v>
      </c>
      <c r="L440" t="e">
        <f>STDEV(#REF!)</f>
        <v>#REF!</v>
      </c>
      <c r="M440" t="e">
        <f>STDEV(#REF!)</f>
        <v>#REF!</v>
      </c>
      <c r="N440" t="e">
        <f>STDEV(#REF!)</f>
        <v>#REF!</v>
      </c>
      <c r="O440" t="e">
        <f>STDEV(#REF!)</f>
        <v>#REF!</v>
      </c>
      <c r="P440" t="e">
        <f>STDEV(#REF!,#REF!)</f>
        <v>#REF!</v>
      </c>
      <c r="Q440" t="e">
        <f>STDEV(#REF!,#REF!)</f>
        <v>#REF!</v>
      </c>
      <c r="R440" t="e">
        <f>STDEV(#REF!)</f>
        <v>#REF!</v>
      </c>
      <c r="S440" t="e">
        <f>STDEV(#REF!)</f>
        <v>#REF!</v>
      </c>
      <c r="T440" t="e">
        <f>STDEV(#REF!)</f>
        <v>#REF!</v>
      </c>
      <c r="U440" t="e">
        <f>STDEV(#REF!)</f>
        <v>#REF!</v>
      </c>
      <c r="V440" t="e">
        <f>STDEV(#REF!)</f>
        <v>#REF!</v>
      </c>
      <c r="W440" t="e">
        <f>STDEV(#REF!)</f>
        <v>#REF!</v>
      </c>
      <c r="X440" t="e">
        <f>STDEV(#REF!)</f>
        <v>#REF!</v>
      </c>
      <c r="Y440" t="e">
        <f>STDEV(#REF!)</f>
        <v>#REF!</v>
      </c>
      <c r="Z440" t="e">
        <f>STDEV(#REF!)</f>
        <v>#REF!</v>
      </c>
      <c r="AA440" t="e">
        <f>STDEV(#REF!)</f>
        <v>#REF!</v>
      </c>
      <c r="AB440" t="e">
        <f>STDEV(#REF!)</f>
        <v>#REF!</v>
      </c>
      <c r="AC440" t="e">
        <f>STDEV(#REF!)</f>
        <v>#REF!</v>
      </c>
    </row>
    <row r="441" spans="1:29" x14ac:dyDescent="0.2">
      <c r="A441" s="1">
        <f>AVGs!A441</f>
        <v>0</v>
      </c>
      <c r="B441" t="e">
        <f>STDEV(#REF!)</f>
        <v>#REF!</v>
      </c>
      <c r="C441" t="e">
        <f>STDEV(#REF!)</f>
        <v>#REF!</v>
      </c>
      <c r="D441" t="e">
        <f>STDEV(#REF!)</f>
        <v>#REF!</v>
      </c>
      <c r="E441" t="e">
        <f>STDEV(#REF!,#REF!)</f>
        <v>#REF!</v>
      </c>
      <c r="F441" t="e">
        <f>STDEV(#REF!,#REF!)</f>
        <v>#REF!</v>
      </c>
      <c r="G441" t="e">
        <f>STDEV(#REF!,#REF!)</f>
        <v>#REF!</v>
      </c>
      <c r="H441" t="e">
        <f>STDEV(#REF!,#REF!)</f>
        <v>#REF!</v>
      </c>
      <c r="I441" t="e">
        <f>STDEV(#REF!)</f>
        <v>#REF!</v>
      </c>
      <c r="J441" t="e">
        <f>STDEV(#REF!,#REF!)</f>
        <v>#REF!</v>
      </c>
      <c r="K441" t="e">
        <f>STDEV(#REF!)</f>
        <v>#REF!</v>
      </c>
      <c r="L441" t="e">
        <f>STDEV(#REF!)</f>
        <v>#REF!</v>
      </c>
      <c r="M441" t="e">
        <f>STDEV(#REF!)</f>
        <v>#REF!</v>
      </c>
      <c r="N441" t="e">
        <f>STDEV(#REF!)</f>
        <v>#REF!</v>
      </c>
      <c r="O441" t="e">
        <f>STDEV(#REF!)</f>
        <v>#REF!</v>
      </c>
      <c r="P441" t="e">
        <f>STDEV(#REF!,#REF!)</f>
        <v>#REF!</v>
      </c>
      <c r="Q441" t="e">
        <f>STDEV(#REF!,#REF!)</f>
        <v>#REF!</v>
      </c>
      <c r="R441" t="e">
        <f>STDEV(#REF!)</f>
        <v>#REF!</v>
      </c>
      <c r="S441" t="e">
        <f>STDEV(#REF!)</f>
        <v>#REF!</v>
      </c>
      <c r="T441" t="e">
        <f>STDEV(#REF!)</f>
        <v>#REF!</v>
      </c>
      <c r="U441" t="e">
        <f>STDEV(#REF!)</f>
        <v>#REF!</v>
      </c>
      <c r="V441" t="e">
        <f>STDEV(#REF!)</f>
        <v>#REF!</v>
      </c>
      <c r="W441" t="e">
        <f>STDEV(#REF!)</f>
        <v>#REF!</v>
      </c>
      <c r="X441" t="e">
        <f>STDEV(#REF!)</f>
        <v>#REF!</v>
      </c>
      <c r="Y441" t="e">
        <f>STDEV(#REF!)</f>
        <v>#REF!</v>
      </c>
      <c r="Z441" t="e">
        <f>STDEV(#REF!)</f>
        <v>#REF!</v>
      </c>
      <c r="AA441" t="e">
        <f>STDEV(#REF!)</f>
        <v>#REF!</v>
      </c>
      <c r="AB441" t="e">
        <f>STDEV(#REF!)</f>
        <v>#REF!</v>
      </c>
      <c r="AC441" t="e">
        <f>STDEV(#REF!)</f>
        <v>#REF!</v>
      </c>
    </row>
    <row r="442" spans="1:29" x14ac:dyDescent="0.2">
      <c r="A442" s="1">
        <f>AVGs!A442</f>
        <v>0</v>
      </c>
      <c r="B442" t="e">
        <f>STDEV(#REF!)</f>
        <v>#REF!</v>
      </c>
      <c r="C442" t="e">
        <f>STDEV(#REF!)</f>
        <v>#REF!</v>
      </c>
      <c r="D442" t="e">
        <f>STDEV(#REF!)</f>
        <v>#REF!</v>
      </c>
      <c r="E442" t="e">
        <f>STDEV(#REF!,#REF!)</f>
        <v>#REF!</v>
      </c>
      <c r="F442" t="e">
        <f>STDEV(#REF!,#REF!)</f>
        <v>#REF!</v>
      </c>
      <c r="G442" t="e">
        <f>STDEV(#REF!,#REF!)</f>
        <v>#REF!</v>
      </c>
      <c r="H442" t="e">
        <f>STDEV(#REF!,#REF!)</f>
        <v>#REF!</v>
      </c>
      <c r="I442" t="e">
        <f>STDEV(#REF!)</f>
        <v>#REF!</v>
      </c>
      <c r="J442" t="e">
        <f>STDEV(#REF!,#REF!)</f>
        <v>#REF!</v>
      </c>
      <c r="K442" t="e">
        <f>STDEV(#REF!)</f>
        <v>#REF!</v>
      </c>
      <c r="L442" t="e">
        <f>STDEV(#REF!)</f>
        <v>#REF!</v>
      </c>
      <c r="M442" t="e">
        <f>STDEV(#REF!)</f>
        <v>#REF!</v>
      </c>
      <c r="N442" t="e">
        <f>STDEV(#REF!)</f>
        <v>#REF!</v>
      </c>
      <c r="O442" t="e">
        <f>STDEV(#REF!)</f>
        <v>#REF!</v>
      </c>
      <c r="P442" t="e">
        <f>STDEV(#REF!,#REF!)</f>
        <v>#REF!</v>
      </c>
      <c r="Q442" t="e">
        <f>STDEV(#REF!,#REF!)</f>
        <v>#REF!</v>
      </c>
      <c r="R442" t="e">
        <f>STDEV(#REF!)</f>
        <v>#REF!</v>
      </c>
      <c r="S442" t="e">
        <f>STDEV(#REF!)</f>
        <v>#REF!</v>
      </c>
      <c r="T442" t="e">
        <f>STDEV(#REF!)</f>
        <v>#REF!</v>
      </c>
      <c r="U442" t="e">
        <f>STDEV(#REF!)</f>
        <v>#REF!</v>
      </c>
      <c r="V442" t="e">
        <f>STDEV(#REF!)</f>
        <v>#REF!</v>
      </c>
      <c r="W442" t="e">
        <f>STDEV(#REF!)</f>
        <v>#REF!</v>
      </c>
      <c r="X442" t="e">
        <f>STDEV(#REF!)</f>
        <v>#REF!</v>
      </c>
      <c r="Y442" t="e">
        <f>STDEV(#REF!)</f>
        <v>#REF!</v>
      </c>
      <c r="Z442" t="e">
        <f>STDEV(#REF!)</f>
        <v>#REF!</v>
      </c>
      <c r="AA442" t="e">
        <f>STDEV(#REF!)</f>
        <v>#REF!</v>
      </c>
      <c r="AB442" t="e">
        <f>STDEV(#REF!)</f>
        <v>#REF!</v>
      </c>
      <c r="AC442" t="e">
        <f>STDEV(#REF!)</f>
        <v>#REF!</v>
      </c>
    </row>
    <row r="443" spans="1:29" x14ac:dyDescent="0.2">
      <c r="A443" s="1">
        <f>AVGs!A443</f>
        <v>0</v>
      </c>
      <c r="B443" t="e">
        <f>STDEV(#REF!)</f>
        <v>#REF!</v>
      </c>
      <c r="C443" t="e">
        <f>STDEV(#REF!)</f>
        <v>#REF!</v>
      </c>
      <c r="D443" t="e">
        <f>STDEV(#REF!)</f>
        <v>#REF!</v>
      </c>
      <c r="E443" t="e">
        <f>STDEV(#REF!,#REF!)</f>
        <v>#REF!</v>
      </c>
      <c r="F443" t="e">
        <f>STDEV(#REF!,#REF!)</f>
        <v>#REF!</v>
      </c>
      <c r="G443" t="e">
        <f>STDEV(#REF!,#REF!)</f>
        <v>#REF!</v>
      </c>
      <c r="H443" t="e">
        <f>STDEV(#REF!,#REF!)</f>
        <v>#REF!</v>
      </c>
      <c r="I443" t="e">
        <f>STDEV(#REF!)</f>
        <v>#REF!</v>
      </c>
      <c r="J443" t="e">
        <f>STDEV(#REF!,#REF!)</f>
        <v>#REF!</v>
      </c>
      <c r="K443" t="e">
        <f>STDEV(#REF!)</f>
        <v>#REF!</v>
      </c>
      <c r="L443" t="e">
        <f>STDEV(#REF!)</f>
        <v>#REF!</v>
      </c>
      <c r="M443" t="e">
        <f>STDEV(#REF!)</f>
        <v>#REF!</v>
      </c>
      <c r="N443" t="e">
        <f>STDEV(#REF!)</f>
        <v>#REF!</v>
      </c>
      <c r="O443" t="e">
        <f>STDEV(#REF!)</f>
        <v>#REF!</v>
      </c>
      <c r="P443" t="e">
        <f>STDEV(#REF!,#REF!)</f>
        <v>#REF!</v>
      </c>
      <c r="Q443" t="e">
        <f>STDEV(#REF!,#REF!)</f>
        <v>#REF!</v>
      </c>
      <c r="R443" t="e">
        <f>STDEV(#REF!)</f>
        <v>#REF!</v>
      </c>
      <c r="S443" t="e">
        <f>STDEV(#REF!)</f>
        <v>#REF!</v>
      </c>
      <c r="T443" t="e">
        <f>STDEV(#REF!)</f>
        <v>#REF!</v>
      </c>
      <c r="U443" t="e">
        <f>STDEV(#REF!)</f>
        <v>#REF!</v>
      </c>
      <c r="V443" t="e">
        <f>STDEV(#REF!)</f>
        <v>#REF!</v>
      </c>
      <c r="W443" t="e">
        <f>STDEV(#REF!)</f>
        <v>#REF!</v>
      </c>
      <c r="X443" t="e">
        <f>STDEV(#REF!)</f>
        <v>#REF!</v>
      </c>
      <c r="Y443" t="e">
        <f>STDEV(#REF!)</f>
        <v>#REF!</v>
      </c>
      <c r="Z443" t="e">
        <f>STDEV(#REF!)</f>
        <v>#REF!</v>
      </c>
      <c r="AA443" t="e">
        <f>STDEV(#REF!)</f>
        <v>#REF!</v>
      </c>
      <c r="AB443" t="e">
        <f>STDEV(#REF!)</f>
        <v>#REF!</v>
      </c>
      <c r="AC443" t="e">
        <f>STDEV(#REF!)</f>
        <v>#REF!</v>
      </c>
    </row>
    <row r="444" spans="1:29" x14ac:dyDescent="0.2">
      <c r="A444" s="1">
        <f>AVGs!A444</f>
        <v>0</v>
      </c>
      <c r="B444" t="e">
        <f>STDEV(#REF!)</f>
        <v>#REF!</v>
      </c>
      <c r="C444" t="e">
        <f>STDEV(#REF!)</f>
        <v>#REF!</v>
      </c>
      <c r="D444" t="e">
        <f>STDEV(#REF!)</f>
        <v>#REF!</v>
      </c>
      <c r="E444" t="e">
        <f>STDEV(#REF!,#REF!)</f>
        <v>#REF!</v>
      </c>
      <c r="F444" t="e">
        <f>STDEV(#REF!,#REF!)</f>
        <v>#REF!</v>
      </c>
      <c r="G444" t="e">
        <f>STDEV(#REF!,#REF!)</f>
        <v>#REF!</v>
      </c>
      <c r="H444" t="e">
        <f>STDEV(#REF!,#REF!)</f>
        <v>#REF!</v>
      </c>
      <c r="I444" t="e">
        <f>STDEV(#REF!)</f>
        <v>#REF!</v>
      </c>
      <c r="J444" t="e">
        <f>STDEV(#REF!,#REF!)</f>
        <v>#REF!</v>
      </c>
      <c r="K444" t="e">
        <f>STDEV(#REF!)</f>
        <v>#REF!</v>
      </c>
      <c r="L444" t="e">
        <f>STDEV(#REF!)</f>
        <v>#REF!</v>
      </c>
      <c r="M444" t="e">
        <f>STDEV(#REF!)</f>
        <v>#REF!</v>
      </c>
      <c r="N444" t="e">
        <f>STDEV(#REF!)</f>
        <v>#REF!</v>
      </c>
      <c r="O444" t="e">
        <f>STDEV(#REF!)</f>
        <v>#REF!</v>
      </c>
      <c r="P444" t="e">
        <f>STDEV(#REF!,#REF!)</f>
        <v>#REF!</v>
      </c>
      <c r="Q444" t="e">
        <f>STDEV(#REF!,#REF!)</f>
        <v>#REF!</v>
      </c>
      <c r="R444" t="e">
        <f>STDEV(#REF!)</f>
        <v>#REF!</v>
      </c>
      <c r="S444" t="e">
        <f>STDEV(#REF!)</f>
        <v>#REF!</v>
      </c>
      <c r="T444" t="e">
        <f>STDEV(#REF!)</f>
        <v>#REF!</v>
      </c>
      <c r="U444" t="e">
        <f>STDEV(#REF!)</f>
        <v>#REF!</v>
      </c>
      <c r="V444" t="e">
        <f>STDEV(#REF!)</f>
        <v>#REF!</v>
      </c>
      <c r="W444" t="e">
        <f>STDEV(#REF!)</f>
        <v>#REF!</v>
      </c>
      <c r="X444" t="e">
        <f>STDEV(#REF!)</f>
        <v>#REF!</v>
      </c>
      <c r="Y444" t="e">
        <f>STDEV(#REF!)</f>
        <v>#REF!</v>
      </c>
      <c r="Z444" t="e">
        <f>STDEV(#REF!)</f>
        <v>#REF!</v>
      </c>
      <c r="AA444" t="e">
        <f>STDEV(#REF!)</f>
        <v>#REF!</v>
      </c>
      <c r="AB444" t="e">
        <f>STDEV(#REF!)</f>
        <v>#REF!</v>
      </c>
      <c r="AC444" t="e">
        <f>STDEV(#REF!)</f>
        <v>#REF!</v>
      </c>
    </row>
    <row r="445" spans="1:29" x14ac:dyDescent="0.2">
      <c r="A445" s="1">
        <f>AVGs!A445</f>
        <v>0</v>
      </c>
      <c r="B445" t="e">
        <f>STDEV(#REF!)</f>
        <v>#REF!</v>
      </c>
      <c r="C445" t="e">
        <f>STDEV(#REF!)</f>
        <v>#REF!</v>
      </c>
      <c r="D445" t="e">
        <f>STDEV(#REF!)</f>
        <v>#REF!</v>
      </c>
      <c r="E445" t="e">
        <f>STDEV(#REF!,#REF!)</f>
        <v>#REF!</v>
      </c>
      <c r="F445" t="e">
        <f>STDEV(#REF!,#REF!)</f>
        <v>#REF!</v>
      </c>
      <c r="G445" t="e">
        <f>STDEV(#REF!,#REF!)</f>
        <v>#REF!</v>
      </c>
      <c r="H445" t="e">
        <f>STDEV(#REF!,#REF!)</f>
        <v>#REF!</v>
      </c>
      <c r="I445" t="e">
        <f>STDEV(#REF!)</f>
        <v>#REF!</v>
      </c>
      <c r="J445" t="e">
        <f>STDEV(#REF!,#REF!)</f>
        <v>#REF!</v>
      </c>
      <c r="K445" t="e">
        <f>STDEV(#REF!)</f>
        <v>#REF!</v>
      </c>
      <c r="L445" t="e">
        <f>STDEV(#REF!)</f>
        <v>#REF!</v>
      </c>
      <c r="M445" t="e">
        <f>STDEV(#REF!)</f>
        <v>#REF!</v>
      </c>
      <c r="N445" t="e">
        <f>STDEV(#REF!)</f>
        <v>#REF!</v>
      </c>
      <c r="O445" t="e">
        <f>STDEV(#REF!)</f>
        <v>#REF!</v>
      </c>
      <c r="P445" t="e">
        <f>STDEV(#REF!,#REF!)</f>
        <v>#REF!</v>
      </c>
      <c r="Q445" t="e">
        <f>STDEV(#REF!,#REF!)</f>
        <v>#REF!</v>
      </c>
      <c r="R445" t="e">
        <f>STDEV(#REF!)</f>
        <v>#REF!</v>
      </c>
      <c r="S445" t="e">
        <f>STDEV(#REF!)</f>
        <v>#REF!</v>
      </c>
      <c r="T445" t="e">
        <f>STDEV(#REF!)</f>
        <v>#REF!</v>
      </c>
      <c r="U445" t="e">
        <f>STDEV(#REF!)</f>
        <v>#REF!</v>
      </c>
      <c r="V445" t="e">
        <f>STDEV(#REF!)</f>
        <v>#REF!</v>
      </c>
      <c r="W445" t="e">
        <f>STDEV(#REF!)</f>
        <v>#REF!</v>
      </c>
      <c r="X445" t="e">
        <f>STDEV(#REF!)</f>
        <v>#REF!</v>
      </c>
      <c r="Y445" t="e">
        <f>STDEV(#REF!)</f>
        <v>#REF!</v>
      </c>
      <c r="Z445" t="e">
        <f>STDEV(#REF!)</f>
        <v>#REF!</v>
      </c>
      <c r="AA445" t="e">
        <f>STDEV(#REF!)</f>
        <v>#REF!</v>
      </c>
      <c r="AB445" t="e">
        <f>STDEV(#REF!)</f>
        <v>#REF!</v>
      </c>
      <c r="AC445" t="e">
        <f>STDEV(#REF!)</f>
        <v>#REF!</v>
      </c>
    </row>
    <row r="446" spans="1:29" x14ac:dyDescent="0.2">
      <c r="A446" s="1">
        <f>AVGs!A446</f>
        <v>0</v>
      </c>
      <c r="B446" t="e">
        <f>STDEV(#REF!)</f>
        <v>#REF!</v>
      </c>
      <c r="C446" t="e">
        <f>STDEV(#REF!)</f>
        <v>#REF!</v>
      </c>
      <c r="D446" t="e">
        <f>STDEV(#REF!)</f>
        <v>#REF!</v>
      </c>
      <c r="E446" t="e">
        <f>STDEV(#REF!,#REF!)</f>
        <v>#REF!</v>
      </c>
      <c r="F446" t="e">
        <f>STDEV(#REF!,#REF!)</f>
        <v>#REF!</v>
      </c>
      <c r="G446" t="e">
        <f>STDEV(#REF!,#REF!)</f>
        <v>#REF!</v>
      </c>
      <c r="H446" t="e">
        <f>STDEV(#REF!,#REF!)</f>
        <v>#REF!</v>
      </c>
      <c r="I446" t="e">
        <f>STDEV(#REF!)</f>
        <v>#REF!</v>
      </c>
      <c r="J446" t="e">
        <f>STDEV(#REF!,#REF!)</f>
        <v>#REF!</v>
      </c>
      <c r="K446" t="e">
        <f>STDEV(#REF!)</f>
        <v>#REF!</v>
      </c>
      <c r="L446" t="e">
        <f>STDEV(#REF!)</f>
        <v>#REF!</v>
      </c>
      <c r="M446" t="e">
        <f>STDEV(#REF!)</f>
        <v>#REF!</v>
      </c>
      <c r="N446" t="e">
        <f>STDEV(#REF!)</f>
        <v>#REF!</v>
      </c>
      <c r="O446" t="e">
        <f>STDEV(#REF!)</f>
        <v>#REF!</v>
      </c>
      <c r="P446" t="e">
        <f>STDEV(#REF!,#REF!)</f>
        <v>#REF!</v>
      </c>
      <c r="Q446" t="e">
        <f>STDEV(#REF!,#REF!)</f>
        <v>#REF!</v>
      </c>
      <c r="R446" t="e">
        <f>STDEV(#REF!)</f>
        <v>#REF!</v>
      </c>
      <c r="S446" t="e">
        <f>STDEV(#REF!)</f>
        <v>#REF!</v>
      </c>
      <c r="T446" t="e">
        <f>STDEV(#REF!)</f>
        <v>#REF!</v>
      </c>
      <c r="U446" t="e">
        <f>STDEV(#REF!)</f>
        <v>#REF!</v>
      </c>
      <c r="V446" t="e">
        <f>STDEV(#REF!)</f>
        <v>#REF!</v>
      </c>
      <c r="W446" t="e">
        <f>STDEV(#REF!)</f>
        <v>#REF!</v>
      </c>
      <c r="X446" t="e">
        <f>STDEV(#REF!)</f>
        <v>#REF!</v>
      </c>
      <c r="Y446" t="e">
        <f>STDEV(#REF!)</f>
        <v>#REF!</v>
      </c>
      <c r="Z446" t="e">
        <f>STDEV(#REF!)</f>
        <v>#REF!</v>
      </c>
      <c r="AA446" t="e">
        <f>STDEV(#REF!)</f>
        <v>#REF!</v>
      </c>
      <c r="AB446" t="e">
        <f>STDEV(#REF!)</f>
        <v>#REF!</v>
      </c>
      <c r="AC446" t="e">
        <f>STDEV(#REF!)</f>
        <v>#REF!</v>
      </c>
    </row>
    <row r="447" spans="1:29" x14ac:dyDescent="0.2">
      <c r="A447" s="1">
        <f>AVGs!A447</f>
        <v>0</v>
      </c>
      <c r="B447" t="e">
        <f>STDEV(#REF!)</f>
        <v>#REF!</v>
      </c>
      <c r="C447" t="e">
        <f>STDEV(#REF!)</f>
        <v>#REF!</v>
      </c>
      <c r="D447" t="e">
        <f>STDEV(#REF!)</f>
        <v>#REF!</v>
      </c>
      <c r="E447" t="e">
        <f>STDEV(#REF!,#REF!)</f>
        <v>#REF!</v>
      </c>
      <c r="F447" t="e">
        <f>STDEV(#REF!,#REF!)</f>
        <v>#REF!</v>
      </c>
      <c r="G447" t="e">
        <f>STDEV(#REF!,#REF!)</f>
        <v>#REF!</v>
      </c>
      <c r="H447" t="e">
        <f>STDEV(#REF!,#REF!)</f>
        <v>#REF!</v>
      </c>
      <c r="I447" t="e">
        <f>STDEV(#REF!)</f>
        <v>#REF!</v>
      </c>
      <c r="J447" t="e">
        <f>STDEV(#REF!,#REF!)</f>
        <v>#REF!</v>
      </c>
      <c r="K447" t="e">
        <f>STDEV(#REF!)</f>
        <v>#REF!</v>
      </c>
      <c r="L447" t="e">
        <f>STDEV(#REF!)</f>
        <v>#REF!</v>
      </c>
      <c r="M447" t="e">
        <f>STDEV(#REF!)</f>
        <v>#REF!</v>
      </c>
      <c r="N447" t="e">
        <f>STDEV(#REF!)</f>
        <v>#REF!</v>
      </c>
      <c r="O447" t="e">
        <f>STDEV(#REF!)</f>
        <v>#REF!</v>
      </c>
      <c r="P447" t="e">
        <f>STDEV(#REF!,#REF!)</f>
        <v>#REF!</v>
      </c>
      <c r="Q447" t="e">
        <f>STDEV(#REF!,#REF!)</f>
        <v>#REF!</v>
      </c>
      <c r="R447" t="e">
        <f>STDEV(#REF!)</f>
        <v>#REF!</v>
      </c>
      <c r="S447" t="e">
        <f>STDEV(#REF!)</f>
        <v>#REF!</v>
      </c>
      <c r="T447" t="e">
        <f>STDEV(#REF!)</f>
        <v>#REF!</v>
      </c>
      <c r="U447" t="e">
        <f>STDEV(#REF!)</f>
        <v>#REF!</v>
      </c>
      <c r="V447" t="e">
        <f>STDEV(#REF!)</f>
        <v>#REF!</v>
      </c>
      <c r="W447" t="e">
        <f>STDEV(#REF!)</f>
        <v>#REF!</v>
      </c>
      <c r="X447" t="e">
        <f>STDEV(#REF!)</f>
        <v>#REF!</v>
      </c>
      <c r="Y447" t="e">
        <f>STDEV(#REF!)</f>
        <v>#REF!</v>
      </c>
      <c r="Z447" t="e">
        <f>STDEV(#REF!)</f>
        <v>#REF!</v>
      </c>
      <c r="AA447" t="e">
        <f>STDEV(#REF!)</f>
        <v>#REF!</v>
      </c>
      <c r="AB447" t="e">
        <f>STDEV(#REF!)</f>
        <v>#REF!</v>
      </c>
      <c r="AC447" t="e">
        <f>STDEV(#REF!)</f>
        <v>#REF!</v>
      </c>
    </row>
    <row r="448" spans="1:29" x14ac:dyDescent="0.2">
      <c r="A448" s="1">
        <f>AVGs!A448</f>
        <v>0</v>
      </c>
      <c r="B448" t="e">
        <f>STDEV(#REF!)</f>
        <v>#REF!</v>
      </c>
      <c r="C448" t="e">
        <f>STDEV(#REF!)</f>
        <v>#REF!</v>
      </c>
      <c r="D448" t="e">
        <f>STDEV(#REF!)</f>
        <v>#REF!</v>
      </c>
      <c r="E448" t="e">
        <f>STDEV(#REF!,#REF!)</f>
        <v>#REF!</v>
      </c>
      <c r="F448" t="e">
        <f>STDEV(#REF!,#REF!)</f>
        <v>#REF!</v>
      </c>
      <c r="G448" t="e">
        <f>STDEV(#REF!,#REF!)</f>
        <v>#REF!</v>
      </c>
      <c r="H448" t="e">
        <f>STDEV(#REF!,#REF!)</f>
        <v>#REF!</v>
      </c>
      <c r="I448" t="e">
        <f>STDEV(#REF!)</f>
        <v>#REF!</v>
      </c>
      <c r="J448" t="e">
        <f>STDEV(#REF!,#REF!)</f>
        <v>#REF!</v>
      </c>
      <c r="K448" t="e">
        <f>STDEV(#REF!)</f>
        <v>#REF!</v>
      </c>
      <c r="L448" t="e">
        <f>STDEV(#REF!)</f>
        <v>#REF!</v>
      </c>
      <c r="M448" t="e">
        <f>STDEV(#REF!)</f>
        <v>#REF!</v>
      </c>
      <c r="N448" t="e">
        <f>STDEV(#REF!)</f>
        <v>#REF!</v>
      </c>
      <c r="O448" t="e">
        <f>STDEV(#REF!)</f>
        <v>#REF!</v>
      </c>
      <c r="P448" t="e">
        <f>STDEV(#REF!,#REF!)</f>
        <v>#REF!</v>
      </c>
      <c r="Q448" t="e">
        <f>STDEV(#REF!,#REF!)</f>
        <v>#REF!</v>
      </c>
      <c r="R448" t="e">
        <f>STDEV(#REF!)</f>
        <v>#REF!</v>
      </c>
      <c r="S448" t="e">
        <f>STDEV(#REF!)</f>
        <v>#REF!</v>
      </c>
      <c r="T448" t="e">
        <f>STDEV(#REF!)</f>
        <v>#REF!</v>
      </c>
      <c r="U448" t="e">
        <f>STDEV(#REF!)</f>
        <v>#REF!</v>
      </c>
      <c r="V448" t="e">
        <f>STDEV(#REF!)</f>
        <v>#REF!</v>
      </c>
      <c r="W448" t="e">
        <f>STDEV(#REF!)</f>
        <v>#REF!</v>
      </c>
      <c r="X448" t="e">
        <f>STDEV(#REF!)</f>
        <v>#REF!</v>
      </c>
      <c r="Y448" t="e">
        <f>STDEV(#REF!)</f>
        <v>#REF!</v>
      </c>
      <c r="Z448" t="e">
        <f>STDEV(#REF!)</f>
        <v>#REF!</v>
      </c>
      <c r="AA448" t="e">
        <f>STDEV(#REF!)</f>
        <v>#REF!</v>
      </c>
      <c r="AB448" t="e">
        <f>STDEV(#REF!)</f>
        <v>#REF!</v>
      </c>
      <c r="AC448" t="e">
        <f>STDEV(#REF!)</f>
        <v>#REF!</v>
      </c>
    </row>
    <row r="449" spans="1:29" x14ac:dyDescent="0.2">
      <c r="A449" s="1">
        <f>AVGs!A449</f>
        <v>0</v>
      </c>
      <c r="B449" t="e">
        <f>STDEV(#REF!)</f>
        <v>#REF!</v>
      </c>
      <c r="C449" t="e">
        <f>STDEV(#REF!)</f>
        <v>#REF!</v>
      </c>
      <c r="D449" t="e">
        <f>STDEV(#REF!)</f>
        <v>#REF!</v>
      </c>
      <c r="E449" t="e">
        <f>STDEV(#REF!,#REF!)</f>
        <v>#REF!</v>
      </c>
      <c r="F449" t="e">
        <f>STDEV(#REF!,#REF!)</f>
        <v>#REF!</v>
      </c>
      <c r="G449" t="e">
        <f>STDEV(#REF!,#REF!)</f>
        <v>#REF!</v>
      </c>
      <c r="H449" t="e">
        <f>STDEV(#REF!,#REF!)</f>
        <v>#REF!</v>
      </c>
      <c r="I449" t="e">
        <f>STDEV(#REF!)</f>
        <v>#REF!</v>
      </c>
      <c r="J449" t="e">
        <f>STDEV(#REF!,#REF!)</f>
        <v>#REF!</v>
      </c>
      <c r="K449" t="e">
        <f>STDEV(#REF!)</f>
        <v>#REF!</v>
      </c>
      <c r="L449" t="e">
        <f>STDEV(#REF!)</f>
        <v>#REF!</v>
      </c>
      <c r="M449" t="e">
        <f>STDEV(#REF!)</f>
        <v>#REF!</v>
      </c>
      <c r="N449" t="e">
        <f>STDEV(#REF!)</f>
        <v>#REF!</v>
      </c>
      <c r="O449" t="e">
        <f>STDEV(#REF!)</f>
        <v>#REF!</v>
      </c>
      <c r="P449" t="e">
        <f>STDEV(#REF!,#REF!)</f>
        <v>#REF!</v>
      </c>
      <c r="Q449" t="e">
        <f>STDEV(#REF!,#REF!)</f>
        <v>#REF!</v>
      </c>
      <c r="R449" t="e">
        <f>STDEV(#REF!)</f>
        <v>#REF!</v>
      </c>
      <c r="S449" t="e">
        <f>STDEV(#REF!)</f>
        <v>#REF!</v>
      </c>
      <c r="T449" t="e">
        <f>STDEV(#REF!)</f>
        <v>#REF!</v>
      </c>
      <c r="U449" t="e">
        <f>STDEV(#REF!)</f>
        <v>#REF!</v>
      </c>
      <c r="V449" t="e">
        <f>STDEV(#REF!)</f>
        <v>#REF!</v>
      </c>
      <c r="W449" t="e">
        <f>STDEV(#REF!)</f>
        <v>#REF!</v>
      </c>
      <c r="X449" t="e">
        <f>STDEV(#REF!)</f>
        <v>#REF!</v>
      </c>
      <c r="Y449" t="e">
        <f>STDEV(#REF!)</f>
        <v>#REF!</v>
      </c>
      <c r="Z449" t="e">
        <f>STDEV(#REF!)</f>
        <v>#REF!</v>
      </c>
      <c r="AA449" t="e">
        <f>STDEV(#REF!)</f>
        <v>#REF!</v>
      </c>
      <c r="AB449" t="e">
        <f>STDEV(#REF!)</f>
        <v>#REF!</v>
      </c>
      <c r="AC449" t="e">
        <f>STDEV(#REF!)</f>
        <v>#REF!</v>
      </c>
    </row>
    <row r="450" spans="1:29" x14ac:dyDescent="0.2">
      <c r="A450" s="1">
        <f>AVGs!A450</f>
        <v>0</v>
      </c>
      <c r="B450" t="e">
        <f>STDEV(#REF!)</f>
        <v>#REF!</v>
      </c>
      <c r="C450" t="e">
        <f>STDEV(#REF!)</f>
        <v>#REF!</v>
      </c>
      <c r="D450" t="e">
        <f>STDEV(#REF!)</f>
        <v>#REF!</v>
      </c>
      <c r="E450" t="e">
        <f>STDEV(#REF!,#REF!)</f>
        <v>#REF!</v>
      </c>
      <c r="F450" t="e">
        <f>STDEV(#REF!,#REF!)</f>
        <v>#REF!</v>
      </c>
      <c r="G450" t="e">
        <f>STDEV(#REF!,#REF!)</f>
        <v>#REF!</v>
      </c>
      <c r="H450" t="e">
        <f>STDEV(#REF!,#REF!)</f>
        <v>#REF!</v>
      </c>
      <c r="I450" t="e">
        <f>STDEV(#REF!)</f>
        <v>#REF!</v>
      </c>
      <c r="J450" t="e">
        <f>STDEV(#REF!,#REF!)</f>
        <v>#REF!</v>
      </c>
      <c r="K450" t="e">
        <f>STDEV(#REF!)</f>
        <v>#REF!</v>
      </c>
      <c r="L450" t="e">
        <f>STDEV(#REF!)</f>
        <v>#REF!</v>
      </c>
      <c r="M450" t="e">
        <f>STDEV(#REF!)</f>
        <v>#REF!</v>
      </c>
      <c r="N450" t="e">
        <f>STDEV(#REF!)</f>
        <v>#REF!</v>
      </c>
      <c r="O450" t="e">
        <f>STDEV(#REF!)</f>
        <v>#REF!</v>
      </c>
      <c r="P450" t="e">
        <f>STDEV(#REF!,#REF!)</f>
        <v>#REF!</v>
      </c>
      <c r="Q450" t="e">
        <f>STDEV(#REF!,#REF!)</f>
        <v>#REF!</v>
      </c>
      <c r="R450" t="e">
        <f>STDEV(#REF!)</f>
        <v>#REF!</v>
      </c>
      <c r="S450" t="e">
        <f>STDEV(#REF!)</f>
        <v>#REF!</v>
      </c>
      <c r="T450" t="e">
        <f>STDEV(#REF!)</f>
        <v>#REF!</v>
      </c>
      <c r="U450" t="e">
        <f>STDEV(#REF!)</f>
        <v>#REF!</v>
      </c>
      <c r="V450" t="e">
        <f>STDEV(#REF!)</f>
        <v>#REF!</v>
      </c>
      <c r="W450" t="e">
        <f>STDEV(#REF!)</f>
        <v>#REF!</v>
      </c>
      <c r="X450" t="e">
        <f>STDEV(#REF!)</f>
        <v>#REF!</v>
      </c>
      <c r="Y450" t="e">
        <f>STDEV(#REF!)</f>
        <v>#REF!</v>
      </c>
      <c r="Z450" t="e">
        <f>STDEV(#REF!)</f>
        <v>#REF!</v>
      </c>
      <c r="AA450" t="e">
        <f>STDEV(#REF!)</f>
        <v>#REF!</v>
      </c>
      <c r="AB450" t="e">
        <f>STDEV(#REF!)</f>
        <v>#REF!</v>
      </c>
      <c r="AC450" t="e">
        <f>STDEV(#REF!)</f>
        <v>#REF!</v>
      </c>
    </row>
    <row r="451" spans="1:29" x14ac:dyDescent="0.2">
      <c r="A451" s="1">
        <f>AVGs!A451</f>
        <v>0</v>
      </c>
      <c r="B451" t="e">
        <f>STDEV(#REF!)</f>
        <v>#REF!</v>
      </c>
      <c r="C451" t="e">
        <f>STDEV(#REF!)</f>
        <v>#REF!</v>
      </c>
      <c r="D451" t="e">
        <f>STDEV(#REF!)</f>
        <v>#REF!</v>
      </c>
      <c r="E451" t="e">
        <f>STDEV(#REF!,#REF!)</f>
        <v>#REF!</v>
      </c>
      <c r="F451" t="e">
        <f>STDEV(#REF!,#REF!)</f>
        <v>#REF!</v>
      </c>
      <c r="G451" t="e">
        <f>STDEV(#REF!,#REF!)</f>
        <v>#REF!</v>
      </c>
      <c r="H451" t="e">
        <f>STDEV(#REF!,#REF!)</f>
        <v>#REF!</v>
      </c>
      <c r="I451" t="e">
        <f>STDEV(#REF!)</f>
        <v>#REF!</v>
      </c>
      <c r="J451" t="e">
        <f>STDEV(#REF!,#REF!)</f>
        <v>#REF!</v>
      </c>
      <c r="K451" t="e">
        <f>STDEV(#REF!)</f>
        <v>#REF!</v>
      </c>
      <c r="L451" t="e">
        <f>STDEV(#REF!)</f>
        <v>#REF!</v>
      </c>
      <c r="M451" t="e">
        <f>STDEV(#REF!)</f>
        <v>#REF!</v>
      </c>
      <c r="N451" t="e">
        <f>STDEV(#REF!)</f>
        <v>#REF!</v>
      </c>
      <c r="O451" t="e">
        <f>STDEV(#REF!)</f>
        <v>#REF!</v>
      </c>
      <c r="P451" t="e">
        <f>STDEV(#REF!,#REF!)</f>
        <v>#REF!</v>
      </c>
      <c r="Q451" t="e">
        <f>STDEV(#REF!,#REF!)</f>
        <v>#REF!</v>
      </c>
      <c r="R451" t="e">
        <f>STDEV(#REF!)</f>
        <v>#REF!</v>
      </c>
      <c r="S451" t="e">
        <f>STDEV(#REF!)</f>
        <v>#REF!</v>
      </c>
      <c r="T451" t="e">
        <f>STDEV(#REF!)</f>
        <v>#REF!</v>
      </c>
      <c r="U451" t="e">
        <f>STDEV(#REF!)</f>
        <v>#REF!</v>
      </c>
      <c r="V451" t="e">
        <f>STDEV(#REF!)</f>
        <v>#REF!</v>
      </c>
      <c r="W451" t="e">
        <f>STDEV(#REF!)</f>
        <v>#REF!</v>
      </c>
      <c r="X451" t="e">
        <f>STDEV(#REF!)</f>
        <v>#REF!</v>
      </c>
      <c r="Y451" t="e">
        <f>STDEV(#REF!)</f>
        <v>#REF!</v>
      </c>
      <c r="Z451" t="e">
        <f>STDEV(#REF!)</f>
        <v>#REF!</v>
      </c>
      <c r="AA451" t="e">
        <f>STDEV(#REF!)</f>
        <v>#REF!</v>
      </c>
      <c r="AB451" t="e">
        <f>STDEV(#REF!)</f>
        <v>#REF!</v>
      </c>
      <c r="AC451" t="e">
        <f>STDEV(#REF!)</f>
        <v>#REF!</v>
      </c>
    </row>
    <row r="452" spans="1:29" x14ac:dyDescent="0.2">
      <c r="A452" s="1">
        <f>AVGs!A452</f>
        <v>0</v>
      </c>
      <c r="B452" t="e">
        <f>STDEV(#REF!)</f>
        <v>#REF!</v>
      </c>
      <c r="C452" t="e">
        <f>STDEV(#REF!)</f>
        <v>#REF!</v>
      </c>
      <c r="D452" t="e">
        <f>STDEV(#REF!)</f>
        <v>#REF!</v>
      </c>
      <c r="E452" t="e">
        <f>STDEV(#REF!,#REF!)</f>
        <v>#REF!</v>
      </c>
      <c r="F452" t="e">
        <f>STDEV(#REF!,#REF!)</f>
        <v>#REF!</v>
      </c>
      <c r="G452" t="e">
        <f>STDEV(#REF!,#REF!)</f>
        <v>#REF!</v>
      </c>
      <c r="H452" t="e">
        <f>STDEV(#REF!,#REF!)</f>
        <v>#REF!</v>
      </c>
      <c r="I452" t="e">
        <f>STDEV(#REF!)</f>
        <v>#REF!</v>
      </c>
      <c r="J452" t="e">
        <f>STDEV(#REF!,#REF!)</f>
        <v>#REF!</v>
      </c>
      <c r="K452" t="e">
        <f>STDEV(#REF!)</f>
        <v>#REF!</v>
      </c>
      <c r="L452" t="e">
        <f>STDEV(#REF!)</f>
        <v>#REF!</v>
      </c>
      <c r="M452" t="e">
        <f>STDEV(#REF!)</f>
        <v>#REF!</v>
      </c>
      <c r="N452" t="e">
        <f>STDEV(#REF!)</f>
        <v>#REF!</v>
      </c>
      <c r="O452" t="e">
        <f>STDEV(#REF!)</f>
        <v>#REF!</v>
      </c>
      <c r="P452" t="e">
        <f>STDEV(#REF!,#REF!)</f>
        <v>#REF!</v>
      </c>
      <c r="Q452" t="e">
        <f>STDEV(#REF!,#REF!)</f>
        <v>#REF!</v>
      </c>
      <c r="R452" t="e">
        <f>STDEV(#REF!)</f>
        <v>#REF!</v>
      </c>
      <c r="S452" t="e">
        <f>STDEV(#REF!)</f>
        <v>#REF!</v>
      </c>
      <c r="T452" t="e">
        <f>STDEV(#REF!)</f>
        <v>#REF!</v>
      </c>
      <c r="U452" t="e">
        <f>STDEV(#REF!)</f>
        <v>#REF!</v>
      </c>
      <c r="V452" t="e">
        <f>STDEV(#REF!)</f>
        <v>#REF!</v>
      </c>
      <c r="W452" t="e">
        <f>STDEV(#REF!)</f>
        <v>#REF!</v>
      </c>
      <c r="X452" t="e">
        <f>STDEV(#REF!)</f>
        <v>#REF!</v>
      </c>
      <c r="Y452" t="e">
        <f>STDEV(#REF!)</f>
        <v>#REF!</v>
      </c>
      <c r="Z452" t="e">
        <f>STDEV(#REF!)</f>
        <v>#REF!</v>
      </c>
      <c r="AA452" t="e">
        <f>STDEV(#REF!)</f>
        <v>#REF!</v>
      </c>
      <c r="AB452" t="e">
        <f>STDEV(#REF!)</f>
        <v>#REF!</v>
      </c>
      <c r="AC452" t="e">
        <f>STDEV(#REF!)</f>
        <v>#REF!</v>
      </c>
    </row>
    <row r="453" spans="1:29" x14ac:dyDescent="0.2">
      <c r="A453" s="1">
        <f>AVGs!A453</f>
        <v>0</v>
      </c>
      <c r="B453" t="e">
        <f>STDEV(#REF!)</f>
        <v>#REF!</v>
      </c>
      <c r="C453" t="e">
        <f>STDEV(#REF!)</f>
        <v>#REF!</v>
      </c>
      <c r="D453" t="e">
        <f>STDEV(#REF!)</f>
        <v>#REF!</v>
      </c>
      <c r="E453" t="e">
        <f>STDEV(#REF!,#REF!)</f>
        <v>#REF!</v>
      </c>
      <c r="F453" t="e">
        <f>STDEV(#REF!,#REF!)</f>
        <v>#REF!</v>
      </c>
      <c r="G453" t="e">
        <f>STDEV(#REF!,#REF!)</f>
        <v>#REF!</v>
      </c>
      <c r="H453" t="e">
        <f>STDEV(#REF!,#REF!)</f>
        <v>#REF!</v>
      </c>
      <c r="I453" t="e">
        <f>STDEV(#REF!)</f>
        <v>#REF!</v>
      </c>
      <c r="J453" t="e">
        <f>STDEV(#REF!,#REF!)</f>
        <v>#REF!</v>
      </c>
      <c r="K453" t="e">
        <f>STDEV(#REF!)</f>
        <v>#REF!</v>
      </c>
      <c r="L453" t="e">
        <f>STDEV(#REF!)</f>
        <v>#REF!</v>
      </c>
      <c r="M453" t="e">
        <f>STDEV(#REF!)</f>
        <v>#REF!</v>
      </c>
      <c r="N453" t="e">
        <f>STDEV(#REF!)</f>
        <v>#REF!</v>
      </c>
      <c r="O453" t="e">
        <f>STDEV(#REF!)</f>
        <v>#REF!</v>
      </c>
      <c r="P453" t="e">
        <f>STDEV(#REF!,#REF!)</f>
        <v>#REF!</v>
      </c>
      <c r="Q453" t="e">
        <f>STDEV(#REF!,#REF!)</f>
        <v>#REF!</v>
      </c>
      <c r="R453" t="e">
        <f>STDEV(#REF!)</f>
        <v>#REF!</v>
      </c>
      <c r="S453" t="e">
        <f>STDEV(#REF!)</f>
        <v>#REF!</v>
      </c>
      <c r="T453" t="e">
        <f>STDEV(#REF!)</f>
        <v>#REF!</v>
      </c>
      <c r="U453" t="e">
        <f>STDEV(#REF!)</f>
        <v>#REF!</v>
      </c>
      <c r="V453" t="e">
        <f>STDEV(#REF!)</f>
        <v>#REF!</v>
      </c>
      <c r="W453" t="e">
        <f>STDEV(#REF!)</f>
        <v>#REF!</v>
      </c>
      <c r="X453" t="e">
        <f>STDEV(#REF!)</f>
        <v>#REF!</v>
      </c>
      <c r="Y453" t="e">
        <f>STDEV(#REF!)</f>
        <v>#REF!</v>
      </c>
      <c r="Z453" t="e">
        <f>STDEV(#REF!)</f>
        <v>#REF!</v>
      </c>
      <c r="AA453" t="e">
        <f>STDEV(#REF!)</f>
        <v>#REF!</v>
      </c>
      <c r="AB453" t="e">
        <f>STDEV(#REF!)</f>
        <v>#REF!</v>
      </c>
      <c r="AC453" t="e">
        <f>STDEV(#REF!)</f>
        <v>#REF!</v>
      </c>
    </row>
    <row r="454" spans="1:29" x14ac:dyDescent="0.2">
      <c r="A454" s="1">
        <f>AVGs!A454</f>
        <v>0</v>
      </c>
      <c r="B454" t="e">
        <f>STDEV(#REF!)</f>
        <v>#REF!</v>
      </c>
      <c r="C454" t="e">
        <f>STDEV(#REF!)</f>
        <v>#REF!</v>
      </c>
      <c r="D454" t="e">
        <f>STDEV(#REF!)</f>
        <v>#REF!</v>
      </c>
      <c r="E454" t="e">
        <f>STDEV(#REF!,#REF!)</f>
        <v>#REF!</v>
      </c>
      <c r="F454" t="e">
        <f>STDEV(#REF!,#REF!)</f>
        <v>#REF!</v>
      </c>
      <c r="G454" t="e">
        <f>STDEV(#REF!,#REF!)</f>
        <v>#REF!</v>
      </c>
      <c r="H454" t="e">
        <f>STDEV(#REF!,#REF!)</f>
        <v>#REF!</v>
      </c>
      <c r="I454" t="e">
        <f>STDEV(#REF!)</f>
        <v>#REF!</v>
      </c>
      <c r="J454" t="e">
        <f>STDEV(#REF!,#REF!)</f>
        <v>#REF!</v>
      </c>
      <c r="K454" t="e">
        <f>STDEV(#REF!)</f>
        <v>#REF!</v>
      </c>
      <c r="L454" t="e">
        <f>STDEV(#REF!)</f>
        <v>#REF!</v>
      </c>
      <c r="M454" t="e">
        <f>STDEV(#REF!)</f>
        <v>#REF!</v>
      </c>
      <c r="N454" t="e">
        <f>STDEV(#REF!)</f>
        <v>#REF!</v>
      </c>
      <c r="O454" t="e">
        <f>STDEV(#REF!)</f>
        <v>#REF!</v>
      </c>
      <c r="P454" t="e">
        <f>STDEV(#REF!,#REF!)</f>
        <v>#REF!</v>
      </c>
      <c r="Q454" t="e">
        <f>STDEV(#REF!,#REF!)</f>
        <v>#REF!</v>
      </c>
      <c r="R454" t="e">
        <f>STDEV(#REF!)</f>
        <v>#REF!</v>
      </c>
      <c r="S454" t="e">
        <f>STDEV(#REF!)</f>
        <v>#REF!</v>
      </c>
      <c r="T454" t="e">
        <f>STDEV(#REF!)</f>
        <v>#REF!</v>
      </c>
      <c r="U454" t="e">
        <f>STDEV(#REF!)</f>
        <v>#REF!</v>
      </c>
      <c r="V454" t="e">
        <f>STDEV(#REF!)</f>
        <v>#REF!</v>
      </c>
      <c r="W454" t="e">
        <f>STDEV(#REF!)</f>
        <v>#REF!</v>
      </c>
      <c r="X454" t="e">
        <f>STDEV(#REF!)</f>
        <v>#REF!</v>
      </c>
      <c r="Y454" t="e">
        <f>STDEV(#REF!)</f>
        <v>#REF!</v>
      </c>
      <c r="Z454" t="e">
        <f>STDEV(#REF!)</f>
        <v>#REF!</v>
      </c>
      <c r="AA454" t="e">
        <f>STDEV(#REF!)</f>
        <v>#REF!</v>
      </c>
      <c r="AB454" t="e">
        <f>STDEV(#REF!)</f>
        <v>#REF!</v>
      </c>
      <c r="AC454" t="e">
        <f>STDEV(#REF!)</f>
        <v>#REF!</v>
      </c>
    </row>
    <row r="455" spans="1:29" x14ac:dyDescent="0.2">
      <c r="A455" s="1">
        <f>AVGs!A455</f>
        <v>0</v>
      </c>
      <c r="B455" t="e">
        <f>STDEV(#REF!)</f>
        <v>#REF!</v>
      </c>
      <c r="C455" t="e">
        <f>STDEV(#REF!)</f>
        <v>#REF!</v>
      </c>
      <c r="D455" t="e">
        <f>STDEV(#REF!)</f>
        <v>#REF!</v>
      </c>
      <c r="E455" t="e">
        <f>STDEV(#REF!,#REF!)</f>
        <v>#REF!</v>
      </c>
      <c r="F455" t="e">
        <f>STDEV(#REF!,#REF!)</f>
        <v>#REF!</v>
      </c>
      <c r="G455" t="e">
        <f>STDEV(#REF!,#REF!)</f>
        <v>#REF!</v>
      </c>
      <c r="H455" t="e">
        <f>STDEV(#REF!,#REF!)</f>
        <v>#REF!</v>
      </c>
      <c r="I455" t="e">
        <f>STDEV(#REF!)</f>
        <v>#REF!</v>
      </c>
      <c r="J455" t="e">
        <f>STDEV(#REF!,#REF!)</f>
        <v>#REF!</v>
      </c>
      <c r="K455" t="e">
        <f>STDEV(#REF!)</f>
        <v>#REF!</v>
      </c>
      <c r="L455" t="e">
        <f>STDEV(#REF!)</f>
        <v>#REF!</v>
      </c>
      <c r="M455" t="e">
        <f>STDEV(#REF!)</f>
        <v>#REF!</v>
      </c>
      <c r="N455" t="e">
        <f>STDEV(#REF!)</f>
        <v>#REF!</v>
      </c>
      <c r="O455" t="e">
        <f>STDEV(#REF!)</f>
        <v>#REF!</v>
      </c>
      <c r="P455" t="e">
        <f>STDEV(#REF!,#REF!)</f>
        <v>#REF!</v>
      </c>
      <c r="Q455" t="e">
        <f>STDEV(#REF!,#REF!)</f>
        <v>#REF!</v>
      </c>
      <c r="R455" t="e">
        <f>STDEV(#REF!)</f>
        <v>#REF!</v>
      </c>
      <c r="S455" t="e">
        <f>STDEV(#REF!)</f>
        <v>#REF!</v>
      </c>
      <c r="T455" t="e">
        <f>STDEV(#REF!)</f>
        <v>#REF!</v>
      </c>
      <c r="U455" t="e">
        <f>STDEV(#REF!)</f>
        <v>#REF!</v>
      </c>
      <c r="V455" t="e">
        <f>STDEV(#REF!)</f>
        <v>#REF!</v>
      </c>
      <c r="W455" t="e">
        <f>STDEV(#REF!)</f>
        <v>#REF!</v>
      </c>
      <c r="X455" t="e">
        <f>STDEV(#REF!)</f>
        <v>#REF!</v>
      </c>
      <c r="Y455" t="e">
        <f>STDEV(#REF!)</f>
        <v>#REF!</v>
      </c>
      <c r="Z455" t="e">
        <f>STDEV(#REF!)</f>
        <v>#REF!</v>
      </c>
      <c r="AA455" t="e">
        <f>STDEV(#REF!)</f>
        <v>#REF!</v>
      </c>
      <c r="AB455" t="e">
        <f>STDEV(#REF!)</f>
        <v>#REF!</v>
      </c>
      <c r="AC455" t="e">
        <f>STDEV(#REF!)</f>
        <v>#REF!</v>
      </c>
    </row>
    <row r="456" spans="1:29" x14ac:dyDescent="0.2">
      <c r="A456" s="1">
        <f>AVGs!A456</f>
        <v>0</v>
      </c>
      <c r="B456" t="e">
        <f>STDEV(#REF!)</f>
        <v>#REF!</v>
      </c>
      <c r="C456" t="e">
        <f>STDEV(#REF!)</f>
        <v>#REF!</v>
      </c>
      <c r="D456" t="e">
        <f>STDEV(#REF!)</f>
        <v>#REF!</v>
      </c>
      <c r="E456" t="e">
        <f>STDEV(#REF!,#REF!)</f>
        <v>#REF!</v>
      </c>
      <c r="F456" t="e">
        <f>STDEV(#REF!,#REF!)</f>
        <v>#REF!</v>
      </c>
      <c r="G456" t="e">
        <f>STDEV(#REF!,#REF!)</f>
        <v>#REF!</v>
      </c>
      <c r="H456" t="e">
        <f>STDEV(#REF!,#REF!)</f>
        <v>#REF!</v>
      </c>
      <c r="I456" t="e">
        <f>STDEV(#REF!)</f>
        <v>#REF!</v>
      </c>
      <c r="J456" t="e">
        <f>STDEV(#REF!,#REF!)</f>
        <v>#REF!</v>
      </c>
      <c r="K456" t="e">
        <f>STDEV(#REF!)</f>
        <v>#REF!</v>
      </c>
      <c r="L456" t="e">
        <f>STDEV(#REF!)</f>
        <v>#REF!</v>
      </c>
      <c r="M456" t="e">
        <f>STDEV(#REF!)</f>
        <v>#REF!</v>
      </c>
      <c r="N456" t="e">
        <f>STDEV(#REF!)</f>
        <v>#REF!</v>
      </c>
      <c r="O456" t="e">
        <f>STDEV(#REF!)</f>
        <v>#REF!</v>
      </c>
      <c r="P456" t="e">
        <f>STDEV(#REF!,#REF!)</f>
        <v>#REF!</v>
      </c>
      <c r="Q456" t="e">
        <f>STDEV(#REF!,#REF!)</f>
        <v>#REF!</v>
      </c>
      <c r="R456" t="e">
        <f>STDEV(#REF!)</f>
        <v>#REF!</v>
      </c>
      <c r="S456" t="e">
        <f>STDEV(#REF!)</f>
        <v>#REF!</v>
      </c>
      <c r="T456" t="e">
        <f>STDEV(#REF!)</f>
        <v>#REF!</v>
      </c>
      <c r="U456" t="e">
        <f>STDEV(#REF!)</f>
        <v>#REF!</v>
      </c>
      <c r="V456" t="e">
        <f>STDEV(#REF!)</f>
        <v>#REF!</v>
      </c>
      <c r="W456" t="e">
        <f>STDEV(#REF!)</f>
        <v>#REF!</v>
      </c>
      <c r="X456" t="e">
        <f>STDEV(#REF!)</f>
        <v>#REF!</v>
      </c>
      <c r="Y456" t="e">
        <f>STDEV(#REF!)</f>
        <v>#REF!</v>
      </c>
      <c r="Z456" t="e">
        <f>STDEV(#REF!)</f>
        <v>#REF!</v>
      </c>
      <c r="AA456" t="e">
        <f>STDEV(#REF!)</f>
        <v>#REF!</v>
      </c>
      <c r="AB456" t="e">
        <f>STDEV(#REF!)</f>
        <v>#REF!</v>
      </c>
      <c r="AC456" t="e">
        <f>STDEV(#REF!)</f>
        <v>#REF!</v>
      </c>
    </row>
    <row r="457" spans="1:29" x14ac:dyDescent="0.2">
      <c r="A457" s="1">
        <f>AVGs!A457</f>
        <v>0</v>
      </c>
      <c r="B457" t="e">
        <f>STDEV(#REF!)</f>
        <v>#REF!</v>
      </c>
      <c r="C457" t="e">
        <f>STDEV(#REF!)</f>
        <v>#REF!</v>
      </c>
      <c r="D457" t="e">
        <f>STDEV(#REF!)</f>
        <v>#REF!</v>
      </c>
      <c r="E457" t="e">
        <f>STDEV(#REF!,#REF!)</f>
        <v>#REF!</v>
      </c>
      <c r="F457" t="e">
        <f>STDEV(#REF!,#REF!)</f>
        <v>#REF!</v>
      </c>
      <c r="G457" t="e">
        <f>STDEV(#REF!,#REF!)</f>
        <v>#REF!</v>
      </c>
      <c r="H457" t="e">
        <f>STDEV(#REF!,#REF!)</f>
        <v>#REF!</v>
      </c>
      <c r="I457" t="e">
        <f>STDEV(#REF!)</f>
        <v>#REF!</v>
      </c>
      <c r="J457" t="e">
        <f>STDEV(#REF!,#REF!)</f>
        <v>#REF!</v>
      </c>
      <c r="K457" t="e">
        <f>STDEV(#REF!)</f>
        <v>#REF!</v>
      </c>
      <c r="L457" t="e">
        <f>STDEV(#REF!)</f>
        <v>#REF!</v>
      </c>
      <c r="M457" t="e">
        <f>STDEV(#REF!)</f>
        <v>#REF!</v>
      </c>
      <c r="N457" t="e">
        <f>STDEV(#REF!)</f>
        <v>#REF!</v>
      </c>
      <c r="O457" t="e">
        <f>STDEV(#REF!)</f>
        <v>#REF!</v>
      </c>
      <c r="P457" t="e">
        <f>STDEV(#REF!,#REF!)</f>
        <v>#REF!</v>
      </c>
      <c r="Q457" t="e">
        <f>STDEV(#REF!,#REF!)</f>
        <v>#REF!</v>
      </c>
      <c r="R457" t="e">
        <f>STDEV(#REF!)</f>
        <v>#REF!</v>
      </c>
      <c r="S457" t="e">
        <f>STDEV(#REF!)</f>
        <v>#REF!</v>
      </c>
      <c r="T457" t="e">
        <f>STDEV(#REF!)</f>
        <v>#REF!</v>
      </c>
      <c r="U457" t="e">
        <f>STDEV(#REF!)</f>
        <v>#REF!</v>
      </c>
      <c r="V457" t="e">
        <f>STDEV(#REF!)</f>
        <v>#REF!</v>
      </c>
      <c r="W457" t="e">
        <f>STDEV(#REF!)</f>
        <v>#REF!</v>
      </c>
      <c r="X457" t="e">
        <f>STDEV(#REF!)</f>
        <v>#REF!</v>
      </c>
      <c r="Y457" t="e">
        <f>STDEV(#REF!)</f>
        <v>#REF!</v>
      </c>
      <c r="Z457" t="e">
        <f>STDEV(#REF!)</f>
        <v>#REF!</v>
      </c>
      <c r="AA457" t="e">
        <f>STDEV(#REF!)</f>
        <v>#REF!</v>
      </c>
      <c r="AB457" t="e">
        <f>STDEV(#REF!)</f>
        <v>#REF!</v>
      </c>
      <c r="AC457" t="e">
        <f>STDEV(#REF!)</f>
        <v>#REF!</v>
      </c>
    </row>
    <row r="458" spans="1:29" x14ac:dyDescent="0.2">
      <c r="A458" s="1">
        <f>AVGs!A458</f>
        <v>0</v>
      </c>
      <c r="B458" t="e">
        <f>STDEV(#REF!)</f>
        <v>#REF!</v>
      </c>
      <c r="C458" t="e">
        <f>STDEV(#REF!)</f>
        <v>#REF!</v>
      </c>
      <c r="D458" t="e">
        <f>STDEV(#REF!)</f>
        <v>#REF!</v>
      </c>
      <c r="E458" t="e">
        <f>STDEV(#REF!,#REF!)</f>
        <v>#REF!</v>
      </c>
      <c r="F458" t="e">
        <f>STDEV(#REF!,#REF!)</f>
        <v>#REF!</v>
      </c>
      <c r="G458" t="e">
        <f>STDEV(#REF!,#REF!)</f>
        <v>#REF!</v>
      </c>
      <c r="H458" t="e">
        <f>STDEV(#REF!,#REF!)</f>
        <v>#REF!</v>
      </c>
      <c r="I458" t="e">
        <f>STDEV(#REF!)</f>
        <v>#REF!</v>
      </c>
      <c r="J458" t="e">
        <f>STDEV(#REF!,#REF!)</f>
        <v>#REF!</v>
      </c>
      <c r="K458" t="e">
        <f>STDEV(#REF!)</f>
        <v>#REF!</v>
      </c>
      <c r="L458" t="e">
        <f>STDEV(#REF!)</f>
        <v>#REF!</v>
      </c>
      <c r="M458" t="e">
        <f>STDEV(#REF!)</f>
        <v>#REF!</v>
      </c>
      <c r="N458" t="e">
        <f>STDEV(#REF!)</f>
        <v>#REF!</v>
      </c>
      <c r="O458" t="e">
        <f>STDEV(#REF!)</f>
        <v>#REF!</v>
      </c>
      <c r="P458" t="e">
        <f>STDEV(#REF!,#REF!)</f>
        <v>#REF!</v>
      </c>
      <c r="Q458" t="e">
        <f>STDEV(#REF!,#REF!)</f>
        <v>#REF!</v>
      </c>
      <c r="R458" t="e">
        <f>STDEV(#REF!)</f>
        <v>#REF!</v>
      </c>
      <c r="S458" t="e">
        <f>STDEV(#REF!)</f>
        <v>#REF!</v>
      </c>
      <c r="T458" t="e">
        <f>STDEV(#REF!)</f>
        <v>#REF!</v>
      </c>
      <c r="U458" t="e">
        <f>STDEV(#REF!)</f>
        <v>#REF!</v>
      </c>
      <c r="V458" t="e">
        <f>STDEV(#REF!)</f>
        <v>#REF!</v>
      </c>
      <c r="W458" t="e">
        <f>STDEV(#REF!)</f>
        <v>#REF!</v>
      </c>
      <c r="X458" t="e">
        <f>STDEV(#REF!)</f>
        <v>#REF!</v>
      </c>
      <c r="Y458" t="e">
        <f>STDEV(#REF!)</f>
        <v>#REF!</v>
      </c>
      <c r="Z458" t="e">
        <f>STDEV(#REF!)</f>
        <v>#REF!</v>
      </c>
      <c r="AA458" t="e">
        <f>STDEV(#REF!)</f>
        <v>#REF!</v>
      </c>
      <c r="AB458" t="e">
        <f>STDEV(#REF!)</f>
        <v>#REF!</v>
      </c>
      <c r="AC458" t="e">
        <f>STDEV(#REF!)</f>
        <v>#REF!</v>
      </c>
    </row>
    <row r="459" spans="1:29" x14ac:dyDescent="0.2">
      <c r="A459" s="1">
        <f>AVGs!A459</f>
        <v>0</v>
      </c>
      <c r="B459" t="e">
        <f>STDEV(#REF!)</f>
        <v>#REF!</v>
      </c>
      <c r="C459" t="e">
        <f>STDEV(#REF!)</f>
        <v>#REF!</v>
      </c>
      <c r="D459" t="e">
        <f>STDEV(#REF!)</f>
        <v>#REF!</v>
      </c>
      <c r="E459" t="e">
        <f>STDEV(#REF!,#REF!)</f>
        <v>#REF!</v>
      </c>
      <c r="F459" t="e">
        <f>STDEV(#REF!,#REF!)</f>
        <v>#REF!</v>
      </c>
      <c r="G459" t="e">
        <f>STDEV(#REF!,#REF!)</f>
        <v>#REF!</v>
      </c>
      <c r="H459" t="e">
        <f>STDEV(#REF!,#REF!)</f>
        <v>#REF!</v>
      </c>
      <c r="I459" t="e">
        <f>STDEV(#REF!)</f>
        <v>#REF!</v>
      </c>
      <c r="J459" t="e">
        <f>STDEV(#REF!,#REF!)</f>
        <v>#REF!</v>
      </c>
      <c r="K459" t="e">
        <f>STDEV(#REF!)</f>
        <v>#REF!</v>
      </c>
      <c r="L459" t="e">
        <f>STDEV(#REF!)</f>
        <v>#REF!</v>
      </c>
      <c r="M459" t="e">
        <f>STDEV(#REF!)</f>
        <v>#REF!</v>
      </c>
      <c r="N459" t="e">
        <f>STDEV(#REF!)</f>
        <v>#REF!</v>
      </c>
      <c r="O459" t="e">
        <f>STDEV(#REF!)</f>
        <v>#REF!</v>
      </c>
      <c r="P459" t="e">
        <f>STDEV(#REF!,#REF!)</f>
        <v>#REF!</v>
      </c>
      <c r="Q459" t="e">
        <f>STDEV(#REF!,#REF!)</f>
        <v>#REF!</v>
      </c>
      <c r="R459" t="e">
        <f>STDEV(#REF!)</f>
        <v>#REF!</v>
      </c>
      <c r="S459" t="e">
        <f>STDEV(#REF!)</f>
        <v>#REF!</v>
      </c>
      <c r="T459" t="e">
        <f>STDEV(#REF!)</f>
        <v>#REF!</v>
      </c>
      <c r="U459" t="e">
        <f>STDEV(#REF!)</f>
        <v>#REF!</v>
      </c>
      <c r="V459" t="e">
        <f>STDEV(#REF!)</f>
        <v>#REF!</v>
      </c>
      <c r="W459" t="e">
        <f>STDEV(#REF!)</f>
        <v>#REF!</v>
      </c>
      <c r="X459" t="e">
        <f>STDEV(#REF!)</f>
        <v>#REF!</v>
      </c>
      <c r="Y459" t="e">
        <f>STDEV(#REF!)</f>
        <v>#REF!</v>
      </c>
      <c r="Z459" t="e">
        <f>STDEV(#REF!)</f>
        <v>#REF!</v>
      </c>
      <c r="AA459" t="e">
        <f>STDEV(#REF!)</f>
        <v>#REF!</v>
      </c>
      <c r="AB459" t="e">
        <f>STDEV(#REF!)</f>
        <v>#REF!</v>
      </c>
      <c r="AC459" t="e">
        <f>STDEV(#REF!)</f>
        <v>#REF!</v>
      </c>
    </row>
    <row r="460" spans="1:29" x14ac:dyDescent="0.2">
      <c r="A460" s="1">
        <f>AVGs!A460</f>
        <v>0</v>
      </c>
      <c r="B460" t="e">
        <f>STDEV(#REF!)</f>
        <v>#REF!</v>
      </c>
      <c r="C460" t="e">
        <f>STDEV(#REF!)</f>
        <v>#REF!</v>
      </c>
      <c r="D460" t="e">
        <f>STDEV(#REF!)</f>
        <v>#REF!</v>
      </c>
      <c r="E460" t="e">
        <f>STDEV(#REF!,#REF!)</f>
        <v>#REF!</v>
      </c>
      <c r="F460" t="e">
        <f>STDEV(#REF!,#REF!)</f>
        <v>#REF!</v>
      </c>
      <c r="G460" t="e">
        <f>STDEV(#REF!,#REF!)</f>
        <v>#REF!</v>
      </c>
      <c r="H460" t="e">
        <f>STDEV(#REF!,#REF!)</f>
        <v>#REF!</v>
      </c>
      <c r="I460" t="e">
        <f>STDEV(#REF!)</f>
        <v>#REF!</v>
      </c>
      <c r="J460" t="e">
        <f>STDEV(#REF!,#REF!)</f>
        <v>#REF!</v>
      </c>
      <c r="K460" t="e">
        <f>STDEV(#REF!)</f>
        <v>#REF!</v>
      </c>
      <c r="L460" t="e">
        <f>STDEV(#REF!)</f>
        <v>#REF!</v>
      </c>
      <c r="M460" t="e">
        <f>STDEV(#REF!)</f>
        <v>#REF!</v>
      </c>
      <c r="N460" t="e">
        <f>STDEV(#REF!)</f>
        <v>#REF!</v>
      </c>
      <c r="O460" t="e">
        <f>STDEV(#REF!)</f>
        <v>#REF!</v>
      </c>
      <c r="P460" t="e">
        <f>STDEV(#REF!,#REF!)</f>
        <v>#REF!</v>
      </c>
      <c r="Q460" t="e">
        <f>STDEV(#REF!,#REF!)</f>
        <v>#REF!</v>
      </c>
      <c r="R460" t="e">
        <f>STDEV(#REF!)</f>
        <v>#REF!</v>
      </c>
      <c r="S460" t="e">
        <f>STDEV(#REF!)</f>
        <v>#REF!</v>
      </c>
      <c r="T460" t="e">
        <f>STDEV(#REF!)</f>
        <v>#REF!</v>
      </c>
      <c r="U460" t="e">
        <f>STDEV(#REF!)</f>
        <v>#REF!</v>
      </c>
      <c r="V460" t="e">
        <f>STDEV(#REF!)</f>
        <v>#REF!</v>
      </c>
      <c r="W460" t="e">
        <f>STDEV(#REF!)</f>
        <v>#REF!</v>
      </c>
      <c r="X460" t="e">
        <f>STDEV(#REF!)</f>
        <v>#REF!</v>
      </c>
      <c r="Y460" t="e">
        <f>STDEV(#REF!)</f>
        <v>#REF!</v>
      </c>
      <c r="Z460" t="e">
        <f>STDEV(#REF!)</f>
        <v>#REF!</v>
      </c>
      <c r="AA460" t="e">
        <f>STDEV(#REF!)</f>
        <v>#REF!</v>
      </c>
      <c r="AB460" t="e">
        <f>STDEV(#REF!)</f>
        <v>#REF!</v>
      </c>
      <c r="AC460" t="e">
        <f>STDEV(#REF!)</f>
        <v>#REF!</v>
      </c>
    </row>
    <row r="461" spans="1:29" x14ac:dyDescent="0.2">
      <c r="A461" s="1">
        <f>AVGs!A461</f>
        <v>0</v>
      </c>
      <c r="B461" t="e">
        <f>STDEV(#REF!)</f>
        <v>#REF!</v>
      </c>
      <c r="C461" t="e">
        <f>STDEV(#REF!)</f>
        <v>#REF!</v>
      </c>
      <c r="D461" t="e">
        <f>STDEV(#REF!)</f>
        <v>#REF!</v>
      </c>
      <c r="E461" t="e">
        <f>STDEV(#REF!,#REF!)</f>
        <v>#REF!</v>
      </c>
      <c r="F461" t="e">
        <f>STDEV(#REF!,#REF!)</f>
        <v>#REF!</v>
      </c>
      <c r="G461" t="e">
        <f>STDEV(#REF!,#REF!)</f>
        <v>#REF!</v>
      </c>
      <c r="H461" t="e">
        <f>STDEV(#REF!,#REF!)</f>
        <v>#REF!</v>
      </c>
      <c r="I461" t="e">
        <f>STDEV(#REF!)</f>
        <v>#REF!</v>
      </c>
      <c r="J461" t="e">
        <f>STDEV(#REF!,#REF!)</f>
        <v>#REF!</v>
      </c>
      <c r="K461" t="e">
        <f>STDEV(#REF!)</f>
        <v>#REF!</v>
      </c>
      <c r="L461" t="e">
        <f>STDEV(#REF!)</f>
        <v>#REF!</v>
      </c>
      <c r="M461" t="e">
        <f>STDEV(#REF!)</f>
        <v>#REF!</v>
      </c>
      <c r="N461" t="e">
        <f>STDEV(#REF!)</f>
        <v>#REF!</v>
      </c>
      <c r="O461" t="e">
        <f>STDEV(#REF!)</f>
        <v>#REF!</v>
      </c>
      <c r="P461" t="e">
        <f>STDEV(#REF!,#REF!)</f>
        <v>#REF!</v>
      </c>
      <c r="Q461" t="e">
        <f>STDEV(#REF!,#REF!)</f>
        <v>#REF!</v>
      </c>
      <c r="R461" t="e">
        <f>STDEV(#REF!)</f>
        <v>#REF!</v>
      </c>
      <c r="S461" t="e">
        <f>STDEV(#REF!)</f>
        <v>#REF!</v>
      </c>
      <c r="T461" t="e">
        <f>STDEV(#REF!)</f>
        <v>#REF!</v>
      </c>
      <c r="U461" t="e">
        <f>STDEV(#REF!)</f>
        <v>#REF!</v>
      </c>
      <c r="V461" t="e">
        <f>STDEV(#REF!)</f>
        <v>#REF!</v>
      </c>
      <c r="W461" t="e">
        <f>STDEV(#REF!)</f>
        <v>#REF!</v>
      </c>
      <c r="X461" t="e">
        <f>STDEV(#REF!)</f>
        <v>#REF!</v>
      </c>
      <c r="Y461" t="e">
        <f>STDEV(#REF!)</f>
        <v>#REF!</v>
      </c>
      <c r="Z461" t="e">
        <f>STDEV(#REF!)</f>
        <v>#REF!</v>
      </c>
      <c r="AA461" t="e">
        <f>STDEV(#REF!)</f>
        <v>#REF!</v>
      </c>
      <c r="AB461" t="e">
        <f>STDEV(#REF!)</f>
        <v>#REF!</v>
      </c>
      <c r="AC461" t="e">
        <f>STDEV(#REF!)</f>
        <v>#REF!</v>
      </c>
    </row>
    <row r="462" spans="1:29" x14ac:dyDescent="0.2">
      <c r="A462" s="1">
        <f>AVGs!A462</f>
        <v>0</v>
      </c>
      <c r="B462" t="e">
        <f>STDEV(#REF!)</f>
        <v>#REF!</v>
      </c>
      <c r="C462" t="e">
        <f>STDEV(#REF!)</f>
        <v>#REF!</v>
      </c>
      <c r="D462" t="e">
        <f>STDEV(#REF!)</f>
        <v>#REF!</v>
      </c>
      <c r="E462" t="e">
        <f>STDEV(#REF!,#REF!)</f>
        <v>#REF!</v>
      </c>
      <c r="F462" t="e">
        <f>STDEV(#REF!,#REF!)</f>
        <v>#REF!</v>
      </c>
      <c r="G462" t="e">
        <f>STDEV(#REF!,#REF!)</f>
        <v>#REF!</v>
      </c>
      <c r="H462" t="e">
        <f>STDEV(#REF!,#REF!)</f>
        <v>#REF!</v>
      </c>
      <c r="I462" t="e">
        <f>STDEV(#REF!)</f>
        <v>#REF!</v>
      </c>
      <c r="J462" t="e">
        <f>STDEV(#REF!,#REF!)</f>
        <v>#REF!</v>
      </c>
      <c r="K462" t="e">
        <f>STDEV(#REF!)</f>
        <v>#REF!</v>
      </c>
      <c r="L462" t="e">
        <f>STDEV(#REF!)</f>
        <v>#REF!</v>
      </c>
      <c r="M462" t="e">
        <f>STDEV(#REF!)</f>
        <v>#REF!</v>
      </c>
      <c r="N462" t="e">
        <f>STDEV(#REF!)</f>
        <v>#REF!</v>
      </c>
      <c r="O462" t="e">
        <f>STDEV(#REF!)</f>
        <v>#REF!</v>
      </c>
      <c r="P462" t="e">
        <f>STDEV(#REF!,#REF!)</f>
        <v>#REF!</v>
      </c>
      <c r="Q462" t="e">
        <f>STDEV(#REF!,#REF!)</f>
        <v>#REF!</v>
      </c>
      <c r="R462" t="e">
        <f>STDEV(#REF!)</f>
        <v>#REF!</v>
      </c>
      <c r="S462" t="e">
        <f>STDEV(#REF!)</f>
        <v>#REF!</v>
      </c>
      <c r="T462" t="e">
        <f>STDEV(#REF!)</f>
        <v>#REF!</v>
      </c>
      <c r="U462" t="e">
        <f>STDEV(#REF!)</f>
        <v>#REF!</v>
      </c>
      <c r="V462" t="e">
        <f>STDEV(#REF!)</f>
        <v>#REF!</v>
      </c>
      <c r="W462" t="e">
        <f>STDEV(#REF!)</f>
        <v>#REF!</v>
      </c>
      <c r="X462" t="e">
        <f>STDEV(#REF!)</f>
        <v>#REF!</v>
      </c>
      <c r="Y462" t="e">
        <f>STDEV(#REF!)</f>
        <v>#REF!</v>
      </c>
      <c r="Z462" t="e">
        <f>STDEV(#REF!)</f>
        <v>#REF!</v>
      </c>
      <c r="AA462" t="e">
        <f>STDEV(#REF!)</f>
        <v>#REF!</v>
      </c>
      <c r="AB462" t="e">
        <f>STDEV(#REF!)</f>
        <v>#REF!</v>
      </c>
      <c r="AC462" t="e">
        <f>STDEV(#REF!)</f>
        <v>#REF!</v>
      </c>
    </row>
    <row r="463" spans="1:29" x14ac:dyDescent="0.2">
      <c r="A463" s="1">
        <f>AVGs!A463</f>
        <v>0</v>
      </c>
      <c r="B463" t="e">
        <f>STDEV(#REF!)</f>
        <v>#REF!</v>
      </c>
      <c r="C463" t="e">
        <f>STDEV(#REF!)</f>
        <v>#REF!</v>
      </c>
      <c r="D463" t="e">
        <f>STDEV(#REF!)</f>
        <v>#REF!</v>
      </c>
      <c r="E463" t="e">
        <f>STDEV(#REF!,#REF!)</f>
        <v>#REF!</v>
      </c>
      <c r="F463" t="e">
        <f>STDEV(#REF!,#REF!)</f>
        <v>#REF!</v>
      </c>
      <c r="G463" t="e">
        <f>STDEV(#REF!,#REF!)</f>
        <v>#REF!</v>
      </c>
      <c r="H463" t="e">
        <f>STDEV(#REF!,#REF!)</f>
        <v>#REF!</v>
      </c>
      <c r="I463" t="e">
        <f>STDEV(#REF!)</f>
        <v>#REF!</v>
      </c>
      <c r="J463" t="e">
        <f>STDEV(#REF!,#REF!)</f>
        <v>#REF!</v>
      </c>
      <c r="K463" t="e">
        <f>STDEV(#REF!)</f>
        <v>#REF!</v>
      </c>
      <c r="L463" t="e">
        <f>STDEV(#REF!)</f>
        <v>#REF!</v>
      </c>
      <c r="M463" t="e">
        <f>STDEV(#REF!)</f>
        <v>#REF!</v>
      </c>
      <c r="N463" t="e">
        <f>STDEV(#REF!)</f>
        <v>#REF!</v>
      </c>
      <c r="O463" t="e">
        <f>STDEV(#REF!)</f>
        <v>#REF!</v>
      </c>
      <c r="P463" t="e">
        <f>STDEV(#REF!,#REF!)</f>
        <v>#REF!</v>
      </c>
      <c r="Q463" t="e">
        <f>STDEV(#REF!,#REF!)</f>
        <v>#REF!</v>
      </c>
      <c r="R463" t="e">
        <f>STDEV(#REF!)</f>
        <v>#REF!</v>
      </c>
      <c r="S463" t="e">
        <f>STDEV(#REF!)</f>
        <v>#REF!</v>
      </c>
      <c r="T463" t="e">
        <f>STDEV(#REF!)</f>
        <v>#REF!</v>
      </c>
      <c r="U463" t="e">
        <f>STDEV(#REF!)</f>
        <v>#REF!</v>
      </c>
      <c r="V463" t="e">
        <f>STDEV(#REF!)</f>
        <v>#REF!</v>
      </c>
      <c r="W463" t="e">
        <f>STDEV(#REF!)</f>
        <v>#REF!</v>
      </c>
      <c r="X463" t="e">
        <f>STDEV(#REF!)</f>
        <v>#REF!</v>
      </c>
      <c r="Y463" t="e">
        <f>STDEV(#REF!)</f>
        <v>#REF!</v>
      </c>
      <c r="Z463" t="e">
        <f>STDEV(#REF!)</f>
        <v>#REF!</v>
      </c>
      <c r="AA463" t="e">
        <f>STDEV(#REF!)</f>
        <v>#REF!</v>
      </c>
      <c r="AB463" t="e">
        <f>STDEV(#REF!)</f>
        <v>#REF!</v>
      </c>
      <c r="AC463" t="e">
        <f>STDEV(#REF!)</f>
        <v>#REF!</v>
      </c>
    </row>
    <row r="464" spans="1:29" x14ac:dyDescent="0.2">
      <c r="A464" s="1">
        <f>AVGs!A464</f>
        <v>0</v>
      </c>
      <c r="B464" t="e">
        <f>STDEV(#REF!)</f>
        <v>#REF!</v>
      </c>
      <c r="C464" t="e">
        <f>STDEV(#REF!)</f>
        <v>#REF!</v>
      </c>
      <c r="D464" t="e">
        <f>STDEV(#REF!)</f>
        <v>#REF!</v>
      </c>
      <c r="E464" t="e">
        <f>STDEV(#REF!,#REF!)</f>
        <v>#REF!</v>
      </c>
      <c r="F464" t="e">
        <f>STDEV(#REF!,#REF!)</f>
        <v>#REF!</v>
      </c>
      <c r="G464" t="e">
        <f>STDEV(#REF!,#REF!)</f>
        <v>#REF!</v>
      </c>
      <c r="H464" t="e">
        <f>STDEV(#REF!,#REF!)</f>
        <v>#REF!</v>
      </c>
      <c r="I464" t="e">
        <f>STDEV(#REF!)</f>
        <v>#REF!</v>
      </c>
      <c r="J464" t="e">
        <f>STDEV(#REF!,#REF!)</f>
        <v>#REF!</v>
      </c>
      <c r="K464" t="e">
        <f>STDEV(#REF!)</f>
        <v>#REF!</v>
      </c>
      <c r="L464" t="e">
        <f>STDEV(#REF!)</f>
        <v>#REF!</v>
      </c>
      <c r="M464" t="e">
        <f>STDEV(#REF!)</f>
        <v>#REF!</v>
      </c>
      <c r="N464" t="e">
        <f>STDEV(#REF!)</f>
        <v>#REF!</v>
      </c>
      <c r="O464" t="e">
        <f>STDEV(#REF!)</f>
        <v>#REF!</v>
      </c>
      <c r="P464" t="e">
        <f>STDEV(#REF!,#REF!)</f>
        <v>#REF!</v>
      </c>
      <c r="Q464" t="e">
        <f>STDEV(#REF!,#REF!)</f>
        <v>#REF!</v>
      </c>
      <c r="R464" t="e">
        <f>STDEV(#REF!)</f>
        <v>#REF!</v>
      </c>
      <c r="S464" t="e">
        <f>STDEV(#REF!)</f>
        <v>#REF!</v>
      </c>
      <c r="T464" t="e">
        <f>STDEV(#REF!)</f>
        <v>#REF!</v>
      </c>
      <c r="U464" t="e">
        <f>STDEV(#REF!)</f>
        <v>#REF!</v>
      </c>
      <c r="V464" t="e">
        <f>STDEV(#REF!)</f>
        <v>#REF!</v>
      </c>
      <c r="W464" t="e">
        <f>STDEV(#REF!)</f>
        <v>#REF!</v>
      </c>
      <c r="X464" t="e">
        <f>STDEV(#REF!)</f>
        <v>#REF!</v>
      </c>
      <c r="Y464" t="e">
        <f>STDEV(#REF!)</f>
        <v>#REF!</v>
      </c>
      <c r="Z464" t="e">
        <f>STDEV(#REF!)</f>
        <v>#REF!</v>
      </c>
      <c r="AA464" t="e">
        <f>STDEV(#REF!)</f>
        <v>#REF!</v>
      </c>
      <c r="AB464" t="e">
        <f>STDEV(#REF!)</f>
        <v>#REF!</v>
      </c>
      <c r="AC464" t="e">
        <f>STDEV(#REF!)</f>
        <v>#REF!</v>
      </c>
    </row>
    <row r="465" spans="1:29" x14ac:dyDescent="0.2">
      <c r="A465" s="1">
        <f>AVGs!A465</f>
        <v>0</v>
      </c>
      <c r="B465" t="e">
        <f>STDEV(#REF!)</f>
        <v>#REF!</v>
      </c>
      <c r="C465" t="e">
        <f>STDEV(#REF!)</f>
        <v>#REF!</v>
      </c>
      <c r="D465" t="e">
        <f>STDEV(#REF!)</f>
        <v>#REF!</v>
      </c>
      <c r="E465" t="e">
        <f>STDEV(#REF!,#REF!)</f>
        <v>#REF!</v>
      </c>
      <c r="F465" t="e">
        <f>STDEV(#REF!,#REF!)</f>
        <v>#REF!</v>
      </c>
      <c r="G465" t="e">
        <f>STDEV(#REF!,#REF!)</f>
        <v>#REF!</v>
      </c>
      <c r="H465" t="e">
        <f>STDEV(#REF!,#REF!)</f>
        <v>#REF!</v>
      </c>
      <c r="I465" t="e">
        <f>STDEV(#REF!)</f>
        <v>#REF!</v>
      </c>
      <c r="J465" t="e">
        <f>STDEV(#REF!,#REF!)</f>
        <v>#REF!</v>
      </c>
      <c r="K465" t="e">
        <f>STDEV(#REF!)</f>
        <v>#REF!</v>
      </c>
      <c r="L465" t="e">
        <f>STDEV(#REF!)</f>
        <v>#REF!</v>
      </c>
      <c r="M465" t="e">
        <f>STDEV(#REF!)</f>
        <v>#REF!</v>
      </c>
      <c r="N465" t="e">
        <f>STDEV(#REF!)</f>
        <v>#REF!</v>
      </c>
      <c r="O465" t="e">
        <f>STDEV(#REF!)</f>
        <v>#REF!</v>
      </c>
      <c r="P465" t="e">
        <f>STDEV(#REF!,#REF!)</f>
        <v>#REF!</v>
      </c>
      <c r="Q465" t="e">
        <f>STDEV(#REF!,#REF!)</f>
        <v>#REF!</v>
      </c>
      <c r="R465" t="e">
        <f>STDEV(#REF!)</f>
        <v>#REF!</v>
      </c>
      <c r="S465" t="e">
        <f>STDEV(#REF!)</f>
        <v>#REF!</v>
      </c>
      <c r="T465" t="e">
        <f>STDEV(#REF!)</f>
        <v>#REF!</v>
      </c>
      <c r="U465" t="e">
        <f>STDEV(#REF!)</f>
        <v>#REF!</v>
      </c>
      <c r="V465" t="e">
        <f>STDEV(#REF!)</f>
        <v>#REF!</v>
      </c>
      <c r="W465" t="e">
        <f>STDEV(#REF!)</f>
        <v>#REF!</v>
      </c>
      <c r="X465" t="e">
        <f>STDEV(#REF!)</f>
        <v>#REF!</v>
      </c>
      <c r="Y465" t="e">
        <f>STDEV(#REF!)</f>
        <v>#REF!</v>
      </c>
      <c r="Z465" t="e">
        <f>STDEV(#REF!)</f>
        <v>#REF!</v>
      </c>
      <c r="AA465" t="e">
        <f>STDEV(#REF!)</f>
        <v>#REF!</v>
      </c>
      <c r="AB465" t="e">
        <f>STDEV(#REF!)</f>
        <v>#REF!</v>
      </c>
      <c r="AC465" t="e">
        <f>STDEV(#REF!)</f>
        <v>#REF!</v>
      </c>
    </row>
    <row r="466" spans="1:29" x14ac:dyDescent="0.2">
      <c r="A466" s="1">
        <f>AVGs!A466</f>
        <v>0</v>
      </c>
      <c r="B466" t="e">
        <f>STDEV(#REF!)</f>
        <v>#REF!</v>
      </c>
      <c r="C466" t="e">
        <f>STDEV(#REF!)</f>
        <v>#REF!</v>
      </c>
      <c r="D466" t="e">
        <f>STDEV(#REF!)</f>
        <v>#REF!</v>
      </c>
      <c r="E466" t="e">
        <f>STDEV(#REF!,#REF!)</f>
        <v>#REF!</v>
      </c>
      <c r="F466" t="e">
        <f>STDEV(#REF!,#REF!)</f>
        <v>#REF!</v>
      </c>
      <c r="G466" t="e">
        <f>STDEV(#REF!,#REF!)</f>
        <v>#REF!</v>
      </c>
      <c r="H466" t="e">
        <f>STDEV(#REF!,#REF!)</f>
        <v>#REF!</v>
      </c>
      <c r="I466" t="e">
        <f>STDEV(#REF!)</f>
        <v>#REF!</v>
      </c>
      <c r="J466" t="e">
        <f>STDEV(#REF!,#REF!)</f>
        <v>#REF!</v>
      </c>
      <c r="K466" t="e">
        <f>STDEV(#REF!)</f>
        <v>#REF!</v>
      </c>
      <c r="L466" t="e">
        <f>STDEV(#REF!)</f>
        <v>#REF!</v>
      </c>
      <c r="M466" t="e">
        <f>STDEV(#REF!)</f>
        <v>#REF!</v>
      </c>
      <c r="N466" t="e">
        <f>STDEV(#REF!)</f>
        <v>#REF!</v>
      </c>
      <c r="O466" t="e">
        <f>STDEV(#REF!)</f>
        <v>#REF!</v>
      </c>
      <c r="P466" t="e">
        <f>STDEV(#REF!,#REF!)</f>
        <v>#REF!</v>
      </c>
      <c r="Q466" t="e">
        <f>STDEV(#REF!,#REF!)</f>
        <v>#REF!</v>
      </c>
      <c r="R466" t="e">
        <f>STDEV(#REF!)</f>
        <v>#REF!</v>
      </c>
      <c r="S466" t="e">
        <f>STDEV(#REF!)</f>
        <v>#REF!</v>
      </c>
      <c r="T466" t="e">
        <f>STDEV(#REF!)</f>
        <v>#REF!</v>
      </c>
      <c r="U466" t="e">
        <f>STDEV(#REF!)</f>
        <v>#REF!</v>
      </c>
      <c r="V466" t="e">
        <f>STDEV(#REF!)</f>
        <v>#REF!</v>
      </c>
      <c r="W466" t="e">
        <f>STDEV(#REF!)</f>
        <v>#REF!</v>
      </c>
      <c r="X466" t="e">
        <f>STDEV(#REF!)</f>
        <v>#REF!</v>
      </c>
      <c r="Y466" t="e">
        <f>STDEV(#REF!)</f>
        <v>#REF!</v>
      </c>
      <c r="Z466" t="e">
        <f>STDEV(#REF!)</f>
        <v>#REF!</v>
      </c>
      <c r="AA466" t="e">
        <f>STDEV(#REF!)</f>
        <v>#REF!</v>
      </c>
      <c r="AB466" t="e">
        <f>STDEV(#REF!)</f>
        <v>#REF!</v>
      </c>
      <c r="AC466" t="e">
        <f>STDEV(#REF!)</f>
        <v>#REF!</v>
      </c>
    </row>
    <row r="467" spans="1:29" x14ac:dyDescent="0.2">
      <c r="A467" s="1">
        <f>AVGs!A467</f>
        <v>0</v>
      </c>
      <c r="B467" t="e">
        <f>STDEV(#REF!)</f>
        <v>#REF!</v>
      </c>
      <c r="C467" t="e">
        <f>STDEV(#REF!)</f>
        <v>#REF!</v>
      </c>
      <c r="D467" t="e">
        <f>STDEV(#REF!)</f>
        <v>#REF!</v>
      </c>
      <c r="E467" t="e">
        <f>STDEV(#REF!,#REF!)</f>
        <v>#REF!</v>
      </c>
      <c r="F467" t="e">
        <f>STDEV(#REF!,#REF!)</f>
        <v>#REF!</v>
      </c>
      <c r="G467" t="e">
        <f>STDEV(#REF!,#REF!)</f>
        <v>#REF!</v>
      </c>
      <c r="H467" t="e">
        <f>STDEV(#REF!,#REF!)</f>
        <v>#REF!</v>
      </c>
      <c r="I467" t="e">
        <f>STDEV(#REF!)</f>
        <v>#REF!</v>
      </c>
      <c r="J467" t="e">
        <f>STDEV(#REF!,#REF!)</f>
        <v>#REF!</v>
      </c>
      <c r="K467" t="e">
        <f>STDEV(#REF!)</f>
        <v>#REF!</v>
      </c>
      <c r="L467" t="e">
        <f>STDEV(#REF!)</f>
        <v>#REF!</v>
      </c>
      <c r="M467" t="e">
        <f>STDEV(#REF!)</f>
        <v>#REF!</v>
      </c>
      <c r="N467" t="e">
        <f>STDEV(#REF!)</f>
        <v>#REF!</v>
      </c>
      <c r="O467" t="e">
        <f>STDEV(#REF!)</f>
        <v>#REF!</v>
      </c>
      <c r="P467" t="e">
        <f>STDEV(#REF!,#REF!)</f>
        <v>#REF!</v>
      </c>
      <c r="Q467" t="e">
        <f>STDEV(#REF!,#REF!)</f>
        <v>#REF!</v>
      </c>
      <c r="R467" t="e">
        <f>STDEV(#REF!)</f>
        <v>#REF!</v>
      </c>
      <c r="S467" t="e">
        <f>STDEV(#REF!)</f>
        <v>#REF!</v>
      </c>
      <c r="T467" t="e">
        <f>STDEV(#REF!)</f>
        <v>#REF!</v>
      </c>
      <c r="U467" t="e">
        <f>STDEV(#REF!)</f>
        <v>#REF!</v>
      </c>
      <c r="V467" t="e">
        <f>STDEV(#REF!)</f>
        <v>#REF!</v>
      </c>
      <c r="W467" t="e">
        <f>STDEV(#REF!)</f>
        <v>#REF!</v>
      </c>
      <c r="X467" t="e">
        <f>STDEV(#REF!)</f>
        <v>#REF!</v>
      </c>
      <c r="Y467" t="e">
        <f>STDEV(#REF!)</f>
        <v>#REF!</v>
      </c>
      <c r="Z467" t="e">
        <f>STDEV(#REF!)</f>
        <v>#REF!</v>
      </c>
      <c r="AA467" t="e">
        <f>STDEV(#REF!)</f>
        <v>#REF!</v>
      </c>
      <c r="AB467" t="e">
        <f>STDEV(#REF!)</f>
        <v>#REF!</v>
      </c>
      <c r="AC467" t="e">
        <f>STDEV(#REF!)</f>
        <v>#REF!</v>
      </c>
    </row>
    <row r="468" spans="1:29" x14ac:dyDescent="0.2">
      <c r="A468" s="1">
        <f>AVGs!A468</f>
        <v>0</v>
      </c>
      <c r="B468" t="e">
        <f>STDEV(#REF!)</f>
        <v>#REF!</v>
      </c>
      <c r="C468" t="e">
        <f>STDEV(#REF!)</f>
        <v>#REF!</v>
      </c>
      <c r="D468" t="e">
        <f>STDEV(#REF!)</f>
        <v>#REF!</v>
      </c>
      <c r="E468" t="e">
        <f>STDEV(#REF!,#REF!)</f>
        <v>#REF!</v>
      </c>
      <c r="F468" t="e">
        <f>STDEV(#REF!,#REF!)</f>
        <v>#REF!</v>
      </c>
      <c r="G468" t="e">
        <f>STDEV(#REF!,#REF!)</f>
        <v>#REF!</v>
      </c>
      <c r="H468" t="e">
        <f>STDEV(#REF!,#REF!)</f>
        <v>#REF!</v>
      </c>
      <c r="I468" t="e">
        <f>STDEV(#REF!)</f>
        <v>#REF!</v>
      </c>
      <c r="J468" t="e">
        <f>STDEV(#REF!,#REF!)</f>
        <v>#REF!</v>
      </c>
      <c r="K468" t="e">
        <f>STDEV(#REF!)</f>
        <v>#REF!</v>
      </c>
      <c r="L468" t="e">
        <f>STDEV(#REF!)</f>
        <v>#REF!</v>
      </c>
      <c r="M468" t="e">
        <f>STDEV(#REF!)</f>
        <v>#REF!</v>
      </c>
      <c r="N468" t="e">
        <f>STDEV(#REF!)</f>
        <v>#REF!</v>
      </c>
      <c r="O468" t="e">
        <f>STDEV(#REF!)</f>
        <v>#REF!</v>
      </c>
      <c r="P468" t="e">
        <f>STDEV(#REF!,#REF!)</f>
        <v>#REF!</v>
      </c>
      <c r="Q468" t="e">
        <f>STDEV(#REF!,#REF!)</f>
        <v>#REF!</v>
      </c>
      <c r="R468" t="e">
        <f>STDEV(#REF!)</f>
        <v>#REF!</v>
      </c>
      <c r="S468" t="e">
        <f>STDEV(#REF!)</f>
        <v>#REF!</v>
      </c>
      <c r="T468" t="e">
        <f>STDEV(#REF!)</f>
        <v>#REF!</v>
      </c>
      <c r="U468" t="e">
        <f>STDEV(#REF!)</f>
        <v>#REF!</v>
      </c>
      <c r="V468" t="e">
        <f>STDEV(#REF!)</f>
        <v>#REF!</v>
      </c>
      <c r="W468" t="e">
        <f>STDEV(#REF!)</f>
        <v>#REF!</v>
      </c>
      <c r="X468" t="e">
        <f>STDEV(#REF!)</f>
        <v>#REF!</v>
      </c>
      <c r="Y468" t="e">
        <f>STDEV(#REF!)</f>
        <v>#REF!</v>
      </c>
      <c r="Z468" t="e">
        <f>STDEV(#REF!)</f>
        <v>#REF!</v>
      </c>
      <c r="AA468" t="e">
        <f>STDEV(#REF!)</f>
        <v>#REF!</v>
      </c>
      <c r="AB468" t="e">
        <f>STDEV(#REF!)</f>
        <v>#REF!</v>
      </c>
      <c r="AC468" t="e">
        <f>STDEV(#REF!)</f>
        <v>#REF!</v>
      </c>
    </row>
    <row r="469" spans="1:29" x14ac:dyDescent="0.2">
      <c r="A469" s="1">
        <f>AVGs!A469</f>
        <v>0</v>
      </c>
      <c r="B469" t="e">
        <f>STDEV(#REF!)</f>
        <v>#REF!</v>
      </c>
      <c r="C469" t="e">
        <f>STDEV(#REF!)</f>
        <v>#REF!</v>
      </c>
      <c r="D469" t="e">
        <f>STDEV(#REF!)</f>
        <v>#REF!</v>
      </c>
      <c r="E469" t="e">
        <f>STDEV(#REF!,#REF!)</f>
        <v>#REF!</v>
      </c>
      <c r="F469" t="e">
        <f>STDEV(#REF!,#REF!)</f>
        <v>#REF!</v>
      </c>
      <c r="G469" t="e">
        <f>STDEV(#REF!,#REF!)</f>
        <v>#REF!</v>
      </c>
      <c r="H469" t="e">
        <f>STDEV(#REF!,#REF!)</f>
        <v>#REF!</v>
      </c>
      <c r="I469" t="e">
        <f>STDEV(#REF!)</f>
        <v>#REF!</v>
      </c>
      <c r="J469" t="e">
        <f>STDEV(#REF!,#REF!)</f>
        <v>#REF!</v>
      </c>
      <c r="K469" t="e">
        <f>STDEV(#REF!)</f>
        <v>#REF!</v>
      </c>
      <c r="L469" t="e">
        <f>STDEV(#REF!)</f>
        <v>#REF!</v>
      </c>
      <c r="M469" t="e">
        <f>STDEV(#REF!)</f>
        <v>#REF!</v>
      </c>
      <c r="N469" t="e">
        <f>STDEV(#REF!)</f>
        <v>#REF!</v>
      </c>
      <c r="O469" t="e">
        <f>STDEV(#REF!)</f>
        <v>#REF!</v>
      </c>
      <c r="P469" t="e">
        <f>STDEV(#REF!,#REF!)</f>
        <v>#REF!</v>
      </c>
      <c r="Q469" t="e">
        <f>STDEV(#REF!,#REF!)</f>
        <v>#REF!</v>
      </c>
      <c r="R469" t="e">
        <f>STDEV(#REF!)</f>
        <v>#REF!</v>
      </c>
      <c r="S469" t="e">
        <f>STDEV(#REF!)</f>
        <v>#REF!</v>
      </c>
      <c r="T469" t="e">
        <f>STDEV(#REF!)</f>
        <v>#REF!</v>
      </c>
      <c r="U469" t="e">
        <f>STDEV(#REF!)</f>
        <v>#REF!</v>
      </c>
      <c r="V469" t="e">
        <f>STDEV(#REF!)</f>
        <v>#REF!</v>
      </c>
      <c r="W469" t="e">
        <f>STDEV(#REF!)</f>
        <v>#REF!</v>
      </c>
      <c r="X469" t="e">
        <f>STDEV(#REF!)</f>
        <v>#REF!</v>
      </c>
      <c r="Y469" t="e">
        <f>STDEV(#REF!)</f>
        <v>#REF!</v>
      </c>
      <c r="Z469" t="e">
        <f>STDEV(#REF!)</f>
        <v>#REF!</v>
      </c>
      <c r="AA469" t="e">
        <f>STDEV(#REF!)</f>
        <v>#REF!</v>
      </c>
      <c r="AB469" t="e">
        <f>STDEV(#REF!)</f>
        <v>#REF!</v>
      </c>
      <c r="AC469" t="e">
        <f>STDEV(#REF!)</f>
        <v>#REF!</v>
      </c>
    </row>
    <row r="470" spans="1:29" x14ac:dyDescent="0.2">
      <c r="A470" s="1">
        <f>AVGs!A470</f>
        <v>0</v>
      </c>
      <c r="B470" t="e">
        <f>STDEV(#REF!)</f>
        <v>#REF!</v>
      </c>
      <c r="C470" t="e">
        <f>STDEV(#REF!)</f>
        <v>#REF!</v>
      </c>
      <c r="D470" t="e">
        <f>STDEV(#REF!)</f>
        <v>#REF!</v>
      </c>
      <c r="E470" t="e">
        <f>STDEV(#REF!,#REF!)</f>
        <v>#REF!</v>
      </c>
      <c r="F470" t="e">
        <f>STDEV(#REF!,#REF!)</f>
        <v>#REF!</v>
      </c>
      <c r="G470" t="e">
        <f>STDEV(#REF!,#REF!)</f>
        <v>#REF!</v>
      </c>
      <c r="H470" t="e">
        <f>STDEV(#REF!,#REF!)</f>
        <v>#REF!</v>
      </c>
      <c r="I470" t="e">
        <f>STDEV(#REF!)</f>
        <v>#REF!</v>
      </c>
      <c r="J470" t="e">
        <f>STDEV(#REF!,#REF!)</f>
        <v>#REF!</v>
      </c>
      <c r="K470" t="e">
        <f>STDEV(#REF!)</f>
        <v>#REF!</v>
      </c>
      <c r="L470" t="e">
        <f>STDEV(#REF!)</f>
        <v>#REF!</v>
      </c>
      <c r="M470" t="e">
        <f>STDEV(#REF!)</f>
        <v>#REF!</v>
      </c>
      <c r="N470" t="e">
        <f>STDEV(#REF!)</f>
        <v>#REF!</v>
      </c>
      <c r="O470" t="e">
        <f>STDEV(#REF!)</f>
        <v>#REF!</v>
      </c>
      <c r="P470" t="e">
        <f>STDEV(#REF!,#REF!)</f>
        <v>#REF!</v>
      </c>
      <c r="Q470" t="e">
        <f>STDEV(#REF!,#REF!)</f>
        <v>#REF!</v>
      </c>
      <c r="R470" t="e">
        <f>STDEV(#REF!)</f>
        <v>#REF!</v>
      </c>
      <c r="S470" t="e">
        <f>STDEV(#REF!)</f>
        <v>#REF!</v>
      </c>
      <c r="T470" t="e">
        <f>STDEV(#REF!)</f>
        <v>#REF!</v>
      </c>
      <c r="U470" t="e">
        <f>STDEV(#REF!)</f>
        <v>#REF!</v>
      </c>
      <c r="V470" t="e">
        <f>STDEV(#REF!)</f>
        <v>#REF!</v>
      </c>
      <c r="W470" t="e">
        <f>STDEV(#REF!)</f>
        <v>#REF!</v>
      </c>
      <c r="X470" t="e">
        <f>STDEV(#REF!)</f>
        <v>#REF!</v>
      </c>
      <c r="Y470" t="e">
        <f>STDEV(#REF!)</f>
        <v>#REF!</v>
      </c>
      <c r="Z470" t="e">
        <f>STDEV(#REF!)</f>
        <v>#REF!</v>
      </c>
      <c r="AA470" t="e">
        <f>STDEV(#REF!)</f>
        <v>#REF!</v>
      </c>
      <c r="AB470" t="e">
        <f>STDEV(#REF!)</f>
        <v>#REF!</v>
      </c>
      <c r="AC470" t="e">
        <f>STDEV(#REF!)</f>
        <v>#REF!</v>
      </c>
    </row>
    <row r="471" spans="1:29" x14ac:dyDescent="0.2">
      <c r="A471" s="1">
        <f>AVGs!A471</f>
        <v>0</v>
      </c>
      <c r="B471" t="e">
        <f>STDEV(#REF!)</f>
        <v>#REF!</v>
      </c>
      <c r="C471" t="e">
        <f>STDEV(#REF!)</f>
        <v>#REF!</v>
      </c>
      <c r="D471" t="e">
        <f>STDEV(#REF!)</f>
        <v>#REF!</v>
      </c>
      <c r="E471" t="e">
        <f>STDEV(#REF!,#REF!)</f>
        <v>#REF!</v>
      </c>
      <c r="F471" t="e">
        <f>STDEV(#REF!,#REF!)</f>
        <v>#REF!</v>
      </c>
      <c r="G471" t="e">
        <f>STDEV(#REF!,#REF!)</f>
        <v>#REF!</v>
      </c>
      <c r="H471" t="e">
        <f>STDEV(#REF!,#REF!)</f>
        <v>#REF!</v>
      </c>
      <c r="I471" t="e">
        <f>STDEV(#REF!)</f>
        <v>#REF!</v>
      </c>
      <c r="J471" t="e">
        <f>STDEV(#REF!,#REF!)</f>
        <v>#REF!</v>
      </c>
      <c r="K471" t="e">
        <f>STDEV(#REF!)</f>
        <v>#REF!</v>
      </c>
      <c r="L471" t="e">
        <f>STDEV(#REF!)</f>
        <v>#REF!</v>
      </c>
      <c r="M471" t="e">
        <f>STDEV(#REF!)</f>
        <v>#REF!</v>
      </c>
      <c r="N471" t="e">
        <f>STDEV(#REF!)</f>
        <v>#REF!</v>
      </c>
      <c r="O471" t="e">
        <f>STDEV(#REF!)</f>
        <v>#REF!</v>
      </c>
      <c r="P471" t="e">
        <f>STDEV(#REF!,#REF!)</f>
        <v>#REF!</v>
      </c>
      <c r="Q471" t="e">
        <f>STDEV(#REF!,#REF!)</f>
        <v>#REF!</v>
      </c>
      <c r="R471" t="e">
        <f>STDEV(#REF!)</f>
        <v>#REF!</v>
      </c>
      <c r="S471" t="e">
        <f>STDEV(#REF!)</f>
        <v>#REF!</v>
      </c>
      <c r="T471" t="e">
        <f>STDEV(#REF!)</f>
        <v>#REF!</v>
      </c>
      <c r="U471" t="e">
        <f>STDEV(#REF!)</f>
        <v>#REF!</v>
      </c>
      <c r="V471" t="e">
        <f>STDEV(#REF!)</f>
        <v>#REF!</v>
      </c>
      <c r="W471" t="e">
        <f>STDEV(#REF!)</f>
        <v>#REF!</v>
      </c>
      <c r="X471" t="e">
        <f>STDEV(#REF!)</f>
        <v>#REF!</v>
      </c>
      <c r="Y471" t="e">
        <f>STDEV(#REF!)</f>
        <v>#REF!</v>
      </c>
      <c r="Z471" t="e">
        <f>STDEV(#REF!)</f>
        <v>#REF!</v>
      </c>
      <c r="AA471" t="e">
        <f>STDEV(#REF!)</f>
        <v>#REF!</v>
      </c>
      <c r="AB471" t="e">
        <f>STDEV(#REF!)</f>
        <v>#REF!</v>
      </c>
      <c r="AC471" t="e">
        <f>STDEV(#REF!)</f>
        <v>#REF!</v>
      </c>
    </row>
    <row r="472" spans="1:29" x14ac:dyDescent="0.2">
      <c r="A472" s="1" t="e">
        <f>AVGs!A472</f>
        <v>#REF!</v>
      </c>
      <c r="B472" t="e">
        <f>STDEV(#REF!)</f>
        <v>#REF!</v>
      </c>
      <c r="C472" t="e">
        <f>STDEV(#REF!)</f>
        <v>#REF!</v>
      </c>
      <c r="D472" t="e">
        <f>STDEV(#REF!)</f>
        <v>#REF!</v>
      </c>
      <c r="E472" t="e">
        <f>STDEV(#REF!,#REF!)</f>
        <v>#REF!</v>
      </c>
      <c r="F472" t="e">
        <f>STDEV(#REF!,#REF!)</f>
        <v>#REF!</v>
      </c>
      <c r="G472" t="e">
        <f>STDEV(#REF!,#REF!)</f>
        <v>#REF!</v>
      </c>
      <c r="H472" t="e">
        <f>STDEV(#REF!,#REF!)</f>
        <v>#REF!</v>
      </c>
      <c r="I472" t="e">
        <f>STDEV(#REF!)</f>
        <v>#REF!</v>
      </c>
      <c r="J472" t="e">
        <f>STDEV(#REF!,#REF!)</f>
        <v>#REF!</v>
      </c>
      <c r="K472" t="e">
        <f>STDEV(#REF!)</f>
        <v>#REF!</v>
      </c>
      <c r="L472" t="e">
        <f>STDEV(#REF!)</f>
        <v>#REF!</v>
      </c>
      <c r="M472" t="e">
        <f>STDEV(#REF!)</f>
        <v>#REF!</v>
      </c>
      <c r="N472" t="e">
        <f>STDEV(#REF!)</f>
        <v>#REF!</v>
      </c>
      <c r="O472" t="e">
        <f>STDEV(#REF!)</f>
        <v>#REF!</v>
      </c>
      <c r="P472" t="e">
        <f>STDEV(#REF!,#REF!)</f>
        <v>#REF!</v>
      </c>
      <c r="Q472" t="e">
        <f>STDEV(#REF!,#REF!)</f>
        <v>#REF!</v>
      </c>
      <c r="R472" t="e">
        <f>STDEV(#REF!)</f>
        <v>#REF!</v>
      </c>
      <c r="S472" t="e">
        <f>STDEV(#REF!)</f>
        <v>#REF!</v>
      </c>
      <c r="T472" t="e">
        <f>STDEV(#REF!)</f>
        <v>#REF!</v>
      </c>
      <c r="U472" t="e">
        <f>STDEV(#REF!)</f>
        <v>#REF!</v>
      </c>
      <c r="V472" t="e">
        <f>STDEV(#REF!)</f>
        <v>#REF!</v>
      </c>
      <c r="W472" t="e">
        <f>STDEV(#REF!)</f>
        <v>#REF!</v>
      </c>
      <c r="X472" t="e">
        <f>STDEV(#REF!)</f>
        <v>#REF!</v>
      </c>
      <c r="Y472" t="e">
        <f>STDEV(#REF!)</f>
        <v>#REF!</v>
      </c>
      <c r="Z472" t="e">
        <f>STDEV(#REF!)</f>
        <v>#REF!</v>
      </c>
      <c r="AA472" t="e">
        <f>STDEV(#REF!)</f>
        <v>#REF!</v>
      </c>
      <c r="AB472" t="e">
        <f>STDEV(#REF!)</f>
        <v>#REF!</v>
      </c>
      <c r="AC472" t="e">
        <f>STDEV(#REF!)</f>
        <v>#REF!</v>
      </c>
    </row>
    <row r="473" spans="1:29" x14ac:dyDescent="0.2">
      <c r="A473" s="1" t="e">
        <f>AVGs!A473</f>
        <v>#REF!</v>
      </c>
      <c r="B473" t="e">
        <f>STDEV(#REF!)</f>
        <v>#REF!</v>
      </c>
      <c r="C473" t="e">
        <f>STDEV(#REF!)</f>
        <v>#REF!</v>
      </c>
      <c r="D473" t="e">
        <f>STDEV(#REF!)</f>
        <v>#REF!</v>
      </c>
      <c r="E473" t="e">
        <f>STDEV(#REF!,#REF!)</f>
        <v>#REF!</v>
      </c>
      <c r="F473" t="e">
        <f>STDEV(#REF!,#REF!)</f>
        <v>#REF!</v>
      </c>
      <c r="G473" t="e">
        <f>STDEV(#REF!,#REF!)</f>
        <v>#REF!</v>
      </c>
      <c r="H473" t="e">
        <f>STDEV(#REF!,#REF!)</f>
        <v>#REF!</v>
      </c>
      <c r="I473" t="e">
        <f>STDEV(#REF!)</f>
        <v>#REF!</v>
      </c>
      <c r="J473" t="e">
        <f>STDEV(#REF!,#REF!)</f>
        <v>#REF!</v>
      </c>
      <c r="K473" t="e">
        <f>STDEV(#REF!)</f>
        <v>#REF!</v>
      </c>
      <c r="L473" t="e">
        <f>STDEV(#REF!)</f>
        <v>#REF!</v>
      </c>
      <c r="M473" t="e">
        <f>STDEV(#REF!)</f>
        <v>#REF!</v>
      </c>
      <c r="N473" t="e">
        <f>STDEV(#REF!)</f>
        <v>#REF!</v>
      </c>
      <c r="O473" t="e">
        <f>STDEV(#REF!)</f>
        <v>#REF!</v>
      </c>
      <c r="P473" t="e">
        <f>STDEV(#REF!,#REF!)</f>
        <v>#REF!</v>
      </c>
      <c r="Q473" t="e">
        <f>STDEV(#REF!,#REF!)</f>
        <v>#REF!</v>
      </c>
      <c r="R473" t="e">
        <f>STDEV(#REF!)</f>
        <v>#REF!</v>
      </c>
      <c r="S473" t="e">
        <f>STDEV(#REF!)</f>
        <v>#REF!</v>
      </c>
      <c r="T473" t="e">
        <f>STDEV(#REF!)</f>
        <v>#REF!</v>
      </c>
      <c r="U473" t="e">
        <f>STDEV(#REF!)</f>
        <v>#REF!</v>
      </c>
      <c r="V473" t="e">
        <f>STDEV(#REF!)</f>
        <v>#REF!</v>
      </c>
      <c r="W473" t="e">
        <f>STDEV(#REF!)</f>
        <v>#REF!</v>
      </c>
      <c r="X473" t="e">
        <f>STDEV(#REF!)</f>
        <v>#REF!</v>
      </c>
      <c r="Y473" t="e">
        <f>STDEV(#REF!)</f>
        <v>#REF!</v>
      </c>
      <c r="Z473" t="e">
        <f>STDEV(#REF!)</f>
        <v>#REF!</v>
      </c>
      <c r="AA473" t="e">
        <f>STDEV(#REF!)</f>
        <v>#REF!</v>
      </c>
      <c r="AB473" t="e">
        <f>STDEV(#REF!)</f>
        <v>#REF!</v>
      </c>
      <c r="AC473" t="e">
        <f>STDEV(#REF!)</f>
        <v>#REF!</v>
      </c>
    </row>
    <row r="474" spans="1:29" x14ac:dyDescent="0.2">
      <c r="A474" s="1" t="e">
        <f>AVGs!A474</f>
        <v>#REF!</v>
      </c>
      <c r="B474" t="e">
        <f>STDEV(#REF!)</f>
        <v>#REF!</v>
      </c>
      <c r="C474" t="e">
        <f>STDEV(#REF!)</f>
        <v>#REF!</v>
      </c>
      <c r="D474" t="e">
        <f>STDEV(#REF!)</f>
        <v>#REF!</v>
      </c>
      <c r="E474" t="e">
        <f>STDEV(#REF!,#REF!)</f>
        <v>#REF!</v>
      </c>
      <c r="F474" t="e">
        <f>STDEV(#REF!,#REF!)</f>
        <v>#REF!</v>
      </c>
      <c r="G474" t="e">
        <f>STDEV(#REF!,#REF!)</f>
        <v>#REF!</v>
      </c>
      <c r="H474" t="e">
        <f>STDEV(#REF!,#REF!)</f>
        <v>#REF!</v>
      </c>
      <c r="I474" t="e">
        <f>STDEV(#REF!)</f>
        <v>#REF!</v>
      </c>
      <c r="J474" t="e">
        <f>STDEV(#REF!,#REF!)</f>
        <v>#REF!</v>
      </c>
      <c r="K474" t="e">
        <f>STDEV(#REF!)</f>
        <v>#REF!</v>
      </c>
      <c r="L474" t="e">
        <f>STDEV(#REF!)</f>
        <v>#REF!</v>
      </c>
      <c r="M474" t="e">
        <f>STDEV(#REF!)</f>
        <v>#REF!</v>
      </c>
      <c r="N474" t="e">
        <f>STDEV(#REF!)</f>
        <v>#REF!</v>
      </c>
      <c r="O474" t="e">
        <f>STDEV(#REF!)</f>
        <v>#REF!</v>
      </c>
      <c r="P474" t="e">
        <f>STDEV(#REF!,#REF!)</f>
        <v>#REF!</v>
      </c>
      <c r="Q474" t="e">
        <f>STDEV(#REF!,#REF!)</f>
        <v>#REF!</v>
      </c>
      <c r="R474" t="e">
        <f>STDEV(#REF!)</f>
        <v>#REF!</v>
      </c>
      <c r="S474" t="e">
        <f>STDEV(#REF!)</f>
        <v>#REF!</v>
      </c>
      <c r="T474" t="e">
        <f>STDEV(#REF!)</f>
        <v>#REF!</v>
      </c>
      <c r="U474" t="e">
        <f>STDEV(#REF!)</f>
        <v>#REF!</v>
      </c>
      <c r="V474" t="e">
        <f>STDEV(#REF!)</f>
        <v>#REF!</v>
      </c>
      <c r="W474" t="e">
        <f>STDEV(#REF!)</f>
        <v>#REF!</v>
      </c>
      <c r="X474" t="e">
        <f>STDEV(#REF!)</f>
        <v>#REF!</v>
      </c>
      <c r="Y474" t="e">
        <f>STDEV(#REF!)</f>
        <v>#REF!</v>
      </c>
      <c r="Z474" t="e">
        <f>STDEV(#REF!)</f>
        <v>#REF!</v>
      </c>
      <c r="AA474" t="e">
        <f>STDEV(#REF!)</f>
        <v>#REF!</v>
      </c>
      <c r="AB474" t="e">
        <f>STDEV(#REF!)</f>
        <v>#REF!</v>
      </c>
      <c r="AC474" t="e">
        <f>STDEV(#REF!)</f>
        <v>#REF!</v>
      </c>
    </row>
    <row r="475" spans="1:29" x14ac:dyDescent="0.2">
      <c r="A475" s="1" t="e">
        <f>AVGs!A475</f>
        <v>#REF!</v>
      </c>
      <c r="B475" t="e">
        <f>STDEV(#REF!)</f>
        <v>#REF!</v>
      </c>
      <c r="C475" t="e">
        <f>STDEV(#REF!)</f>
        <v>#REF!</v>
      </c>
      <c r="D475" t="e">
        <f>STDEV(#REF!)</f>
        <v>#REF!</v>
      </c>
      <c r="E475" t="e">
        <f>STDEV(#REF!,#REF!)</f>
        <v>#REF!</v>
      </c>
      <c r="F475" t="e">
        <f>STDEV(#REF!,#REF!)</f>
        <v>#REF!</v>
      </c>
      <c r="G475" t="e">
        <f>STDEV(#REF!,#REF!)</f>
        <v>#REF!</v>
      </c>
      <c r="H475" t="e">
        <f>STDEV(#REF!,#REF!)</f>
        <v>#REF!</v>
      </c>
      <c r="I475" t="e">
        <f>STDEV(#REF!)</f>
        <v>#REF!</v>
      </c>
      <c r="J475" t="e">
        <f>STDEV(#REF!,#REF!)</f>
        <v>#REF!</v>
      </c>
      <c r="K475" t="e">
        <f>STDEV(#REF!)</f>
        <v>#REF!</v>
      </c>
      <c r="L475" t="e">
        <f>STDEV(#REF!)</f>
        <v>#REF!</v>
      </c>
      <c r="M475" t="e">
        <f>STDEV(#REF!)</f>
        <v>#REF!</v>
      </c>
      <c r="N475" t="e">
        <f>STDEV(#REF!)</f>
        <v>#REF!</v>
      </c>
      <c r="O475" t="e">
        <f>STDEV(#REF!)</f>
        <v>#REF!</v>
      </c>
      <c r="P475" t="e">
        <f>STDEV(#REF!,#REF!)</f>
        <v>#REF!</v>
      </c>
      <c r="Q475" t="e">
        <f>STDEV(#REF!,#REF!)</f>
        <v>#REF!</v>
      </c>
      <c r="R475" t="e">
        <f>STDEV(#REF!)</f>
        <v>#REF!</v>
      </c>
      <c r="S475" t="e">
        <f>STDEV(#REF!)</f>
        <v>#REF!</v>
      </c>
      <c r="T475" t="e">
        <f>STDEV(#REF!)</f>
        <v>#REF!</v>
      </c>
      <c r="U475" t="e">
        <f>STDEV(#REF!)</f>
        <v>#REF!</v>
      </c>
      <c r="V475" t="e">
        <f>STDEV(#REF!)</f>
        <v>#REF!</v>
      </c>
      <c r="W475" t="e">
        <f>STDEV(#REF!)</f>
        <v>#REF!</v>
      </c>
      <c r="X475" t="e">
        <f>STDEV(#REF!)</f>
        <v>#REF!</v>
      </c>
      <c r="Y475" t="e">
        <f>STDEV(#REF!)</f>
        <v>#REF!</v>
      </c>
      <c r="Z475" t="e">
        <f>STDEV(#REF!)</f>
        <v>#REF!</v>
      </c>
      <c r="AA475" t="e">
        <f>STDEV(#REF!)</f>
        <v>#REF!</v>
      </c>
      <c r="AB475" t="e">
        <f>STDEV(#REF!)</f>
        <v>#REF!</v>
      </c>
      <c r="AC475" t="e">
        <f>STDEV(#REF!)</f>
        <v>#REF!</v>
      </c>
    </row>
    <row r="476" spans="1:29" x14ac:dyDescent="0.2">
      <c r="A476" s="1" t="e">
        <f>AVGs!A476</f>
        <v>#REF!</v>
      </c>
      <c r="B476" t="e">
        <f>STDEV(#REF!)</f>
        <v>#REF!</v>
      </c>
      <c r="C476" t="e">
        <f>STDEV(#REF!)</f>
        <v>#REF!</v>
      </c>
      <c r="D476" t="e">
        <f>STDEV(#REF!)</f>
        <v>#REF!</v>
      </c>
      <c r="E476" t="e">
        <f>STDEV(#REF!,#REF!)</f>
        <v>#REF!</v>
      </c>
      <c r="F476" t="e">
        <f>STDEV(#REF!,#REF!)</f>
        <v>#REF!</v>
      </c>
      <c r="G476" t="e">
        <f>STDEV(#REF!,#REF!)</f>
        <v>#REF!</v>
      </c>
      <c r="H476" t="e">
        <f>STDEV(#REF!,#REF!)</f>
        <v>#REF!</v>
      </c>
      <c r="I476" t="e">
        <f>STDEV(#REF!)</f>
        <v>#REF!</v>
      </c>
      <c r="J476" t="e">
        <f>STDEV(#REF!,#REF!)</f>
        <v>#REF!</v>
      </c>
      <c r="K476" t="e">
        <f>STDEV(#REF!)</f>
        <v>#REF!</v>
      </c>
      <c r="L476" t="e">
        <f>STDEV(#REF!)</f>
        <v>#REF!</v>
      </c>
      <c r="M476" t="e">
        <f>STDEV(#REF!)</f>
        <v>#REF!</v>
      </c>
      <c r="N476" t="e">
        <f>STDEV(#REF!)</f>
        <v>#REF!</v>
      </c>
      <c r="O476" t="e">
        <f>STDEV(#REF!)</f>
        <v>#REF!</v>
      </c>
      <c r="P476" t="e">
        <f>STDEV(#REF!,#REF!)</f>
        <v>#REF!</v>
      </c>
      <c r="Q476" t="e">
        <f>STDEV(#REF!,#REF!)</f>
        <v>#REF!</v>
      </c>
      <c r="R476" t="e">
        <f>STDEV(#REF!)</f>
        <v>#REF!</v>
      </c>
      <c r="S476" t="e">
        <f>STDEV(#REF!)</f>
        <v>#REF!</v>
      </c>
      <c r="T476" t="e">
        <f>STDEV(#REF!)</f>
        <v>#REF!</v>
      </c>
      <c r="U476" t="e">
        <f>STDEV(#REF!)</f>
        <v>#REF!</v>
      </c>
      <c r="V476" t="e">
        <f>STDEV(#REF!)</f>
        <v>#REF!</v>
      </c>
      <c r="W476" t="e">
        <f>STDEV(#REF!)</f>
        <v>#REF!</v>
      </c>
      <c r="X476" t="e">
        <f>STDEV(#REF!)</f>
        <v>#REF!</v>
      </c>
      <c r="Y476" t="e">
        <f>STDEV(#REF!)</f>
        <v>#REF!</v>
      </c>
      <c r="Z476" t="e">
        <f>STDEV(#REF!)</f>
        <v>#REF!</v>
      </c>
      <c r="AA476" t="e">
        <f>STDEV(#REF!)</f>
        <v>#REF!</v>
      </c>
      <c r="AB476" t="e">
        <f>STDEV(#REF!)</f>
        <v>#REF!</v>
      </c>
      <c r="AC476" t="e">
        <f>STDEV(#REF!)</f>
        <v>#REF!</v>
      </c>
    </row>
    <row r="477" spans="1:29" x14ac:dyDescent="0.2">
      <c r="A477" s="1" t="e">
        <f>AVGs!A477</f>
        <v>#REF!</v>
      </c>
      <c r="B477" t="e">
        <f>STDEV(#REF!)</f>
        <v>#REF!</v>
      </c>
      <c r="C477" t="e">
        <f>STDEV(#REF!)</f>
        <v>#REF!</v>
      </c>
      <c r="D477" t="e">
        <f>STDEV(#REF!)</f>
        <v>#REF!</v>
      </c>
      <c r="E477" t="e">
        <f>STDEV(#REF!,#REF!)</f>
        <v>#REF!</v>
      </c>
      <c r="F477" t="e">
        <f>STDEV(#REF!,#REF!)</f>
        <v>#REF!</v>
      </c>
      <c r="G477" t="e">
        <f>STDEV(#REF!,#REF!)</f>
        <v>#REF!</v>
      </c>
      <c r="H477" t="e">
        <f>STDEV(#REF!,#REF!)</f>
        <v>#REF!</v>
      </c>
      <c r="I477" t="e">
        <f>STDEV(#REF!)</f>
        <v>#REF!</v>
      </c>
      <c r="J477" t="e">
        <f>STDEV(#REF!,#REF!)</f>
        <v>#REF!</v>
      </c>
      <c r="K477" t="e">
        <f>STDEV(#REF!)</f>
        <v>#REF!</v>
      </c>
      <c r="L477" t="e">
        <f>STDEV(#REF!)</f>
        <v>#REF!</v>
      </c>
      <c r="M477" t="e">
        <f>STDEV(#REF!)</f>
        <v>#REF!</v>
      </c>
      <c r="N477" t="e">
        <f>STDEV(#REF!)</f>
        <v>#REF!</v>
      </c>
      <c r="O477" t="e">
        <f>STDEV(#REF!)</f>
        <v>#REF!</v>
      </c>
      <c r="P477" t="e">
        <f>STDEV(#REF!,#REF!)</f>
        <v>#REF!</v>
      </c>
      <c r="Q477" t="e">
        <f>STDEV(#REF!,#REF!)</f>
        <v>#REF!</v>
      </c>
      <c r="R477" t="e">
        <f>STDEV(#REF!)</f>
        <v>#REF!</v>
      </c>
      <c r="S477" t="e">
        <f>STDEV(#REF!)</f>
        <v>#REF!</v>
      </c>
      <c r="T477" t="e">
        <f>STDEV(#REF!)</f>
        <v>#REF!</v>
      </c>
      <c r="U477" t="e">
        <f>STDEV(#REF!)</f>
        <v>#REF!</v>
      </c>
      <c r="V477" t="e">
        <f>STDEV(#REF!)</f>
        <v>#REF!</v>
      </c>
      <c r="W477" t="e">
        <f>STDEV(#REF!)</f>
        <v>#REF!</v>
      </c>
      <c r="X477" t="e">
        <f>STDEV(#REF!)</f>
        <v>#REF!</v>
      </c>
      <c r="Y477" t="e">
        <f>STDEV(#REF!)</f>
        <v>#REF!</v>
      </c>
      <c r="Z477" t="e">
        <f>STDEV(#REF!)</f>
        <v>#REF!</v>
      </c>
      <c r="AA477" t="e">
        <f>STDEV(#REF!)</f>
        <v>#REF!</v>
      </c>
      <c r="AB477" t="e">
        <f>STDEV(#REF!)</f>
        <v>#REF!</v>
      </c>
      <c r="AC477" t="e">
        <f>STDEV(#REF!)</f>
        <v>#REF!</v>
      </c>
    </row>
    <row r="478" spans="1:29" x14ac:dyDescent="0.2">
      <c r="A478" s="1" t="e">
        <f>AVGs!A478</f>
        <v>#REF!</v>
      </c>
      <c r="B478" t="e">
        <f>STDEV(#REF!)</f>
        <v>#REF!</v>
      </c>
      <c r="C478" t="e">
        <f>STDEV(#REF!)</f>
        <v>#REF!</v>
      </c>
      <c r="D478" t="e">
        <f>STDEV(#REF!)</f>
        <v>#REF!</v>
      </c>
      <c r="E478" t="e">
        <f>STDEV(#REF!,#REF!)</f>
        <v>#REF!</v>
      </c>
      <c r="F478" t="e">
        <f>STDEV(#REF!,#REF!)</f>
        <v>#REF!</v>
      </c>
      <c r="G478" t="e">
        <f>STDEV(#REF!,#REF!)</f>
        <v>#REF!</v>
      </c>
      <c r="H478" t="e">
        <f>STDEV(#REF!,#REF!)</f>
        <v>#REF!</v>
      </c>
      <c r="I478" t="e">
        <f>STDEV(#REF!)</f>
        <v>#REF!</v>
      </c>
      <c r="J478" t="e">
        <f>STDEV(#REF!,#REF!)</f>
        <v>#REF!</v>
      </c>
      <c r="K478" t="e">
        <f>STDEV(#REF!)</f>
        <v>#REF!</v>
      </c>
      <c r="L478" t="e">
        <f>STDEV(#REF!)</f>
        <v>#REF!</v>
      </c>
      <c r="M478" t="e">
        <f>STDEV(#REF!)</f>
        <v>#REF!</v>
      </c>
      <c r="N478" t="e">
        <f>STDEV(#REF!)</f>
        <v>#REF!</v>
      </c>
      <c r="O478" t="e">
        <f>STDEV(#REF!)</f>
        <v>#REF!</v>
      </c>
      <c r="P478" t="e">
        <f>STDEV(#REF!,#REF!)</f>
        <v>#REF!</v>
      </c>
      <c r="Q478" t="e">
        <f>STDEV(#REF!,#REF!)</f>
        <v>#REF!</v>
      </c>
      <c r="R478" t="e">
        <f>STDEV(#REF!)</f>
        <v>#REF!</v>
      </c>
      <c r="S478" t="e">
        <f>STDEV(#REF!)</f>
        <v>#REF!</v>
      </c>
      <c r="T478" t="e">
        <f>STDEV(#REF!)</f>
        <v>#REF!</v>
      </c>
      <c r="U478" t="e">
        <f>STDEV(#REF!)</f>
        <v>#REF!</v>
      </c>
      <c r="V478" t="e">
        <f>STDEV(#REF!)</f>
        <v>#REF!</v>
      </c>
      <c r="W478" t="e">
        <f>STDEV(#REF!)</f>
        <v>#REF!</v>
      </c>
      <c r="X478" t="e">
        <f>STDEV(#REF!)</f>
        <v>#REF!</v>
      </c>
      <c r="Y478" t="e">
        <f>STDEV(#REF!)</f>
        <v>#REF!</v>
      </c>
      <c r="Z478" t="e">
        <f>STDEV(#REF!)</f>
        <v>#REF!</v>
      </c>
      <c r="AA478" t="e">
        <f>STDEV(#REF!)</f>
        <v>#REF!</v>
      </c>
      <c r="AB478" t="e">
        <f>STDEV(#REF!)</f>
        <v>#REF!</v>
      </c>
      <c r="AC478" t="e">
        <f>STDEV(#REF!)</f>
        <v>#REF!</v>
      </c>
    </row>
    <row r="479" spans="1:29" x14ac:dyDescent="0.2">
      <c r="A479" s="1" t="e">
        <f>AVGs!A479</f>
        <v>#REF!</v>
      </c>
      <c r="B479" t="e">
        <f>STDEV(#REF!)</f>
        <v>#REF!</v>
      </c>
      <c r="C479" t="e">
        <f>STDEV(#REF!)</f>
        <v>#REF!</v>
      </c>
      <c r="D479" t="e">
        <f>STDEV(#REF!)</f>
        <v>#REF!</v>
      </c>
      <c r="E479" t="e">
        <f>STDEV(#REF!,#REF!)</f>
        <v>#REF!</v>
      </c>
      <c r="F479" t="e">
        <f>STDEV(#REF!,#REF!)</f>
        <v>#REF!</v>
      </c>
      <c r="G479" t="e">
        <f>STDEV(#REF!,#REF!)</f>
        <v>#REF!</v>
      </c>
      <c r="H479" t="e">
        <f>STDEV(#REF!,#REF!)</f>
        <v>#REF!</v>
      </c>
      <c r="I479" t="e">
        <f>STDEV(#REF!)</f>
        <v>#REF!</v>
      </c>
      <c r="J479" t="e">
        <f>STDEV(#REF!,#REF!)</f>
        <v>#REF!</v>
      </c>
      <c r="K479" t="e">
        <f>STDEV(#REF!)</f>
        <v>#REF!</v>
      </c>
      <c r="L479" t="e">
        <f>STDEV(#REF!)</f>
        <v>#REF!</v>
      </c>
      <c r="M479" t="e">
        <f>STDEV(#REF!)</f>
        <v>#REF!</v>
      </c>
      <c r="N479" t="e">
        <f>STDEV(#REF!)</f>
        <v>#REF!</v>
      </c>
      <c r="O479" t="e">
        <f>STDEV(#REF!)</f>
        <v>#REF!</v>
      </c>
      <c r="P479" t="e">
        <f>STDEV(#REF!,#REF!)</f>
        <v>#REF!</v>
      </c>
      <c r="Q479" t="e">
        <f>STDEV(#REF!,#REF!)</f>
        <v>#REF!</v>
      </c>
      <c r="R479" t="e">
        <f>STDEV(#REF!)</f>
        <v>#REF!</v>
      </c>
      <c r="S479" t="e">
        <f>STDEV(#REF!)</f>
        <v>#REF!</v>
      </c>
      <c r="T479" t="e">
        <f>STDEV(#REF!)</f>
        <v>#REF!</v>
      </c>
      <c r="U479" t="e">
        <f>STDEV(#REF!)</f>
        <v>#REF!</v>
      </c>
      <c r="V479" t="e">
        <f>STDEV(#REF!)</f>
        <v>#REF!</v>
      </c>
      <c r="W479" t="e">
        <f>STDEV(#REF!)</f>
        <v>#REF!</v>
      </c>
      <c r="X479" t="e">
        <f>STDEV(#REF!)</f>
        <v>#REF!</v>
      </c>
      <c r="Y479" t="e">
        <f>STDEV(#REF!)</f>
        <v>#REF!</v>
      </c>
      <c r="Z479" t="e">
        <f>STDEV(#REF!)</f>
        <v>#REF!</v>
      </c>
      <c r="AA479" t="e">
        <f>STDEV(#REF!)</f>
        <v>#REF!</v>
      </c>
      <c r="AB479" t="e">
        <f>STDEV(#REF!)</f>
        <v>#REF!</v>
      </c>
      <c r="AC479" t="e">
        <f>STDEV(#REF!)</f>
        <v>#REF!</v>
      </c>
    </row>
    <row r="480" spans="1:29" x14ac:dyDescent="0.2">
      <c r="A480" s="1" t="e">
        <f>AVGs!A480</f>
        <v>#REF!</v>
      </c>
      <c r="B480" t="e">
        <f>STDEV(#REF!)</f>
        <v>#REF!</v>
      </c>
      <c r="C480" t="e">
        <f>STDEV(#REF!)</f>
        <v>#REF!</v>
      </c>
      <c r="D480" t="e">
        <f>STDEV(#REF!)</f>
        <v>#REF!</v>
      </c>
      <c r="E480" t="e">
        <f>STDEV(#REF!,#REF!)</f>
        <v>#REF!</v>
      </c>
      <c r="F480" t="e">
        <f>STDEV(#REF!,#REF!)</f>
        <v>#REF!</v>
      </c>
      <c r="G480" t="e">
        <f>STDEV(#REF!,#REF!)</f>
        <v>#REF!</v>
      </c>
      <c r="H480" t="e">
        <f>STDEV(#REF!,#REF!)</f>
        <v>#REF!</v>
      </c>
      <c r="I480" t="e">
        <f>STDEV(#REF!)</f>
        <v>#REF!</v>
      </c>
      <c r="J480" t="e">
        <f>STDEV(#REF!,#REF!)</f>
        <v>#REF!</v>
      </c>
      <c r="K480" t="e">
        <f>STDEV(#REF!)</f>
        <v>#REF!</v>
      </c>
      <c r="L480" t="e">
        <f>STDEV(#REF!)</f>
        <v>#REF!</v>
      </c>
      <c r="M480" t="e">
        <f>STDEV(#REF!)</f>
        <v>#REF!</v>
      </c>
      <c r="N480" t="e">
        <f>STDEV(#REF!)</f>
        <v>#REF!</v>
      </c>
      <c r="O480" t="e">
        <f>STDEV(#REF!)</f>
        <v>#REF!</v>
      </c>
      <c r="P480" t="e">
        <f>STDEV(#REF!,#REF!)</f>
        <v>#REF!</v>
      </c>
      <c r="Q480" t="e">
        <f>STDEV(#REF!,#REF!)</f>
        <v>#REF!</v>
      </c>
      <c r="R480" t="e">
        <f>STDEV(#REF!)</f>
        <v>#REF!</v>
      </c>
      <c r="S480" t="e">
        <f>STDEV(#REF!)</f>
        <v>#REF!</v>
      </c>
      <c r="T480" t="e">
        <f>STDEV(#REF!)</f>
        <v>#REF!</v>
      </c>
      <c r="U480" t="e">
        <f>STDEV(#REF!)</f>
        <v>#REF!</v>
      </c>
      <c r="V480" t="e">
        <f>STDEV(#REF!)</f>
        <v>#REF!</v>
      </c>
      <c r="W480" t="e">
        <f>STDEV(#REF!)</f>
        <v>#REF!</v>
      </c>
      <c r="X480" t="e">
        <f>STDEV(#REF!)</f>
        <v>#REF!</v>
      </c>
      <c r="Y480" t="e">
        <f>STDEV(#REF!)</f>
        <v>#REF!</v>
      </c>
      <c r="Z480" t="e">
        <f>STDEV(#REF!)</f>
        <v>#REF!</v>
      </c>
      <c r="AA480" t="e">
        <f>STDEV(#REF!)</f>
        <v>#REF!</v>
      </c>
      <c r="AB480" t="e">
        <f>STDEV(#REF!)</f>
        <v>#REF!</v>
      </c>
      <c r="AC480" t="e">
        <f>STDEV(#REF!)</f>
        <v>#REF!</v>
      </c>
    </row>
    <row r="481" spans="1:29" x14ac:dyDescent="0.2">
      <c r="A481" s="1" t="e">
        <f>AVGs!A481</f>
        <v>#REF!</v>
      </c>
      <c r="B481" t="e">
        <f>STDEV(#REF!)</f>
        <v>#REF!</v>
      </c>
      <c r="C481" t="e">
        <f>STDEV(#REF!)</f>
        <v>#REF!</v>
      </c>
      <c r="D481" t="e">
        <f>STDEV(#REF!)</f>
        <v>#REF!</v>
      </c>
      <c r="E481" t="e">
        <f>STDEV(#REF!,#REF!)</f>
        <v>#REF!</v>
      </c>
      <c r="F481" t="e">
        <f>STDEV(#REF!,#REF!)</f>
        <v>#REF!</v>
      </c>
      <c r="G481" t="e">
        <f>STDEV(#REF!,#REF!)</f>
        <v>#REF!</v>
      </c>
      <c r="H481" t="e">
        <f>STDEV(#REF!,#REF!)</f>
        <v>#REF!</v>
      </c>
      <c r="I481" t="e">
        <f>STDEV(#REF!)</f>
        <v>#REF!</v>
      </c>
      <c r="J481" t="e">
        <f>STDEV(#REF!,#REF!)</f>
        <v>#REF!</v>
      </c>
      <c r="K481" t="e">
        <f>STDEV(#REF!)</f>
        <v>#REF!</v>
      </c>
      <c r="L481" t="e">
        <f>STDEV(#REF!)</f>
        <v>#REF!</v>
      </c>
      <c r="M481" t="e">
        <f>STDEV(#REF!)</f>
        <v>#REF!</v>
      </c>
      <c r="N481" t="e">
        <f>STDEV(#REF!)</f>
        <v>#REF!</v>
      </c>
      <c r="O481" t="e">
        <f>STDEV(#REF!)</f>
        <v>#REF!</v>
      </c>
      <c r="P481" t="e">
        <f>STDEV(#REF!,#REF!)</f>
        <v>#REF!</v>
      </c>
      <c r="Q481" t="e">
        <f>STDEV(#REF!,#REF!)</f>
        <v>#REF!</v>
      </c>
      <c r="R481" t="e">
        <f>STDEV(#REF!)</f>
        <v>#REF!</v>
      </c>
      <c r="S481" t="e">
        <f>STDEV(#REF!)</f>
        <v>#REF!</v>
      </c>
      <c r="T481" t="e">
        <f>STDEV(#REF!)</f>
        <v>#REF!</v>
      </c>
      <c r="U481" t="e">
        <f>STDEV(#REF!)</f>
        <v>#REF!</v>
      </c>
      <c r="V481" t="e">
        <f>STDEV(#REF!)</f>
        <v>#REF!</v>
      </c>
      <c r="W481" t="e">
        <f>STDEV(#REF!)</f>
        <v>#REF!</v>
      </c>
      <c r="X481" t="e">
        <f>STDEV(#REF!)</f>
        <v>#REF!</v>
      </c>
      <c r="Y481" t="e">
        <f>STDEV(#REF!)</f>
        <v>#REF!</v>
      </c>
      <c r="Z481" t="e">
        <f>STDEV(#REF!)</f>
        <v>#REF!</v>
      </c>
      <c r="AA481" t="e">
        <f>STDEV(#REF!)</f>
        <v>#REF!</v>
      </c>
      <c r="AB481" t="e">
        <f>STDEV(#REF!)</f>
        <v>#REF!</v>
      </c>
      <c r="AC481" t="e">
        <f>STDEV(#REF!)</f>
        <v>#REF!</v>
      </c>
    </row>
    <row r="482" spans="1:29" x14ac:dyDescent="0.2">
      <c r="A482" s="1" t="e">
        <f>AVGs!A482</f>
        <v>#REF!</v>
      </c>
      <c r="B482" t="e">
        <f>STDEV(#REF!)</f>
        <v>#REF!</v>
      </c>
      <c r="C482" t="e">
        <f>STDEV(#REF!)</f>
        <v>#REF!</v>
      </c>
      <c r="D482" t="e">
        <f>STDEV(#REF!)</f>
        <v>#REF!</v>
      </c>
      <c r="E482" t="e">
        <f>STDEV(#REF!,#REF!)</f>
        <v>#REF!</v>
      </c>
      <c r="F482" t="e">
        <f>STDEV(#REF!,#REF!)</f>
        <v>#REF!</v>
      </c>
      <c r="G482" t="e">
        <f>STDEV(#REF!,#REF!)</f>
        <v>#REF!</v>
      </c>
      <c r="H482" t="e">
        <f>STDEV(#REF!,#REF!)</f>
        <v>#REF!</v>
      </c>
      <c r="I482" t="e">
        <f>STDEV(#REF!)</f>
        <v>#REF!</v>
      </c>
      <c r="J482" t="e">
        <f>STDEV(#REF!,#REF!)</f>
        <v>#REF!</v>
      </c>
      <c r="K482" t="e">
        <f>STDEV(#REF!)</f>
        <v>#REF!</v>
      </c>
      <c r="L482" t="e">
        <f>STDEV(#REF!)</f>
        <v>#REF!</v>
      </c>
      <c r="M482" t="e">
        <f>STDEV(#REF!)</f>
        <v>#REF!</v>
      </c>
      <c r="N482" t="e">
        <f>STDEV(#REF!)</f>
        <v>#REF!</v>
      </c>
      <c r="O482" t="e">
        <f>STDEV(#REF!)</f>
        <v>#REF!</v>
      </c>
      <c r="P482" t="e">
        <f>STDEV(#REF!,#REF!)</f>
        <v>#REF!</v>
      </c>
      <c r="Q482" t="e">
        <f>STDEV(#REF!,#REF!)</f>
        <v>#REF!</v>
      </c>
      <c r="R482" t="e">
        <f>STDEV(#REF!)</f>
        <v>#REF!</v>
      </c>
      <c r="S482" t="e">
        <f>STDEV(#REF!)</f>
        <v>#REF!</v>
      </c>
      <c r="T482" t="e">
        <f>STDEV(#REF!)</f>
        <v>#REF!</v>
      </c>
      <c r="U482" t="e">
        <f>STDEV(#REF!)</f>
        <v>#REF!</v>
      </c>
      <c r="V482" t="e">
        <f>STDEV(#REF!)</f>
        <v>#REF!</v>
      </c>
      <c r="W482" t="e">
        <f>STDEV(#REF!)</f>
        <v>#REF!</v>
      </c>
      <c r="X482" t="e">
        <f>STDEV(#REF!)</f>
        <v>#REF!</v>
      </c>
      <c r="Y482" t="e">
        <f>STDEV(#REF!)</f>
        <v>#REF!</v>
      </c>
      <c r="Z482" t="e">
        <f>STDEV(#REF!)</f>
        <v>#REF!</v>
      </c>
      <c r="AA482" t="e">
        <f>STDEV(#REF!)</f>
        <v>#REF!</v>
      </c>
      <c r="AB482" t="e">
        <f>STDEV(#REF!)</f>
        <v>#REF!</v>
      </c>
      <c r="AC482" t="e">
        <f>STDEV(#REF!)</f>
        <v>#REF!</v>
      </c>
    </row>
    <row r="483" spans="1:29" x14ac:dyDescent="0.2">
      <c r="A483" s="1"/>
    </row>
    <row r="484" spans="1:29" x14ac:dyDescent="0.2">
      <c r="A484" s="1"/>
    </row>
    <row r="485" spans="1:29" x14ac:dyDescent="0.2">
      <c r="A485" s="1"/>
    </row>
    <row r="486" spans="1:29" x14ac:dyDescent="0.2">
      <c r="A486" s="1"/>
    </row>
    <row r="487" spans="1:29" x14ac:dyDescent="0.2">
      <c r="A487" s="1"/>
    </row>
    <row r="488" spans="1:29" x14ac:dyDescent="0.2">
      <c r="A488" s="1"/>
    </row>
    <row r="489" spans="1:29" x14ac:dyDescent="0.2">
      <c r="A489" s="1"/>
    </row>
    <row r="490" spans="1:29" x14ac:dyDescent="0.2">
      <c r="A490" s="1"/>
    </row>
    <row r="491" spans="1:29" x14ac:dyDescent="0.2">
      <c r="A491" s="1"/>
    </row>
    <row r="492" spans="1:29" x14ac:dyDescent="0.2">
      <c r="A492" s="1"/>
    </row>
    <row r="493" spans="1:29" x14ac:dyDescent="0.2">
      <c r="A493" s="1"/>
    </row>
    <row r="494" spans="1:29" x14ac:dyDescent="0.2">
      <c r="A494" s="1"/>
    </row>
    <row r="495" spans="1:29" x14ac:dyDescent="0.2">
      <c r="A495" s="1"/>
    </row>
    <row r="496" spans="1:29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71AA0-8C1B-4C29-BD8B-63D4F3BE00E7}">
  <dimension ref="A1:AC3"/>
  <sheetViews>
    <sheetView workbookViewId="0">
      <selection activeCell="Y3" sqref="Y3"/>
    </sheetView>
  </sheetViews>
  <sheetFormatPr defaultRowHeight="12.75" x14ac:dyDescent="0.2"/>
  <sheetData>
    <row r="1" spans="1:29" x14ac:dyDescent="0.2"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  <c r="W1">
        <v>0.5</v>
      </c>
      <c r="X1">
        <v>1</v>
      </c>
      <c r="Y1">
        <v>2.5</v>
      </c>
      <c r="Z1">
        <v>5</v>
      </c>
      <c r="AA1">
        <v>10</v>
      </c>
      <c r="AB1">
        <v>15</v>
      </c>
      <c r="AC1">
        <v>30</v>
      </c>
    </row>
    <row r="2" spans="1:29" x14ac:dyDescent="0.2">
      <c r="A2" t="s">
        <v>449</v>
      </c>
      <c r="B2">
        <f>SubtractBG!B122</f>
        <v>141.66666666666666</v>
      </c>
      <c r="C2">
        <f>SubtractBG!C122</f>
        <v>330</v>
      </c>
      <c r="D2">
        <f>SubtractBG!D122</f>
        <v>1352</v>
      </c>
      <c r="E2">
        <f>SubtractBG!E122</f>
        <v>3613.3333333333335</v>
      </c>
      <c r="F2">
        <f>SubtractBG!F122</f>
        <v>26401.666666666668</v>
      </c>
      <c r="G2">
        <f>SubtractBG!G122</f>
        <v>45395</v>
      </c>
      <c r="H2">
        <f>SubtractBG!H122</f>
        <v>82955.666666666672</v>
      </c>
      <c r="I2">
        <f>SubtractBG!I122</f>
        <v>582</v>
      </c>
      <c r="J2">
        <f>SubtractBG!J122</f>
        <v>1226.6666666666667</v>
      </c>
      <c r="K2">
        <f>SubtractBG!K122</f>
        <v>3831.3333333333335</v>
      </c>
      <c r="L2">
        <f>SubtractBG!L122</f>
        <v>9991.6666666666661</v>
      </c>
      <c r="M2">
        <f>SubtractBG!M122</f>
        <v>28076.333333333332</v>
      </c>
      <c r="N2">
        <f>SubtractBG!N122</f>
        <v>37734</v>
      </c>
      <c r="O2">
        <f>SubtractBG!O122</f>
        <v>75501.333333333328</v>
      </c>
      <c r="P2">
        <f>SubtractBG!P122</f>
        <v>281</v>
      </c>
      <c r="Q2">
        <f>SubtractBG!Q122</f>
        <v>556.66666666666663</v>
      </c>
      <c r="R2">
        <f>SubtractBG!R122</f>
        <v>1552</v>
      </c>
      <c r="S2">
        <f>SubtractBG!S122</f>
        <v>2458.6666666666665</v>
      </c>
      <c r="T2">
        <f>SubtractBG!T122</f>
        <v>6361.666666666667</v>
      </c>
      <c r="U2">
        <f>SubtractBG!U122</f>
        <v>12603.333333333334</v>
      </c>
      <c r="V2">
        <f>SubtractBG!V122</f>
        <v>33526</v>
      </c>
      <c r="W2">
        <f>SubtractBG!W122</f>
        <v>877</v>
      </c>
      <c r="X2">
        <f>SubtractBG!X122</f>
        <v>2910.6666666666665</v>
      </c>
      <c r="Y2">
        <f>SubtractBG!Y122</f>
        <v>5618.666666666667</v>
      </c>
      <c r="Z2">
        <f>SubtractBG!Z122</f>
        <v>7280</v>
      </c>
      <c r="AA2">
        <f>SubtractBG!AA122</f>
        <v>17282.666666666668</v>
      </c>
      <c r="AB2">
        <f>SubtractBG!AB122</f>
        <v>43598.333333333336</v>
      </c>
      <c r="AC2">
        <f>SubtractBG!AC122</f>
        <v>82637.666666666672</v>
      </c>
    </row>
    <row r="3" spans="1:29" x14ac:dyDescent="0.2">
      <c r="A3" t="s">
        <v>451</v>
      </c>
      <c r="B3">
        <f>STDEV!B122</f>
        <v>18.823743871327334</v>
      </c>
      <c r="C3">
        <f>STDEV!C122</f>
        <v>28.930952282978865</v>
      </c>
      <c r="D3">
        <f>STDEV!D122</f>
        <v>273</v>
      </c>
      <c r="E3">
        <f>STDEV!E122</f>
        <v>185.08736675779178</v>
      </c>
      <c r="F3">
        <f>STDEV!F122</f>
        <v>2868.3699784604728</v>
      </c>
      <c r="G3">
        <f>STDEV!G122</f>
        <v>23771.231015662608</v>
      </c>
      <c r="H3">
        <f>STDEV!H122</f>
        <v>3162.5047562546579</v>
      </c>
      <c r="I3">
        <f>STDEV!I122</f>
        <v>22.271057451320086</v>
      </c>
      <c r="J3">
        <f>STDEV!J122</f>
        <v>53.153864707407052</v>
      </c>
      <c r="K3">
        <f>STDEV!K122</f>
        <v>302.12800819078876</v>
      </c>
      <c r="L3">
        <f>STDEV!L122</f>
        <v>1547.4787020613057</v>
      </c>
      <c r="M3">
        <f>STDEV!M122</f>
        <v>15287.068140534118</v>
      </c>
      <c r="N3">
        <f>STDEV!N122</f>
        <v>1100.852851202194</v>
      </c>
      <c r="O3">
        <f>STDEV!O122</f>
        <v>5478.9937336461098</v>
      </c>
      <c r="P3">
        <f>STDEV!P122</f>
        <v>66.007575322836999</v>
      </c>
      <c r="Q3">
        <f>STDEV!Q122</f>
        <v>49.571497186723477</v>
      </c>
      <c r="R3">
        <f>STDEV!R122</f>
        <v>240.57639119414856</v>
      </c>
      <c r="S3">
        <f>STDEV!S122</f>
        <v>1142.6041892682408</v>
      </c>
      <c r="T3">
        <f>STDEV!T122</f>
        <v>85.043126314437274</v>
      </c>
      <c r="U3">
        <f>STDEV!U122</f>
        <v>3351.9633550105145</v>
      </c>
      <c r="V3">
        <f>STDEV!V122</f>
        <v>2688.4173783101464</v>
      </c>
      <c r="W3">
        <f>STDEV!W122</f>
        <v>77.349854557070756</v>
      </c>
      <c r="X3">
        <f>STDEV!X122</f>
        <v>238.81862015624606</v>
      </c>
      <c r="Y3">
        <f>STDEV!Y122</f>
        <v>2419.132558032597</v>
      </c>
      <c r="Z3">
        <f>STDEV!Z122</f>
        <v>309.10677766752383</v>
      </c>
      <c r="AA3">
        <f>STDEV!AA122</f>
        <v>10484.514787692053</v>
      </c>
      <c r="AB3">
        <f>STDEV!AB122</f>
        <v>1703.1125427678974</v>
      </c>
      <c r="AC3">
        <f>STDEV!AC122</f>
        <v>5780.4757877992479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7FF35-10CA-410F-BB7A-D1B7697D0A38}">
  <dimension ref="A1:V4"/>
  <sheetViews>
    <sheetView tabSelected="1" topLeftCell="I1" workbookViewId="0">
      <selection activeCell="P4" sqref="P4:V4"/>
    </sheetView>
  </sheetViews>
  <sheetFormatPr defaultRowHeight="12.75" x14ac:dyDescent="0.2"/>
  <sheetData>
    <row r="1" spans="1:22" x14ac:dyDescent="0.2">
      <c r="B1">
        <v>0.5</v>
      </c>
      <c r="C1">
        <v>1</v>
      </c>
      <c r="D1">
        <v>2.5</v>
      </c>
      <c r="E1">
        <v>5</v>
      </c>
      <c r="F1">
        <v>10</v>
      </c>
      <c r="G1">
        <v>15</v>
      </c>
      <c r="H1">
        <v>30</v>
      </c>
      <c r="I1">
        <v>0.5</v>
      </c>
      <c r="J1">
        <v>1</v>
      </c>
      <c r="K1">
        <v>2.5</v>
      </c>
      <c r="L1">
        <v>5</v>
      </c>
      <c r="M1">
        <v>10</v>
      </c>
      <c r="N1">
        <v>15</v>
      </c>
      <c r="O1">
        <v>30</v>
      </c>
      <c r="P1">
        <v>0.5</v>
      </c>
      <c r="Q1">
        <v>1</v>
      </c>
      <c r="R1">
        <v>2.5</v>
      </c>
      <c r="S1">
        <v>5</v>
      </c>
      <c r="T1">
        <v>10</v>
      </c>
      <c r="U1">
        <v>15</v>
      </c>
      <c r="V1">
        <v>30</v>
      </c>
    </row>
    <row r="2" spans="1:22" x14ac:dyDescent="0.2">
      <c r="A2" t="s">
        <v>450</v>
      </c>
      <c r="B2">
        <f>'3 hrs'!I2/'3 hrs'!B2</f>
        <v>4.1082352941176472</v>
      </c>
      <c r="C2">
        <f>'3 hrs'!J2/'3 hrs'!C2</f>
        <v>3.7171717171717176</v>
      </c>
      <c r="D2">
        <f>'3 hrs'!K2/'3 hrs'!D2</f>
        <v>2.8338264299802765</v>
      </c>
      <c r="E2">
        <f>'3 hrs'!L2/'3 hrs'!E2</f>
        <v>2.765221402214022</v>
      </c>
      <c r="F2">
        <f>'3 hrs'!M2/'3 hrs'!F2</f>
        <v>1.0634303389937503</v>
      </c>
      <c r="G2">
        <f>'3 hrs'!N2/'3 hrs'!G2</f>
        <v>0.83123692036567909</v>
      </c>
      <c r="H2">
        <f>'3 hrs'!O2/'3 hrs'!H2</f>
        <v>0.91014075791487004</v>
      </c>
      <c r="I2">
        <f>'3 hrs'!P2/'3 hrs'!B2</f>
        <v>1.983529411764706</v>
      </c>
      <c r="J2">
        <f>'3 hrs'!Q2/'3 hrs'!C2</f>
        <v>1.6868686868686869</v>
      </c>
      <c r="K2">
        <f>'3 hrs'!R2/'3 hrs'!D2</f>
        <v>1.1479289940828403</v>
      </c>
      <c r="L2">
        <f>'3 hrs'!S2/'3 hrs'!E2</f>
        <v>0.68044280442804417</v>
      </c>
      <c r="M2">
        <f>'3 hrs'!T2/'3 hrs'!F2</f>
        <v>0.24095701028975444</v>
      </c>
      <c r="N2">
        <f>'3 hrs'!U2/'3 hrs'!G2</f>
        <v>0.27763703785292065</v>
      </c>
      <c r="O2">
        <f>'3 hrs'!V2/'3 hrs'!H2</f>
        <v>0.4041435786986623</v>
      </c>
      <c r="P2">
        <f>'3 hrs'!W2/'3 hrs'!B2</f>
        <v>6.1905882352941184</v>
      </c>
      <c r="Q2">
        <f>'3 hrs'!X2/'3 hrs'!C2</f>
        <v>8.8202020202020197</v>
      </c>
      <c r="R2">
        <f>'3 hrs'!Y2/'3 hrs'!D2</f>
        <v>4.1558185404339252</v>
      </c>
      <c r="S2">
        <f>'3 hrs'!Z2/'3 hrs'!E2</f>
        <v>2.0147601476014758</v>
      </c>
      <c r="T2">
        <f>'3 hrs'!AA2/'3 hrs'!F2</f>
        <v>0.65460513856448455</v>
      </c>
      <c r="U2">
        <f>'3 hrs'!AB2/'3 hrs'!G2</f>
        <v>0.96042148547931128</v>
      </c>
      <c r="V2">
        <f>'3 hrs'!AC2/'3 hrs'!H2</f>
        <v>0.99616662715426307</v>
      </c>
    </row>
    <row r="3" spans="1:22" x14ac:dyDescent="0.2">
      <c r="A3" s="2" t="s">
        <v>451</v>
      </c>
      <c r="B3">
        <f>SQRT(('3 hrs'!B3/'3 hrs'!B2)^2+('3 hrs'!I3/'3 hrs'!J2^2))</f>
        <v>0.13292916989016451</v>
      </c>
      <c r="C3">
        <f>SQRT(('3 hrs'!C3/'3 hrs'!C2)^2+('3 hrs'!J3/'3 hrs'!K2^2))</f>
        <v>8.7690201658825517E-2</v>
      </c>
      <c r="D3">
        <f>SQRT(('3 hrs'!D3/'3 hrs'!D2)^2+('3 hrs'!K3/'3 hrs'!L2^2))</f>
        <v>0.20193057053337141</v>
      </c>
      <c r="E3">
        <f>SQRT(('3 hrs'!E3/'3 hrs'!E2)^2+('3 hrs'!L3/'3 hrs'!M2^2))</f>
        <v>5.1242599592383274E-2</v>
      </c>
      <c r="F3">
        <f>SQRT(('3 hrs'!F3/'3 hrs'!F2)^2+('3 hrs'!M3/'3 hrs'!N2^2))</f>
        <v>0.10869291905212752</v>
      </c>
      <c r="G3">
        <f>SQRT(('3 hrs'!G3/'3 hrs'!G2)^2+('3 hrs'!N3/'3 hrs'!O2^2))</f>
        <v>0.52365325225727444</v>
      </c>
      <c r="H3">
        <f>SQRT(('3 hrs'!H3/'3 hrs'!H2)^2+('3 hrs'!O3/'3 hrs'!P2^2))</f>
        <v>0.26616152302851098</v>
      </c>
      <c r="I3">
        <f>SQRT(('3 hrs'!B3/'3 hrs'!B2)^2+('3 hrs'!P3/'3 hrs'!P2)^2)</f>
        <v>0.26987868087430222</v>
      </c>
      <c r="J3">
        <f>SQRT(('3 hrs'!C3/'3 hrs'!C2)^2+('3 hrs'!Q3/'3 hrs'!Q2)^2)</f>
        <v>0.12496382940756193</v>
      </c>
      <c r="K3">
        <f>SQRT(('3 hrs'!D3/'3 hrs'!D2)^2+('3 hrs'!R3/'3 hrs'!R2)^2)</f>
        <v>0.25456080436689349</v>
      </c>
      <c r="L3">
        <f>SQRT(('3 hrs'!E3/'3 hrs'!E2)^2+('3 hrs'!S3/'3 hrs'!S2)^2)</f>
        <v>0.46753961167416347</v>
      </c>
      <c r="M3">
        <f>SQRT(('3 hrs'!F3/'3 hrs'!F2)^2+('3 hrs'!T3/'3 hrs'!T2)^2)</f>
        <v>0.10946286685370747</v>
      </c>
      <c r="N3">
        <f>SQRT(('3 hrs'!G3/'3 hrs'!G2)^2+('3 hrs'!U3/'3 hrs'!U2)^2)</f>
        <v>0.58732141768339996</v>
      </c>
      <c r="O3">
        <f>SQRT(('3 hrs'!H3/'3 hrs'!H2)^2+('3 hrs'!V3/'3 hrs'!V2)^2)</f>
        <v>8.8789810684018478E-2</v>
      </c>
      <c r="P3">
        <f>SQRT(('3 hrs'!B3/'3 hrs'!B2)^2+('3 hrs'!W3/'3 hrs'!W2)^2)</f>
        <v>0.15948132327682188</v>
      </c>
      <c r="Q3">
        <f>SQRT(('3 hrs'!C3/'3 hrs'!C2)^2+('3 hrs'!X3/'3 hrs'!X2)^2)</f>
        <v>0.12007524242642656</v>
      </c>
      <c r="R3">
        <f>SQRT(('3 hrs'!D3/'3 hrs'!D2)^2+('3 hrs'!Y3/'3 hrs'!Y2)^2)</f>
        <v>0.47555086594007845</v>
      </c>
      <c r="S3">
        <f>SQRT(('3 hrs'!E3/'3 hrs'!E2)^2+('3 hrs'!Z3/'3 hrs'!Z2)^2)</f>
        <v>6.6533216638066786E-2</v>
      </c>
      <c r="T3">
        <f>SQRT(('3 hrs'!F3/'3 hrs'!F2)^2+('3 hrs'!AA3/'3 hrs'!AA2)^2)</f>
        <v>0.61630072815464065</v>
      </c>
      <c r="U3">
        <f>SQRT(('3 hrs'!G3/'3 hrs'!G2)^2+('3 hrs'!AB3/'3 hrs'!AB2)^2)</f>
        <v>0.52510809242475731</v>
      </c>
      <c r="V3">
        <f>SQRT(('3 hrs'!H3/'3 hrs'!H2)^2+('3 hrs'!AC3/'3 hrs'!AC2)^2)</f>
        <v>7.966369034874117E-2</v>
      </c>
    </row>
    <row r="4" spans="1:22" x14ac:dyDescent="0.2">
      <c r="B4">
        <f>B3*B2</f>
        <v>0.54610430736053472</v>
      </c>
      <c r="C4">
        <f t="shared" ref="C4:V4" si="0">C3*C2</f>
        <v>0.32595953747927064</v>
      </c>
      <c r="D4">
        <f t="shared" si="0"/>
        <v>0.5722361877984643</v>
      </c>
      <c r="E4">
        <f t="shared" si="0"/>
        <v>0.14169713309794174</v>
      </c>
      <c r="F4">
        <f t="shared" si="0"/>
        <v>0.11558734775382423</v>
      </c>
      <c r="G4">
        <f t="shared" si="0"/>
        <v>0.4352799167458089</v>
      </c>
      <c r="H4">
        <f t="shared" si="0"/>
        <v>0.24224445029694511</v>
      </c>
      <c r="I4">
        <f t="shared" si="0"/>
        <v>0.53531230112243955</v>
      </c>
      <c r="J4">
        <f t="shared" si="0"/>
        <v>0.21079757081881659</v>
      </c>
      <c r="K4">
        <f t="shared" si="0"/>
        <v>0.29221772808980673</v>
      </c>
      <c r="L4">
        <f t="shared" si="0"/>
        <v>0.31813396454876652</v>
      </c>
      <c r="M4">
        <f t="shared" si="0"/>
        <v>2.6375845134814811E-2</v>
      </c>
      <c r="N4">
        <f t="shared" si="0"/>
        <v>0.16306217867319714</v>
      </c>
      <c r="O4">
        <f t="shared" si="0"/>
        <v>3.5883831841815948E-2</v>
      </c>
      <c r="P4">
        <f t="shared" si="0"/>
        <v>0.98728320362663158</v>
      </c>
      <c r="Q4">
        <f t="shared" si="0"/>
        <v>1.0590878958258148</v>
      </c>
      <c r="R4">
        <f t="shared" si="0"/>
        <v>1.9763031055931861</v>
      </c>
      <c r="S4">
        <f t="shared" si="0"/>
        <v>0.13404847337411241</v>
      </c>
      <c r="T4">
        <f t="shared" si="0"/>
        <v>0.40343362355106127</v>
      </c>
      <c r="U4">
        <f t="shared" si="0"/>
        <v>0.5043250941637929</v>
      </c>
      <c r="V4">
        <f t="shared" si="0"/>
        <v>7.9358309721367107E-2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Plate 1 - Sheet1 (2)</vt:lpstr>
      <vt:lpstr>AVGs</vt:lpstr>
      <vt:lpstr>SubtractBG</vt:lpstr>
      <vt:lpstr>STDEV</vt:lpstr>
      <vt:lpstr>3 hrs</vt:lpstr>
      <vt:lpstr>3 hrs Ratio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Patterson, Alexandra T</dc:creator>
  <cp:lastModifiedBy>Patterson, Alexandra T</cp:lastModifiedBy>
  <dcterms:created xsi:type="dcterms:W3CDTF">2011-01-18T20:51:17Z</dcterms:created>
  <dcterms:modified xsi:type="dcterms:W3CDTF">2023-02-16T20:45:29Z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