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<sst xmlns="http://schemas.openxmlformats.org/spreadsheetml/2006/main" count="254" uniqueCount="211">
  <si>
    <t>23 - 00</t>
  </si>
  <si>
    <t>00 - 01</t>
  </si>
  <si>
    <t>110,30</t>
  </si>
  <si>
    <t>109,48</t>
  </si>
  <si>
    <t>52,84</t>
  </si>
  <si>
    <t>63,72</t>
  </si>
  <si>
    <t>125,83</t>
  </si>
  <si>
    <t>111,72</t>
  </si>
  <si>
    <t>21,46</t>
  </si>
  <si>
    <t>8,76</t>
  </si>
  <si>
    <t>欧元/MWH</t>
  </si>
  <si>
    <t>人民币/MWH</t>
  </si>
  <si>
    <t>人民币/KWH</t>
  </si>
  <si>
    <t>01 - 02</t>
  </si>
  <si>
    <t>121,05</t>
  </si>
  <si>
    <t>101,03</t>
  </si>
  <si>
    <t>39,71</t>
  </si>
  <si>
    <t>50,62</t>
  </si>
  <si>
    <t>120,05</t>
  </si>
  <si>
    <t>114,66</t>
  </si>
  <si>
    <t>28,36</t>
  </si>
  <si>
    <t>0,00</t>
  </si>
  <si>
    <t>02 - 03</t>
  </si>
  <si>
    <t>118,70</t>
  </si>
  <si>
    <t>106,02</t>
  </si>
  <si>
    <t>31,14</t>
  </si>
  <si>
    <t>29,90</t>
  </si>
  <si>
    <t>78,41</t>
  </si>
  <si>
    <t>110,45</t>
  </si>
  <si>
    <t>26,39</t>
  </si>
  <si>
    <t>-0,01</t>
  </si>
  <si>
    <t>-</t>
  </si>
  <si>
    <t>03 - 04</t>
  </si>
  <si>
    <t>111,78</t>
  </si>
  <si>
    <t>105,87</t>
  </si>
  <si>
    <t>23,05</t>
  </si>
  <si>
    <t>5,87</t>
  </si>
  <si>
    <t>52,07</t>
  </si>
  <si>
    <t>94,04</t>
  </si>
  <si>
    <t>24,60</t>
  </si>
  <si>
    <t>04 - 05</t>
  </si>
  <si>
    <t>106,31</t>
  </si>
  <si>
    <t>103,09</t>
  </si>
  <si>
    <t>20,56</t>
  </si>
  <si>
    <t>10,43</t>
  </si>
  <si>
    <t>38,95</t>
  </si>
  <si>
    <t>91,09</t>
  </si>
  <si>
    <t>28,12</t>
  </si>
  <si>
    <t>-4,48</t>
  </si>
  <si>
    <t>05 - 06</t>
  </si>
  <si>
    <t>92,32</t>
  </si>
  <si>
    <t>97,28</t>
  </si>
  <si>
    <t>37,75</t>
  </si>
  <si>
    <t>11,05</t>
  </si>
  <si>
    <t>30,29</t>
  </si>
  <si>
    <t>93,50</t>
  </si>
  <si>
    <t>45,96</t>
  </si>
  <si>
    <t>06 - 07</t>
  </si>
  <si>
    <t>83,78</t>
  </si>
  <si>
    <t>67,66</t>
  </si>
  <si>
    <t>36,35</t>
  </si>
  <si>
    <t>32,15</t>
  </si>
  <si>
    <t>107,75</t>
  </si>
  <si>
    <t>89,06</t>
  </si>
  <si>
    <t>07 - 08</t>
  </si>
  <si>
    <t>96,46</t>
  </si>
  <si>
    <t>88,38</t>
  </si>
  <si>
    <t>95,90</t>
  </si>
  <si>
    <t>85,22</t>
  </si>
  <si>
    <t>52,74</t>
  </si>
  <si>
    <t>129,49</t>
  </si>
  <si>
    <t>113,44</t>
  </si>
  <si>
    <t>08 - 09</t>
  </si>
  <si>
    <t>84,19</t>
  </si>
  <si>
    <t>97,98</t>
  </si>
  <si>
    <t>104,02</t>
  </si>
  <si>
    <t>99,35</t>
  </si>
  <si>
    <t>80,25</t>
  </si>
  <si>
    <t>118,73</t>
  </si>
  <si>
    <t>123,76</t>
  </si>
  <si>
    <t>09 - 10</t>
  </si>
  <si>
    <t>92,31</t>
  </si>
  <si>
    <t>107,07</t>
  </si>
  <si>
    <t>95,36</t>
  </si>
  <si>
    <t>100,77</t>
  </si>
  <si>
    <t>105,03</t>
  </si>
  <si>
    <t>131,91</t>
  </si>
  <si>
    <t>120,98</t>
  </si>
  <si>
    <t>4,61</t>
  </si>
  <si>
    <t>10 - 11</t>
  </si>
  <si>
    <t>97,84</t>
  </si>
  <si>
    <t>115,40</t>
  </si>
  <si>
    <t>92,88</t>
  </si>
  <si>
    <t>108,76</t>
  </si>
  <si>
    <t>112,58</t>
  </si>
  <si>
    <t>135,16</t>
  </si>
  <si>
    <t>123,78</t>
  </si>
  <si>
    <t>26,44</t>
  </si>
  <si>
    <t>11 - 12</t>
  </si>
  <si>
    <t>94,62</t>
  </si>
  <si>
    <t>116,29</t>
  </si>
  <si>
    <t>87,67</t>
  </si>
  <si>
    <t>110,40</t>
  </si>
  <si>
    <t>107,29</t>
  </si>
  <si>
    <t>124,71</t>
  </si>
  <si>
    <t>115,90</t>
  </si>
  <si>
    <t>44,86</t>
  </si>
  <si>
    <t>12 - 13</t>
  </si>
  <si>
    <t>87,59</t>
  </si>
  <si>
    <t>114,68</t>
  </si>
  <si>
    <t>81,79</t>
  </si>
  <si>
    <t>106,56</t>
  </si>
  <si>
    <t>99,93</t>
  </si>
  <si>
    <t>117,43</t>
  </si>
  <si>
    <t>125,29</t>
  </si>
  <si>
    <t>50,49</t>
  </si>
  <si>
    <t>13 - 14</t>
  </si>
  <si>
    <t>103,29</t>
  </si>
  <si>
    <t>79,81</t>
  </si>
  <si>
    <t>114,98</t>
  </si>
  <si>
    <t>93,19</t>
  </si>
  <si>
    <t>124,35</t>
  </si>
  <si>
    <t>130,84</t>
  </si>
  <si>
    <t>71,77</t>
  </si>
  <si>
    <t>14 - 15</t>
  </si>
  <si>
    <t>107,62</t>
  </si>
  <si>
    <t>92,64</t>
  </si>
  <si>
    <t>84,88</t>
  </si>
  <si>
    <t>114,25</t>
  </si>
  <si>
    <t>91,80</t>
  </si>
  <si>
    <t>126,56</t>
  </si>
  <si>
    <t>133,77</t>
  </si>
  <si>
    <t>110,60</t>
  </si>
  <si>
    <t>15 - 16</t>
  </si>
  <si>
    <t>103,44</t>
  </si>
  <si>
    <t>91,41</t>
  </si>
  <si>
    <t>92,83</t>
  </si>
  <si>
    <t>96,15</t>
  </si>
  <si>
    <t>91,35</t>
  </si>
  <si>
    <t>126,78</t>
  </si>
  <si>
    <t>129,39</t>
  </si>
  <si>
    <t>124,81</t>
  </si>
  <si>
    <t>16 - 17</t>
  </si>
  <si>
    <t>103,90</t>
  </si>
  <si>
    <t>92,75</t>
  </si>
  <si>
    <t>89,43</t>
  </si>
  <si>
    <t>97,21</t>
  </si>
  <si>
    <t>129,30</t>
  </si>
  <si>
    <t>137,37</t>
  </si>
  <si>
    <t>113,24</t>
  </si>
  <si>
    <t>17 - 18</t>
  </si>
  <si>
    <t>126,92</t>
  </si>
  <si>
    <t>107,83</t>
  </si>
  <si>
    <t>106,17</t>
  </si>
  <si>
    <t>100,33</t>
  </si>
  <si>
    <t>110,25</t>
  </si>
  <si>
    <t>157,38</t>
  </si>
  <si>
    <t>166,48</t>
  </si>
  <si>
    <t>163,02</t>
  </si>
  <si>
    <t>18 - 19</t>
  </si>
  <si>
    <t>155,77</t>
  </si>
  <si>
    <t>148,17</t>
  </si>
  <si>
    <t>128,70</t>
  </si>
  <si>
    <t>126,61</t>
  </si>
  <si>
    <t>142,99</t>
  </si>
  <si>
    <t>162,21</t>
  </si>
  <si>
    <t>177,82</t>
  </si>
  <si>
    <t>177,67</t>
  </si>
  <si>
    <t>19 - 20</t>
  </si>
  <si>
    <t>144,24</t>
  </si>
  <si>
    <t>146,92</t>
  </si>
  <si>
    <t>106,69</t>
  </si>
  <si>
    <t>105,84</t>
  </si>
  <si>
    <t>130,86</t>
  </si>
  <si>
    <t>151,48</t>
  </si>
  <si>
    <t>163,85</t>
  </si>
  <si>
    <t>139,99</t>
  </si>
  <si>
    <t>20 - 21</t>
  </si>
  <si>
    <t>122,91</t>
  </si>
  <si>
    <t>123,07</t>
  </si>
  <si>
    <t>101,18</t>
  </si>
  <si>
    <t>100,66</t>
  </si>
  <si>
    <t>115,88</t>
  </si>
  <si>
    <t>134,12</t>
  </si>
  <si>
    <t>144,74</t>
  </si>
  <si>
    <t>21 - 22</t>
  </si>
  <si>
    <t>102,32</t>
  </si>
  <si>
    <t>109,28</t>
  </si>
  <si>
    <t>102,35</t>
  </si>
  <si>
    <t>100,04</t>
  </si>
  <si>
    <t>102,29</t>
  </si>
  <si>
    <t>124,37</t>
  </si>
  <si>
    <t>123,77</t>
  </si>
  <si>
    <t>108,03</t>
  </si>
  <si>
    <t>22 - 23</t>
  </si>
  <si>
    <t>107,31</t>
  </si>
  <si>
    <t>111,62</t>
  </si>
  <si>
    <t>91,87</t>
  </si>
  <si>
    <t>81,66</t>
  </si>
  <si>
    <t>109,91</t>
  </si>
  <si>
    <t>120,27</t>
  </si>
  <si>
    <t>123,24</t>
  </si>
  <si>
    <t>72,38</t>
  </si>
  <si>
    <t>86,64</t>
  </si>
  <si>
    <t>106,70</t>
  </si>
  <si>
    <t>48,33</t>
  </si>
  <si>
    <t>81,13</t>
  </si>
  <si>
    <t>106,12</t>
  </si>
  <si>
    <t>113,33</t>
  </si>
  <si>
    <t>50,51</t>
  </si>
  <si>
    <t>汇率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</si>
</sst>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0"/>
      <color rgb="FF001C37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b/>
      <sz val="16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F7F7F7"/>
      </right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 wrapText="1"/>
    </xf>
    <xf numFmtId="176" fontId="1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abSelected="1" workbookViewId="0">
      <selection activeCell="N2" sqref="N2:N26"/>
    </sheetView>
  </sheetViews>
  <sheetFormatPr defaultColWidth="9" defaultRowHeight="14"/>
  <cols>
    <col min="1" max="2" width="9.19090909090909" customWidth="1"/>
    <col min="3" max="10" width="8.82727272727273" customWidth="1"/>
    <col min="11" max="11" width="6.45454545454545" customWidth="1"/>
    <col min="12" max="12" width="13.5545454545455" customWidth="1"/>
    <col min="13" max="13" width="15.5545454545455" customWidth="1"/>
    <col min="14" max="14" width="14.8272727272727" customWidth="1"/>
  </cols>
  <sheetData>
    <row r="1" ht="18.5" customHeight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6" t="s">
        <v>10</v>
      </c>
      <c r="M1" s="6" t="s">
        <v>11</v>
      </c>
      <c r="N1" s="6" t="s">
        <v>12</v>
      </c>
    </row>
    <row r="2" ht="18.5" customHeight="1" spans="1:14">
      <c r="A2" s="3" t="s">
        <v>1</v>
      </c>
      <c r="B2" s="3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5"/>
      <c r="L2" s="2">
        <v>52.84</v>
      </c>
      <c r="M2" s="7">
        <f>L2*$L$29</f>
        <v>413.087268</v>
      </c>
      <c r="N2" s="7">
        <f>M2/1000</f>
        <v>0.413087268</v>
      </c>
    </row>
    <row r="3" ht="18.5" customHeight="1" spans="1:14">
      <c r="A3" s="1" t="s">
        <v>13</v>
      </c>
      <c r="B3" s="1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5"/>
      <c r="L3" s="4">
        <v>39.71</v>
      </c>
      <c r="M3" s="7">
        <f t="shared" ref="M3:M26" si="0">L3*$L$29</f>
        <v>310.440867</v>
      </c>
      <c r="N3" s="7">
        <f t="shared" ref="N3:N26" si="1">M3/1000</f>
        <v>0.310440867</v>
      </c>
    </row>
    <row r="4" ht="18.5" customHeight="1" spans="1:14">
      <c r="A4" s="3" t="s">
        <v>13</v>
      </c>
      <c r="B4" s="3" t="s">
        <v>22</v>
      </c>
      <c r="C4" s="4" t="s">
        <v>31</v>
      </c>
      <c r="D4" s="4" t="s">
        <v>31</v>
      </c>
      <c r="E4" s="4" t="s">
        <v>31</v>
      </c>
      <c r="F4" s="4" t="s">
        <v>31</v>
      </c>
      <c r="G4" s="4" t="s">
        <v>31</v>
      </c>
      <c r="H4" s="4" t="s">
        <v>31</v>
      </c>
      <c r="I4" s="4" t="s">
        <v>31</v>
      </c>
      <c r="J4" s="4" t="s">
        <v>30</v>
      </c>
      <c r="K4" s="5"/>
      <c r="L4" s="2">
        <v>31.14</v>
      </c>
      <c r="M4" s="7">
        <f t="shared" si="0"/>
        <v>243.443178</v>
      </c>
      <c r="N4" s="7">
        <f t="shared" si="1"/>
        <v>0.243443178</v>
      </c>
    </row>
    <row r="5" ht="18.5" customHeight="1" spans="1:14">
      <c r="A5" s="1" t="s">
        <v>22</v>
      </c>
      <c r="B5" s="1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39</v>
      </c>
      <c r="J5" s="2" t="s">
        <v>30</v>
      </c>
      <c r="K5" s="5"/>
      <c r="L5" s="4">
        <f>(L4+L6)/2</f>
        <v>27.095</v>
      </c>
      <c r="M5" s="7">
        <f t="shared" si="0"/>
        <v>211.8205815</v>
      </c>
      <c r="N5" s="7">
        <f t="shared" si="1"/>
        <v>0.2118205815</v>
      </c>
    </row>
    <row r="6" ht="18.5" customHeight="1" spans="1:14">
      <c r="A6" s="3" t="s">
        <v>32</v>
      </c>
      <c r="B6" s="3" t="s">
        <v>40</v>
      </c>
      <c r="C6" s="4" t="s">
        <v>41</v>
      </c>
      <c r="D6" s="4" t="s">
        <v>42</v>
      </c>
      <c r="E6" s="4" t="s">
        <v>43</v>
      </c>
      <c r="F6" s="4" t="s">
        <v>44</v>
      </c>
      <c r="G6" s="4" t="s">
        <v>45</v>
      </c>
      <c r="H6" s="4" t="s">
        <v>46</v>
      </c>
      <c r="I6" s="4" t="s">
        <v>47</v>
      </c>
      <c r="J6" s="4" t="s">
        <v>48</v>
      </c>
      <c r="K6" s="5"/>
      <c r="L6" s="2">
        <v>23.05</v>
      </c>
      <c r="M6" s="7">
        <f t="shared" si="0"/>
        <v>180.197985</v>
      </c>
      <c r="N6" s="7">
        <f t="shared" si="1"/>
        <v>0.180197985</v>
      </c>
    </row>
    <row r="7" ht="18.5" customHeight="1" spans="1:14">
      <c r="A7" s="1" t="s">
        <v>40</v>
      </c>
      <c r="B7" s="1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48</v>
      </c>
      <c r="K7" s="5"/>
      <c r="L7" s="4">
        <v>20.56</v>
      </c>
      <c r="M7" s="7">
        <f t="shared" si="0"/>
        <v>160.731912</v>
      </c>
      <c r="N7" s="7">
        <f t="shared" si="1"/>
        <v>0.160731912</v>
      </c>
    </row>
    <row r="8" ht="18.5" customHeight="1" spans="1:14">
      <c r="A8" s="3" t="s">
        <v>49</v>
      </c>
      <c r="B8" s="3" t="s">
        <v>57</v>
      </c>
      <c r="C8" s="4" t="s">
        <v>50</v>
      </c>
      <c r="D8" s="4" t="s">
        <v>58</v>
      </c>
      <c r="E8" s="4" t="s">
        <v>59</v>
      </c>
      <c r="F8" s="4" t="s">
        <v>60</v>
      </c>
      <c r="G8" s="4" t="s">
        <v>61</v>
      </c>
      <c r="H8" s="4" t="s">
        <v>62</v>
      </c>
      <c r="I8" s="4" t="s">
        <v>63</v>
      </c>
      <c r="J8" s="4" t="s">
        <v>48</v>
      </c>
      <c r="K8" s="5"/>
      <c r="L8" s="2">
        <v>37.75</v>
      </c>
      <c r="M8" s="7">
        <f t="shared" si="0"/>
        <v>295.118175</v>
      </c>
      <c r="N8" s="7">
        <f t="shared" si="1"/>
        <v>0.295118175</v>
      </c>
    </row>
    <row r="9" ht="18.5" customHeight="1" spans="1:14">
      <c r="A9" s="1" t="s">
        <v>57</v>
      </c>
      <c r="B9" s="1" t="s">
        <v>64</v>
      </c>
      <c r="C9" s="2" t="s">
        <v>65</v>
      </c>
      <c r="D9" s="2" t="s">
        <v>66</v>
      </c>
      <c r="E9" s="2" t="s">
        <v>67</v>
      </c>
      <c r="F9" s="2" t="s">
        <v>68</v>
      </c>
      <c r="G9" s="2" t="s">
        <v>69</v>
      </c>
      <c r="H9" s="2" t="s">
        <v>70</v>
      </c>
      <c r="I9" s="2" t="s">
        <v>71</v>
      </c>
      <c r="J9" s="2" t="s">
        <v>30</v>
      </c>
      <c r="K9" s="5"/>
      <c r="L9" s="4">
        <v>67.66</v>
      </c>
      <c r="M9" s="7">
        <f t="shared" si="0"/>
        <v>528.945582</v>
      </c>
      <c r="N9" s="7">
        <f t="shared" si="1"/>
        <v>0.528945582</v>
      </c>
    </row>
    <row r="10" ht="18.5" customHeight="1" spans="1:14">
      <c r="A10" s="3" t="s">
        <v>64</v>
      </c>
      <c r="B10" s="3" t="s">
        <v>72</v>
      </c>
      <c r="C10" s="4" t="s">
        <v>73</v>
      </c>
      <c r="D10" s="4" t="s">
        <v>74</v>
      </c>
      <c r="E10" s="4" t="s">
        <v>75</v>
      </c>
      <c r="F10" s="4" t="s">
        <v>76</v>
      </c>
      <c r="G10" s="4" t="s">
        <v>77</v>
      </c>
      <c r="H10" s="4" t="s">
        <v>78</v>
      </c>
      <c r="I10" s="4" t="s">
        <v>79</v>
      </c>
      <c r="J10" s="4" t="s">
        <v>21</v>
      </c>
      <c r="K10" s="5"/>
      <c r="L10" s="8">
        <v>95.9</v>
      </c>
      <c r="M10" s="7">
        <f t="shared" si="0"/>
        <v>749.71743</v>
      </c>
      <c r="N10" s="7">
        <f t="shared" si="1"/>
        <v>0.74971743</v>
      </c>
    </row>
    <row r="11" ht="18.5" customHeight="1" spans="1:14">
      <c r="A11" s="1" t="s">
        <v>72</v>
      </c>
      <c r="B11" s="1" t="s">
        <v>80</v>
      </c>
      <c r="C11" s="2" t="s">
        <v>81</v>
      </c>
      <c r="D11" s="2" t="s">
        <v>82</v>
      </c>
      <c r="E11" s="2" t="s">
        <v>83</v>
      </c>
      <c r="F11" s="2" t="s">
        <v>84</v>
      </c>
      <c r="G11" s="2" t="s">
        <v>85</v>
      </c>
      <c r="H11" s="2" t="s">
        <v>86</v>
      </c>
      <c r="I11" s="2" t="s">
        <v>87</v>
      </c>
      <c r="J11" s="2" t="s">
        <v>88</v>
      </c>
      <c r="K11" s="5"/>
      <c r="L11" s="4">
        <v>104.02</v>
      </c>
      <c r="M11" s="7">
        <f t="shared" si="0"/>
        <v>813.197154</v>
      </c>
      <c r="N11" s="7">
        <f t="shared" si="1"/>
        <v>0.813197154</v>
      </c>
    </row>
    <row r="12" ht="18.5" customHeight="1" spans="1:14">
      <c r="A12" s="3" t="s">
        <v>80</v>
      </c>
      <c r="B12" s="3" t="s">
        <v>89</v>
      </c>
      <c r="C12" s="4" t="s">
        <v>90</v>
      </c>
      <c r="D12" s="4" t="s">
        <v>91</v>
      </c>
      <c r="E12" s="4" t="s">
        <v>92</v>
      </c>
      <c r="F12" s="4" t="s">
        <v>93</v>
      </c>
      <c r="G12" s="4" t="s">
        <v>94</v>
      </c>
      <c r="H12" s="4" t="s">
        <v>95</v>
      </c>
      <c r="I12" s="4" t="s">
        <v>96</v>
      </c>
      <c r="J12" s="4" t="s">
        <v>97</v>
      </c>
      <c r="K12" s="5"/>
      <c r="L12" s="2">
        <v>95.36</v>
      </c>
      <c r="M12" s="7">
        <f t="shared" si="0"/>
        <v>745.495872</v>
      </c>
      <c r="N12" s="7">
        <f t="shared" si="1"/>
        <v>0.745495872</v>
      </c>
    </row>
    <row r="13" ht="18.5" customHeight="1" spans="1:14">
      <c r="A13" s="1" t="s">
        <v>89</v>
      </c>
      <c r="B13" s="1" t="s">
        <v>98</v>
      </c>
      <c r="C13" s="2" t="s">
        <v>99</v>
      </c>
      <c r="D13" s="2" t="s">
        <v>100</v>
      </c>
      <c r="E13" s="2" t="s">
        <v>101</v>
      </c>
      <c r="F13" s="2" t="s">
        <v>102</v>
      </c>
      <c r="G13" s="2" t="s">
        <v>103</v>
      </c>
      <c r="H13" s="2" t="s">
        <v>104</v>
      </c>
      <c r="I13" s="2" t="s">
        <v>105</v>
      </c>
      <c r="J13" s="2" t="s">
        <v>106</v>
      </c>
      <c r="K13" s="5"/>
      <c r="L13" s="4">
        <v>92.88</v>
      </c>
      <c r="M13" s="7">
        <f t="shared" si="0"/>
        <v>726.107976</v>
      </c>
      <c r="N13" s="7">
        <f t="shared" si="1"/>
        <v>0.726107976</v>
      </c>
    </row>
    <row r="14" ht="18.5" customHeight="1" spans="1:14">
      <c r="A14" s="3" t="s">
        <v>98</v>
      </c>
      <c r="B14" s="3" t="s">
        <v>107</v>
      </c>
      <c r="C14" s="4" t="s">
        <v>108</v>
      </c>
      <c r="D14" s="4" t="s">
        <v>109</v>
      </c>
      <c r="E14" s="4" t="s">
        <v>110</v>
      </c>
      <c r="F14" s="4" t="s">
        <v>111</v>
      </c>
      <c r="G14" s="4" t="s">
        <v>112</v>
      </c>
      <c r="H14" s="4" t="s">
        <v>113</v>
      </c>
      <c r="I14" s="4" t="s">
        <v>114</v>
      </c>
      <c r="J14" s="4" t="s">
        <v>115</v>
      </c>
      <c r="K14" s="5"/>
      <c r="L14" s="2">
        <v>87.67</v>
      </c>
      <c r="M14" s="7">
        <f t="shared" si="0"/>
        <v>685.377759</v>
      </c>
      <c r="N14" s="7">
        <f t="shared" si="1"/>
        <v>0.685377759</v>
      </c>
    </row>
    <row r="15" ht="18.5" customHeight="1" spans="1:14">
      <c r="A15" s="1" t="s">
        <v>107</v>
      </c>
      <c r="B15" s="1" t="s">
        <v>116</v>
      </c>
      <c r="C15" s="2" t="s">
        <v>65</v>
      </c>
      <c r="D15" s="2" t="s">
        <v>117</v>
      </c>
      <c r="E15" s="2" t="s">
        <v>118</v>
      </c>
      <c r="F15" s="2" t="s">
        <v>119</v>
      </c>
      <c r="G15" s="2" t="s">
        <v>120</v>
      </c>
      <c r="H15" s="2" t="s">
        <v>121</v>
      </c>
      <c r="I15" s="2" t="s">
        <v>122</v>
      </c>
      <c r="J15" s="2" t="s">
        <v>123</v>
      </c>
      <c r="K15" s="5"/>
      <c r="L15" s="4">
        <v>81.79</v>
      </c>
      <c r="M15" s="7">
        <f t="shared" si="0"/>
        <v>639.409683</v>
      </c>
      <c r="N15" s="7">
        <f t="shared" si="1"/>
        <v>0.639409683</v>
      </c>
    </row>
    <row r="16" ht="18.5" customHeight="1" spans="1:14">
      <c r="A16" s="3" t="s">
        <v>116</v>
      </c>
      <c r="B16" s="3" t="s">
        <v>124</v>
      </c>
      <c r="C16" s="4" t="s">
        <v>125</v>
      </c>
      <c r="D16" s="4" t="s">
        <v>126</v>
      </c>
      <c r="E16" s="4" t="s">
        <v>127</v>
      </c>
      <c r="F16" s="4" t="s">
        <v>128</v>
      </c>
      <c r="G16" s="4" t="s">
        <v>129</v>
      </c>
      <c r="H16" s="4" t="s">
        <v>130</v>
      </c>
      <c r="I16" s="4" t="s">
        <v>131</v>
      </c>
      <c r="J16" s="4" t="s">
        <v>132</v>
      </c>
      <c r="K16" s="5"/>
      <c r="L16" s="2">
        <v>79.81</v>
      </c>
      <c r="M16" s="7">
        <f t="shared" si="0"/>
        <v>623.930637</v>
      </c>
      <c r="N16" s="7">
        <f t="shared" si="1"/>
        <v>0.623930637</v>
      </c>
    </row>
    <row r="17" ht="18.5" customHeight="1" spans="1:14">
      <c r="A17" s="1" t="s">
        <v>124</v>
      </c>
      <c r="B17" s="1" t="s">
        <v>133</v>
      </c>
      <c r="C17" s="2" t="s">
        <v>134</v>
      </c>
      <c r="D17" s="2" t="s">
        <v>135</v>
      </c>
      <c r="E17" s="2" t="s">
        <v>136</v>
      </c>
      <c r="F17" s="2" t="s">
        <v>137</v>
      </c>
      <c r="G17" s="2" t="s">
        <v>138</v>
      </c>
      <c r="H17" s="2" t="s">
        <v>139</v>
      </c>
      <c r="I17" s="2" t="s">
        <v>140</v>
      </c>
      <c r="J17" s="2" t="s">
        <v>141</v>
      </c>
      <c r="K17" s="5"/>
      <c r="L17" s="4">
        <v>84.88</v>
      </c>
      <c r="M17" s="7">
        <f t="shared" si="0"/>
        <v>663.566376</v>
      </c>
      <c r="N17" s="7">
        <f t="shared" si="1"/>
        <v>0.663566376</v>
      </c>
    </row>
    <row r="18" ht="18.5" customHeight="1" spans="1:14">
      <c r="A18" s="3" t="s">
        <v>133</v>
      </c>
      <c r="B18" s="3" t="s">
        <v>142</v>
      </c>
      <c r="C18" s="4" t="s">
        <v>143</v>
      </c>
      <c r="D18" s="4" t="s">
        <v>41</v>
      </c>
      <c r="E18" s="4" t="s">
        <v>144</v>
      </c>
      <c r="F18" s="4" t="s">
        <v>145</v>
      </c>
      <c r="G18" s="4" t="s">
        <v>146</v>
      </c>
      <c r="H18" s="4" t="s">
        <v>147</v>
      </c>
      <c r="I18" s="4" t="s">
        <v>148</v>
      </c>
      <c r="J18" s="4" t="s">
        <v>149</v>
      </c>
      <c r="K18" s="5"/>
      <c r="L18" s="2">
        <v>92.83</v>
      </c>
      <c r="M18" s="7">
        <f t="shared" si="0"/>
        <v>725.717091</v>
      </c>
      <c r="N18" s="7">
        <f t="shared" si="1"/>
        <v>0.725717091</v>
      </c>
    </row>
    <row r="19" ht="18.5" customHeight="1" spans="1:14">
      <c r="A19" s="1" t="s">
        <v>142</v>
      </c>
      <c r="B19" s="1" t="s">
        <v>150</v>
      </c>
      <c r="C19" s="2" t="s">
        <v>151</v>
      </c>
      <c r="D19" s="2" t="s">
        <v>152</v>
      </c>
      <c r="E19" s="2" t="s">
        <v>153</v>
      </c>
      <c r="F19" s="2" t="s">
        <v>154</v>
      </c>
      <c r="G19" s="2" t="s">
        <v>155</v>
      </c>
      <c r="H19" s="2" t="s">
        <v>156</v>
      </c>
      <c r="I19" s="2" t="s">
        <v>157</v>
      </c>
      <c r="J19" s="2" t="s">
        <v>158</v>
      </c>
      <c r="K19" s="5"/>
      <c r="L19" s="4">
        <v>92.75</v>
      </c>
      <c r="M19" s="7">
        <f t="shared" si="0"/>
        <v>725.091675</v>
      </c>
      <c r="N19" s="7">
        <f t="shared" si="1"/>
        <v>0.725091675</v>
      </c>
    </row>
    <row r="20" ht="18.5" customHeight="1" spans="1:14">
      <c r="A20" s="3" t="s">
        <v>150</v>
      </c>
      <c r="B20" s="3" t="s">
        <v>159</v>
      </c>
      <c r="C20" s="4" t="s">
        <v>160</v>
      </c>
      <c r="D20" s="4" t="s">
        <v>161</v>
      </c>
      <c r="E20" s="4" t="s">
        <v>162</v>
      </c>
      <c r="F20" s="4" t="s">
        <v>163</v>
      </c>
      <c r="G20" s="4" t="s">
        <v>164</v>
      </c>
      <c r="H20" s="4" t="s">
        <v>165</v>
      </c>
      <c r="I20" s="4" t="s">
        <v>166</v>
      </c>
      <c r="J20" s="4" t="s">
        <v>167</v>
      </c>
      <c r="K20" s="5"/>
      <c r="L20" s="2">
        <v>106.17</v>
      </c>
      <c r="M20" s="7">
        <f t="shared" si="0"/>
        <v>830.005209</v>
      </c>
      <c r="N20" s="7">
        <f t="shared" si="1"/>
        <v>0.830005209</v>
      </c>
    </row>
    <row r="21" ht="18.5" customHeight="1" spans="1:14">
      <c r="A21" s="1" t="s">
        <v>159</v>
      </c>
      <c r="B21" s="1" t="s">
        <v>168</v>
      </c>
      <c r="C21" s="2" t="s">
        <v>169</v>
      </c>
      <c r="D21" s="2" t="s">
        <v>170</v>
      </c>
      <c r="E21" s="2" t="s">
        <v>171</v>
      </c>
      <c r="F21" s="2" t="s">
        <v>172</v>
      </c>
      <c r="G21" s="2" t="s">
        <v>173</v>
      </c>
      <c r="H21" s="2" t="s">
        <v>174</v>
      </c>
      <c r="I21" s="2" t="s">
        <v>175</v>
      </c>
      <c r="J21" s="2" t="s">
        <v>176</v>
      </c>
      <c r="K21" s="5"/>
      <c r="L21" s="9">
        <v>128.7</v>
      </c>
      <c r="M21" s="7">
        <f t="shared" si="0"/>
        <v>1006.13799</v>
      </c>
      <c r="N21" s="7">
        <f t="shared" si="1"/>
        <v>1.00613799</v>
      </c>
    </row>
    <row r="22" ht="18.5" customHeight="1" spans="1:14">
      <c r="A22" s="3" t="s">
        <v>168</v>
      </c>
      <c r="B22" s="3" t="s">
        <v>177</v>
      </c>
      <c r="C22" s="4" t="s">
        <v>178</v>
      </c>
      <c r="D22" s="4" t="s">
        <v>179</v>
      </c>
      <c r="E22" s="4" t="s">
        <v>180</v>
      </c>
      <c r="F22" s="4" t="s">
        <v>181</v>
      </c>
      <c r="G22" s="4" t="s">
        <v>182</v>
      </c>
      <c r="H22" s="4" t="s">
        <v>183</v>
      </c>
      <c r="I22" s="4" t="s">
        <v>184</v>
      </c>
      <c r="J22" s="4" t="s">
        <v>129</v>
      </c>
      <c r="K22" s="5"/>
      <c r="L22" s="2">
        <v>106.69</v>
      </c>
      <c r="M22" s="7">
        <f t="shared" si="0"/>
        <v>834.070413</v>
      </c>
      <c r="N22" s="7">
        <f t="shared" si="1"/>
        <v>0.834070413</v>
      </c>
    </row>
    <row r="23" ht="18.5" customHeight="1" spans="1:14">
      <c r="A23" s="1" t="s">
        <v>177</v>
      </c>
      <c r="B23" s="1" t="s">
        <v>185</v>
      </c>
      <c r="C23" s="2" t="s">
        <v>186</v>
      </c>
      <c r="D23" s="2" t="s">
        <v>187</v>
      </c>
      <c r="E23" s="2" t="s">
        <v>188</v>
      </c>
      <c r="F23" s="2" t="s">
        <v>189</v>
      </c>
      <c r="G23" s="2" t="s">
        <v>190</v>
      </c>
      <c r="H23" s="2" t="s">
        <v>191</v>
      </c>
      <c r="I23" s="2" t="s">
        <v>192</v>
      </c>
      <c r="J23" s="2" t="s">
        <v>193</v>
      </c>
      <c r="K23" s="5"/>
      <c r="L23" s="4">
        <v>101.18</v>
      </c>
      <c r="M23" s="7">
        <f t="shared" si="0"/>
        <v>790.994886</v>
      </c>
      <c r="N23" s="7">
        <f t="shared" si="1"/>
        <v>0.790994886</v>
      </c>
    </row>
    <row r="24" ht="18.5" customHeight="1" spans="1:14">
      <c r="A24" s="3" t="s">
        <v>185</v>
      </c>
      <c r="B24" s="3" t="s">
        <v>194</v>
      </c>
      <c r="C24" s="4" t="s">
        <v>195</v>
      </c>
      <c r="D24" s="4" t="s">
        <v>196</v>
      </c>
      <c r="E24" s="4" t="s">
        <v>197</v>
      </c>
      <c r="F24" s="4" t="s">
        <v>198</v>
      </c>
      <c r="G24" s="4" t="s">
        <v>199</v>
      </c>
      <c r="H24" s="4" t="s">
        <v>200</v>
      </c>
      <c r="I24" s="4" t="s">
        <v>201</v>
      </c>
      <c r="J24" s="4" t="s">
        <v>202</v>
      </c>
      <c r="K24" s="5"/>
      <c r="L24" s="2">
        <v>102.35</v>
      </c>
      <c r="M24" s="7">
        <f t="shared" si="0"/>
        <v>800.141595</v>
      </c>
      <c r="N24" s="7">
        <f t="shared" si="1"/>
        <v>0.800141595</v>
      </c>
    </row>
    <row r="25" ht="18.5" customHeight="1" spans="1:14">
      <c r="A25" s="1" t="s">
        <v>194</v>
      </c>
      <c r="B25" s="1" t="s">
        <v>0</v>
      </c>
      <c r="C25" s="2" t="s">
        <v>203</v>
      </c>
      <c r="D25" s="2" t="s">
        <v>204</v>
      </c>
      <c r="E25" s="2" t="s">
        <v>197</v>
      </c>
      <c r="F25" s="2" t="s">
        <v>205</v>
      </c>
      <c r="G25" s="2" t="s">
        <v>206</v>
      </c>
      <c r="H25" s="2" t="s">
        <v>207</v>
      </c>
      <c r="I25" s="2" t="s">
        <v>208</v>
      </c>
      <c r="J25" s="2" t="s">
        <v>209</v>
      </c>
      <c r="K25" s="5"/>
      <c r="L25" s="4">
        <v>91.87</v>
      </c>
      <c r="M25" s="7">
        <f t="shared" si="0"/>
        <v>718.212099</v>
      </c>
      <c r="N25" s="7">
        <f t="shared" si="1"/>
        <v>0.718212099</v>
      </c>
    </row>
    <row r="26" ht="18.5" customHeight="1" spans="1: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2">
        <v>91.87</v>
      </c>
      <c r="M26" s="7">
        <f t="shared" si="0"/>
        <v>718.212099</v>
      </c>
      <c r="N26" s="7">
        <f t="shared" si="1"/>
        <v>0.718212099</v>
      </c>
    </row>
    <row r="27" ht="18.5" customHeight="1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Q27">
        <v>50</v>
      </c>
    </row>
    <row r="28" ht="24.5" customHeight="1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10" t="s">
        <v>210</v>
      </c>
      <c r="M28" s="10"/>
      <c r="N28" s="10"/>
      <c r="Q28">
        <f>Q27*L29</f>
        <v>390.885</v>
      </c>
    </row>
    <row r="29" ht="18.5" customHeight="1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7">
        <v>7.8177</v>
      </c>
      <c r="M29" s="7"/>
      <c r="N29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</dc:creator>
  <cp:lastModifiedBy>落伍的名字</cp:lastModifiedBy>
  <dcterms:created xsi:type="dcterms:W3CDTF">2023-05-12T11:15:00Z</dcterms:created>
  <dcterms:modified xsi:type="dcterms:W3CDTF">2023-11-18T12:38:07Z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2052-12.1.0.15933</vt:lpwstr>
  </property>
</Properties>
</file>