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/>
  <xr:revisionPtr revIDLastSave="0" documentId="11_21B1480A778D7ACBD20FB63A51D2BB183EA48CF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ite Comparisons" sheetId="1" r:id="rId1"/>
    <sheet name="Activity by Hr" sheetId="2" r:id="rId2"/>
    <sheet name="Site 1 Summary" sheetId="3" r:id="rId3"/>
    <sheet name="Site 2 Summary" sheetId="4" r:id="rId4"/>
    <sheet name="Site 3 Summary" sheetId="5" r:id="rId5"/>
    <sheet name="Site 4 Summary" sheetId="6" r:id="rId6"/>
    <sheet name="Site 5 Summary" sheetId="7" r:id="rId7"/>
    <sheet name="Site 6 Summary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3" l="1"/>
  <c r="B49" i="3"/>
  <c r="E43" i="2"/>
  <c r="E42" i="2"/>
  <c r="E41" i="2"/>
  <c r="E40" i="2"/>
  <c r="E39" i="2"/>
  <c r="E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I21" i="2"/>
  <c r="H21" i="2"/>
  <c r="G21" i="2"/>
  <c r="F21" i="2"/>
  <c r="E21" i="2"/>
  <c r="D21" i="2"/>
  <c r="C21" i="2"/>
</calcChain>
</file>

<file path=xl/sharedStrings.xml><?xml version="1.0" encoding="utf-8"?>
<sst xmlns="http://schemas.openxmlformats.org/spreadsheetml/2006/main" count="1011" uniqueCount="143">
  <si>
    <t>Pre-Pilot</t>
  </si>
  <si>
    <t>Total Dwell Time</t>
  </si>
  <si>
    <t>Loading</t>
  </si>
  <si>
    <t>PUDO</t>
  </si>
  <si>
    <t>Parking</t>
  </si>
  <si>
    <t>Stopping</t>
  </si>
  <si>
    <t>Garbage Collection</t>
  </si>
  <si>
    <t>Curb Access</t>
  </si>
  <si>
    <t>Total</t>
  </si>
  <si>
    <t>Site 1</t>
  </si>
  <si>
    <t>Zone 2</t>
  </si>
  <si>
    <t>Site 2</t>
  </si>
  <si>
    <t>Zone 8</t>
  </si>
  <si>
    <t>Site 3</t>
  </si>
  <si>
    <t>Zones 19 and 20</t>
  </si>
  <si>
    <t>Site 4</t>
  </si>
  <si>
    <t>Zone 15</t>
  </si>
  <si>
    <t>Site 5</t>
  </si>
  <si>
    <t>Zone 21</t>
  </si>
  <si>
    <t>Site 6</t>
  </si>
  <si>
    <t>Other Sansom Block</t>
  </si>
  <si>
    <t>Average Dwell Time</t>
  </si>
  <si>
    <t>Event Rates/Hr</t>
  </si>
  <si>
    <t>Regular Parking</t>
  </si>
  <si>
    <t>Double Parking</t>
  </si>
  <si>
    <t>Light Truck Loading</t>
  </si>
  <si>
    <t>Heavy Truck Loading</t>
  </si>
  <si>
    <t>Loading Events</t>
  </si>
  <si>
    <t>1300 Sansom</t>
  </si>
  <si>
    <t>Total Events per 100 vehicles</t>
  </si>
  <si>
    <t>Total Vehicular Activities (Smart Zone)</t>
  </si>
  <si>
    <t>Total Vehicular Non-Parking Activities (Smart Zone)</t>
  </si>
  <si>
    <t>Total Vehicular Activities (Opposite Curb)</t>
  </si>
  <si>
    <t>Total Vehicular Non-Parking Activities (Opposite Curb)</t>
  </si>
  <si>
    <t>Total Events</t>
  </si>
  <si>
    <t>Conflict With  Bicycle / Pedestrian</t>
  </si>
  <si>
    <t>Loading Vehicle Blockage Events</t>
  </si>
  <si>
    <t>Impeded Traffic Flow Due to Double Parking</t>
  </si>
  <si>
    <t># Vehicles Impeded</t>
  </si>
  <si>
    <t># Passengers Dropped Off</t>
  </si>
  <si>
    <t># Passengers Picked Up</t>
  </si>
  <si>
    <t>Enforcement</t>
  </si>
  <si>
    <t># of Loading Events</t>
  </si>
  <si>
    <t>Commercial Loading (Car)</t>
  </si>
  <si>
    <t>Commercial Loading (Light Truck)</t>
  </si>
  <si>
    <t>Commercial Loading (Semi Trailer)</t>
  </si>
  <si>
    <t>Commercial Loading (Heavy Truck)</t>
  </si>
  <si>
    <t>Construction</t>
  </si>
  <si>
    <t>Courier/Commercial Delivery Vehicle</t>
  </si>
  <si>
    <t>Service Vehicles</t>
  </si>
  <si>
    <t>Bus/Shuttle</t>
  </si>
  <si>
    <t>Non-TNC/Private Vehicle</t>
  </si>
  <si>
    <t>TNC/Taxi</t>
  </si>
  <si>
    <t>Food Delivery</t>
  </si>
  <si>
    <t>Bike</t>
  </si>
  <si>
    <t>LOADING</t>
  </si>
  <si>
    <t>HR</t>
  </si>
  <si>
    <t>Time</t>
  </si>
  <si>
    <t>Smart Zone 2</t>
  </si>
  <si>
    <t>Smart Zone 8</t>
  </si>
  <si>
    <t>Smart Zone 15</t>
  </si>
  <si>
    <t>Smart Zones 19 and 20</t>
  </si>
  <si>
    <t>Smart Zone 21</t>
  </si>
  <si>
    <t>Average</t>
  </si>
  <si>
    <t>NON COMPLIANCE WITH REGULATIONS FOR VEHICLE CLASS</t>
  </si>
  <si>
    <t>Commercial vehicle loading</t>
  </si>
  <si>
    <t>SZ2: Commercial only 6am-10am</t>
  </si>
  <si>
    <t>SZ 8: Commercial only 6am-10am</t>
  </si>
  <si>
    <t>SZ 15: Commercial only 6am-4pm</t>
  </si>
  <si>
    <t>All vehicles 24/7</t>
  </si>
  <si>
    <t>Commercial only 6-10</t>
  </si>
  <si>
    <t>Commercial only 6-4pm</t>
  </si>
  <si>
    <t>Other Sansom Site</t>
  </si>
  <si>
    <t>Pre-Pilot Data</t>
  </si>
  <si>
    <t>Vehicle Classification</t>
  </si>
  <si>
    <t>Curb Use</t>
  </si>
  <si>
    <t>Adjacent Travel Lane (Double Parked)</t>
  </si>
  <si>
    <t>Count</t>
  </si>
  <si>
    <t>Frequency/HR</t>
  </si>
  <si>
    <t>Frequency/100 Vehicles</t>
  </si>
  <si>
    <t>Average Duration</t>
  </si>
  <si>
    <t>Total Duration</t>
  </si>
  <si>
    <t>Spaces Blocked</t>
  </si>
  <si>
    <t>Vehicles Blocked</t>
  </si>
  <si>
    <t>Food Delivery Vehicle</t>
  </si>
  <si>
    <t>Non-TNC / Private Vehicle</t>
  </si>
  <si>
    <t>Bus</t>
  </si>
  <si>
    <t>Total Vehicular Activities</t>
  </si>
  <si>
    <t>Total Vehicular Non-Parking Activities</t>
  </si>
  <si>
    <t>Total Vehicular Parking Activities</t>
  </si>
  <si>
    <t>Total Events by Vehicle Classification</t>
  </si>
  <si>
    <t>Per Hour</t>
  </si>
  <si>
    <t>Per 100 vehicles</t>
  </si>
  <si>
    <t>Construction (Plumbers, Electricians, General Constructon)</t>
  </si>
  <si>
    <t>700 Walnut Street</t>
  </si>
  <si>
    <t>Walnut AADT - 7079</t>
  </si>
  <si>
    <t>Courier Loading</t>
  </si>
  <si>
    <t xml:space="preserve">33 hours of observation - 5am - 4pm </t>
  </si>
  <si>
    <t>Service Vehicle (City Trucks, Internet Providers)</t>
  </si>
  <si>
    <t>Pre-Pilot (Seconds)</t>
  </si>
  <si>
    <t>Pre-Pilot (HH:MM:SS)</t>
  </si>
  <si>
    <t>Passenger PUDO</t>
  </si>
  <si>
    <t>Freq/100Veh</t>
  </si>
  <si>
    <t>Total Vehicular Activities (Adjacent Zone)</t>
  </si>
  <si>
    <t>Total Vehicular Non-Parking Activities (Adjacent Zone)</t>
  </si>
  <si>
    <t>Number of Enforcement Events</t>
  </si>
  <si>
    <t>Events/Hr</t>
  </si>
  <si>
    <t>Non-Compliant Events</t>
  </si>
  <si>
    <t>Regulations</t>
  </si>
  <si>
    <t>Totals</t>
  </si>
  <si>
    <t>Truck-only loading 6am – 10am</t>
  </si>
  <si>
    <t>No stopping 3:30pm – 6:30pm</t>
  </si>
  <si>
    <t>1 hour limit</t>
  </si>
  <si>
    <t>Pedestrian</t>
  </si>
  <si>
    <t>Travel</t>
  </si>
  <si>
    <t>N/A</t>
  </si>
  <si>
    <t>1100 Walnut Street</t>
  </si>
  <si>
    <t>Per 100 Vehicles</t>
  </si>
  <si>
    <t>Zone 19</t>
  </si>
  <si>
    <t>Opposite Curb</t>
  </si>
  <si>
    <t>Frequency/100Veh</t>
  </si>
  <si>
    <t>Commercial Loading (Semi-Trailer)</t>
  </si>
  <si>
    <t>Zone 20</t>
  </si>
  <si>
    <t>Chestnut Street</t>
  </si>
  <si>
    <t>AADT - 6984</t>
  </si>
  <si>
    <t>51 hours of observation</t>
  </si>
  <si>
    <t>5am - 10pm</t>
  </si>
  <si>
    <t>All vehicle loading 24/7</t>
  </si>
  <si>
    <t>Bus-only lane across the street</t>
  </si>
  <si>
    <t>20-minute limit</t>
  </si>
  <si>
    <t>Sansom Street</t>
  </si>
  <si>
    <t>6am - 4pm</t>
  </si>
  <si>
    <t>15 hours for zone 15</t>
  </si>
  <si>
    <t>Estimated AADT - 1000</t>
  </si>
  <si>
    <t>Pre Pilot</t>
  </si>
  <si>
    <t>Truck-only loading 6am – 4pm</t>
  </si>
  <si>
    <t>No stopping east of Zone</t>
  </si>
  <si>
    <t>Duration</t>
  </si>
  <si>
    <t>Parcel Loading</t>
  </si>
  <si>
    <t>Samson Street "Other Zone"</t>
  </si>
  <si>
    <t>30 hours</t>
  </si>
  <si>
    <t>AADT - 1000 (estimate from DVPRC counts)</t>
  </si>
  <si>
    <t>5am - 8pm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</si>
</sst>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"/>
    <numFmt numFmtId="165" formatCode="0.000"/>
  </numFmts>
  <fonts count="12">
    <font>
      <sz val="11"/>
      <color theme="1"/>
      <name val="Quattrocento Sans"/>
      <scheme val="minor"/>
    </font>
    <font>
      <b/>
      <sz val="11"/>
      <color theme="1"/>
      <name val="Quattrocento Sans"/>
    </font>
    <font>
      <sz val="11"/>
      <name val="Quattrocento Sans"/>
    </font>
    <font>
      <sz val="11"/>
      <color theme="1"/>
      <name val="Quattrocento Sans"/>
      <scheme val="minor"/>
    </font>
    <font>
      <sz val="11"/>
      <color theme="1"/>
      <name val="Quattrocento Sans"/>
    </font>
    <font>
      <sz val="11"/>
      <color rgb="FF9C0006"/>
      <name val="Quattrocento Sans"/>
    </font>
    <font>
      <sz val="11"/>
      <color rgb="FF9C5700"/>
      <name val="Quattrocento Sans"/>
    </font>
    <font>
      <sz val="11"/>
      <color theme="7"/>
      <name val="Quattrocento Sans"/>
    </font>
    <font>
      <sz val="8"/>
      <color theme="1"/>
      <name val="Quattrocento Sans"/>
    </font>
    <font>
      <sz val="9"/>
      <color theme="1"/>
      <name val="Quattrocento Sans"/>
    </font>
    <font>
      <b/>
      <i/>
      <sz val="11"/>
      <color theme="1"/>
      <name val="Quattrocento Sans"/>
    </font>
    <font>
      <sz val="11"/>
      <color rgb="FF000000"/>
      <name val="Quattrocento Sans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F7FE"/>
        <bgColor rgb="FFBDF7F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EBEBEB"/>
        <bgColor rgb="FFEBEBEB"/>
      </patternFill>
    </fill>
    <fill>
      <patternFill patternType="solid">
        <fgColor rgb="FFB8E9FF"/>
        <bgColor rgb="FFB8E9FF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2BBE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0" xfId="0" applyFont="1"/>
    <xf numFmtId="21" fontId="4" fillId="0" borderId="0" xfId="0" applyNumberFormat="1" applyFont="1"/>
    <xf numFmtId="46" fontId="4" fillId="0" borderId="0" xfId="0" applyNumberFormat="1" applyFont="1"/>
    <xf numFmtId="21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2" fontId="4" fillId="0" borderId="0" xfId="0" applyNumberFormat="1" applyFont="1"/>
    <xf numFmtId="9" fontId="4" fillId="0" borderId="0" xfId="0" applyNumberFormat="1" applyFont="1"/>
    <xf numFmtId="0" fontId="1" fillId="3" borderId="1" xfId="0" applyFont="1" applyFill="1" applyBorder="1"/>
    <xf numFmtId="164" fontId="4" fillId="0" borderId="0" xfId="0" applyNumberFormat="1" applyFont="1"/>
    <xf numFmtId="1" fontId="4" fillId="0" borderId="0" xfId="0" applyNumberFormat="1" applyFont="1"/>
    <xf numFmtId="1" fontId="3" fillId="0" borderId="0" xfId="0" applyNumberFormat="1" applyFont="1"/>
    <xf numFmtId="0" fontId="6" fillId="5" borderId="1" xfId="0" applyFont="1" applyFill="1" applyBorder="1" applyAlignment="1">
      <alignment wrapText="1"/>
    </xf>
    <xf numFmtId="2" fontId="7" fillId="0" borderId="0" xfId="0" applyNumberFormat="1" applyFont="1"/>
    <xf numFmtId="165" fontId="7" fillId="0" borderId="0" xfId="0" applyNumberFormat="1" applyFont="1"/>
    <xf numFmtId="0" fontId="4" fillId="6" borderId="7" xfId="0" applyFont="1" applyFill="1" applyBorder="1"/>
    <xf numFmtId="2" fontId="7" fillId="6" borderId="7" xfId="0" applyNumberFormat="1" applyFont="1" applyFill="1" applyBorder="1"/>
    <xf numFmtId="0" fontId="4" fillId="6" borderId="8" xfId="0" applyFont="1" applyFill="1" applyBorder="1"/>
    <xf numFmtId="0" fontId="4" fillId="6" borderId="11" xfId="0" applyFont="1" applyFill="1" applyBorder="1"/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4" fillId="6" borderId="14" xfId="0" applyFont="1" applyFill="1" applyBorder="1"/>
    <xf numFmtId="2" fontId="7" fillId="6" borderId="13" xfId="0" applyNumberFormat="1" applyFont="1" applyFill="1" applyBorder="1"/>
    <xf numFmtId="2" fontId="7" fillId="6" borderId="14" xfId="0" applyNumberFormat="1" applyFont="1" applyFill="1" applyBorder="1"/>
    <xf numFmtId="0" fontId="4" fillId="6" borderId="15" xfId="0" applyFont="1" applyFill="1" applyBorder="1"/>
    <xf numFmtId="0" fontId="1" fillId="6" borderId="16" xfId="0" applyFont="1" applyFill="1" applyBorder="1" applyAlignment="1">
      <alignment horizontal="center"/>
    </xf>
    <xf numFmtId="0" fontId="4" fillId="6" borderId="17" xfId="0" applyFont="1" applyFill="1" applyBorder="1"/>
    <xf numFmtId="0" fontId="1" fillId="6" borderId="7" xfId="0" applyFont="1" applyFill="1" applyBorder="1" applyAlignment="1">
      <alignment horizontal="center"/>
    </xf>
    <xf numFmtId="3" fontId="4" fillId="6" borderId="8" xfId="0" applyNumberFormat="1" applyFont="1" applyFill="1" applyBorder="1"/>
    <xf numFmtId="0" fontId="8" fillId="0" borderId="0" xfId="0" applyFont="1"/>
    <xf numFmtId="0" fontId="9" fillId="0" borderId="0" xfId="0" applyFont="1"/>
    <xf numFmtId="0" fontId="4" fillId="6" borderId="12" xfId="0" applyFont="1" applyFill="1" applyBorder="1" applyAlignment="1">
      <alignment horizontal="right"/>
    </xf>
    <xf numFmtId="0" fontId="4" fillId="6" borderId="15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2" borderId="1" xfId="0" applyFont="1" applyFill="1" applyBorder="1"/>
    <xf numFmtId="3" fontId="4" fillId="0" borderId="0" xfId="0" applyNumberFormat="1" applyFont="1"/>
    <xf numFmtId="0" fontId="4" fillId="7" borderId="1" xfId="0" applyFont="1" applyFill="1" applyBorder="1"/>
    <xf numFmtId="0" fontId="1" fillId="7" borderId="18" xfId="0" applyFont="1" applyFill="1" applyBorder="1" applyAlignment="1">
      <alignment horizontal="left"/>
    </xf>
    <xf numFmtId="3" fontId="1" fillId="7" borderId="1" xfId="0" applyNumberFormat="1" applyFont="1" applyFill="1" applyBorder="1"/>
    <xf numFmtId="0" fontId="1" fillId="7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7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1" fillId="6" borderId="11" xfId="0" applyFont="1" applyFill="1" applyBorder="1" applyAlignment="1">
      <alignment horizontal="center"/>
    </xf>
    <xf numFmtId="3" fontId="4" fillId="6" borderId="7" xfId="0" applyNumberFormat="1" applyFont="1" applyFill="1" applyBorder="1"/>
    <xf numFmtId="0" fontId="1" fillId="6" borderId="14" xfId="0" applyFont="1" applyFill="1" applyBorder="1" applyAlignment="1">
      <alignment horizontal="center"/>
    </xf>
    <xf numFmtId="3" fontId="4" fillId="7" borderId="1" xfId="0" applyNumberFormat="1" applyFont="1" applyFill="1" applyBorder="1"/>
    <xf numFmtId="2" fontId="7" fillId="7" borderId="1" xfId="0" applyNumberFormat="1" applyFont="1" applyFill="1" applyBorder="1"/>
    <xf numFmtId="3" fontId="10" fillId="0" borderId="0" xfId="0" applyNumberFormat="1" applyFont="1"/>
    <xf numFmtId="3" fontId="1" fillId="0" borderId="0" xfId="0" applyNumberFormat="1" applyFont="1"/>
    <xf numFmtId="21" fontId="1" fillId="7" borderId="1" xfId="0" applyNumberFormat="1" applyFont="1" applyFill="1" applyBorder="1" applyAlignment="1">
      <alignment horizontal="left"/>
    </xf>
    <xf numFmtId="0" fontId="1" fillId="0" borderId="25" xfId="0" applyFont="1" applyBorder="1"/>
    <xf numFmtId="4" fontId="7" fillId="0" borderId="0" xfId="0" applyNumberFormat="1" applyFont="1" applyAlignment="1">
      <alignment horizontal="center"/>
    </xf>
    <xf numFmtId="0" fontId="4" fillId="0" borderId="27" xfId="0" applyFont="1" applyBorder="1"/>
    <xf numFmtId="0" fontId="4" fillId="6" borderId="31" xfId="0" applyFont="1" applyFill="1" applyBorder="1"/>
    <xf numFmtId="2" fontId="7" fillId="6" borderId="32" xfId="0" applyNumberFormat="1" applyFont="1" applyFill="1" applyBorder="1"/>
    <xf numFmtId="0" fontId="4" fillId="6" borderId="32" xfId="0" applyFont="1" applyFill="1" applyBorder="1"/>
    <xf numFmtId="0" fontId="4" fillId="6" borderId="33" xfId="0" applyFont="1" applyFill="1" applyBorder="1"/>
    <xf numFmtId="3" fontId="4" fillId="6" borderId="11" xfId="0" applyNumberFormat="1" applyFont="1" applyFill="1" applyBorder="1" applyAlignment="1">
      <alignment horizontal="center"/>
    </xf>
    <xf numFmtId="4" fontId="7" fillId="6" borderId="7" xfId="0" applyNumberFormat="1" applyFont="1" applyFill="1" applyBorder="1" applyAlignment="1">
      <alignment horizontal="center"/>
    </xf>
    <xf numFmtId="2" fontId="7" fillId="6" borderId="1" xfId="0" applyNumberFormat="1" applyFont="1" applyFill="1" applyBorder="1"/>
    <xf numFmtId="0" fontId="1" fillId="6" borderId="17" xfId="0" applyFont="1" applyFill="1" applyBorder="1" applyAlignment="1">
      <alignment horizontal="center"/>
    </xf>
    <xf numFmtId="4" fontId="7" fillId="6" borderId="16" xfId="0" applyNumberFormat="1" applyFont="1" applyFill="1" applyBorder="1" applyAlignment="1">
      <alignment horizontal="center"/>
    </xf>
    <xf numFmtId="2" fontId="7" fillId="6" borderId="16" xfId="0" applyNumberFormat="1" applyFont="1" applyFill="1" applyBorder="1"/>
    <xf numFmtId="0" fontId="4" fillId="6" borderId="35" xfId="0" applyFont="1" applyFill="1" applyBorder="1"/>
    <xf numFmtId="4" fontId="7" fillId="6" borderId="14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6" borderId="36" xfId="0" applyFont="1" applyFill="1" applyBorder="1"/>
    <xf numFmtId="2" fontId="7" fillId="6" borderId="37" xfId="0" applyNumberFormat="1" applyFont="1" applyFill="1" applyBorder="1"/>
    <xf numFmtId="0" fontId="4" fillId="6" borderId="37" xfId="0" applyFont="1" applyFill="1" applyBorder="1"/>
    <xf numFmtId="0" fontId="4" fillId="6" borderId="38" xfId="0" applyFont="1" applyFill="1" applyBorder="1"/>
    <xf numFmtId="0" fontId="4" fillId="0" borderId="0" xfId="0" applyFont="1" applyAlignment="1">
      <alignment horizontal="center" wrapText="1"/>
    </xf>
    <xf numFmtId="0" fontId="4" fillId="3" borderId="1" xfId="0" applyFont="1" applyFill="1" applyBorder="1"/>
    <xf numFmtId="0" fontId="4" fillId="6" borderId="39" xfId="0" applyFont="1" applyFill="1" applyBorder="1"/>
    <xf numFmtId="2" fontId="7" fillId="6" borderId="40" xfId="0" applyNumberFormat="1" applyFont="1" applyFill="1" applyBorder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vertical="center" readingOrder="1"/>
    </xf>
    <xf numFmtId="0" fontId="11" fillId="7" borderId="1" xfId="0" applyFont="1" applyFill="1" applyBorder="1" applyAlignment="1">
      <alignment horizontal="left" vertical="center" readingOrder="1"/>
    </xf>
    <xf numFmtId="0" fontId="4" fillId="6" borderId="1" xfId="0" applyFont="1" applyFill="1" applyBorder="1"/>
    <xf numFmtId="3" fontId="4" fillId="6" borderId="41" xfId="0" applyNumberFormat="1" applyFont="1" applyFill="1" applyBorder="1"/>
    <xf numFmtId="0" fontId="4" fillId="6" borderId="41" xfId="0" applyFont="1" applyFill="1" applyBorder="1"/>
    <xf numFmtId="0" fontId="1" fillId="6" borderId="4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wrapText="1"/>
    </xf>
    <xf numFmtId="0" fontId="1" fillId="0" borderId="36" xfId="0" applyFont="1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38" xfId="0" applyFont="1" applyBorder="1" applyAlignment="1">
      <alignment wrapText="1"/>
    </xf>
    <xf numFmtId="0" fontId="4" fillId="0" borderId="42" xfId="0" applyFont="1" applyBorder="1"/>
    <xf numFmtId="0" fontId="4" fillId="0" borderId="41" xfId="0" applyFont="1" applyBorder="1" applyAlignment="1">
      <alignment horizontal="center"/>
    </xf>
    <xf numFmtId="0" fontId="1" fillId="0" borderId="41" xfId="0" applyFont="1" applyBorder="1"/>
    <xf numFmtId="3" fontId="4" fillId="0" borderId="41" xfId="0" applyNumberFormat="1" applyFont="1" applyBorder="1" applyAlignment="1">
      <alignment horizontal="center"/>
    </xf>
    <xf numFmtId="0" fontId="1" fillId="0" borderId="42" xfId="0" applyFont="1" applyBorder="1" applyAlignment="1">
      <alignment vertical="center"/>
    </xf>
    <xf numFmtId="0" fontId="4" fillId="0" borderId="41" xfId="0" applyFont="1" applyBorder="1"/>
    <xf numFmtId="0" fontId="1" fillId="0" borderId="42" xfId="0" applyFont="1" applyBorder="1"/>
    <xf numFmtId="0" fontId="1" fillId="0" borderId="42" xfId="0" applyFont="1" applyBorder="1" applyAlignment="1">
      <alignment horizontal="center"/>
    </xf>
    <xf numFmtId="2" fontId="7" fillId="6" borderId="9" xfId="0" applyNumberFormat="1" applyFont="1" applyFill="1" applyBorder="1"/>
    <xf numFmtId="3" fontId="4" fillId="6" borderId="34" xfId="0" applyNumberFormat="1" applyFont="1" applyFill="1" applyBorder="1"/>
    <xf numFmtId="0" fontId="4" fillId="6" borderId="34" xfId="0" applyFont="1" applyFill="1" applyBorder="1"/>
    <xf numFmtId="0" fontId="1" fillId="6" borderId="19" xfId="0" applyFont="1" applyFill="1" applyBorder="1" applyAlignment="1">
      <alignment horizontal="center"/>
    </xf>
    <xf numFmtId="3" fontId="4" fillId="6" borderId="20" xfId="0" applyNumberFormat="1" applyFont="1" applyFill="1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41" xfId="0" applyFont="1" applyBorder="1" applyAlignment="1">
      <alignment wrapText="1"/>
    </xf>
    <xf numFmtId="0" fontId="1" fillId="0" borderId="42" xfId="0" applyFont="1" applyBorder="1" applyAlignment="1">
      <alignment horizontal="center" wrapText="1"/>
    </xf>
    <xf numFmtId="0" fontId="1" fillId="0" borderId="42" xfId="0" applyFont="1" applyBorder="1" applyAlignment="1">
      <alignment horizontal="center" vertical="center"/>
    </xf>
    <xf numFmtId="0" fontId="1" fillId="6" borderId="36" xfId="0" applyFont="1" applyFill="1" applyBorder="1" applyAlignment="1">
      <alignment horizontal="center"/>
    </xf>
    <xf numFmtId="3" fontId="4" fillId="0" borderId="41" xfId="0" applyNumberFormat="1" applyFont="1" applyBorder="1"/>
    <xf numFmtId="0" fontId="1" fillId="0" borderId="42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2" fillId="0" borderId="10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36" xfId="0" applyFont="1" applyBorder="1" applyAlignment="1"/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42" xfId="0" applyFont="1" applyBorder="1" applyAlignment="1"/>
    <xf numFmtId="0" fontId="1" fillId="0" borderId="42" xfId="0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0" borderId="6" xfId="0" applyFont="1" applyBorder="1" applyAlignment="1"/>
    <xf numFmtId="0" fontId="1" fillId="6" borderId="31" xfId="0" applyFont="1" applyFill="1" applyBorder="1" applyAlignment="1">
      <alignment horizontal="center"/>
    </xf>
    <xf numFmtId="0" fontId="2" fillId="0" borderId="32" xfId="0" applyFont="1" applyBorder="1" applyAlignment="1"/>
    <xf numFmtId="0" fontId="1" fillId="0" borderId="3" xfId="0" applyFont="1" applyBorder="1" applyAlignment="1">
      <alignment horizontal="center"/>
    </xf>
    <xf numFmtId="0" fontId="2" fillId="0" borderId="37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>
      <alignment horizontal="center"/>
    </xf>
    <xf numFmtId="0" fontId="2" fillId="0" borderId="38" xfId="0" applyFont="1" applyBorder="1" applyAlignment="1"/>
    <xf numFmtId="0" fontId="1" fillId="0" borderId="4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wrapText="1"/>
    </xf>
    <xf numFmtId="0" fontId="1" fillId="6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0" borderId="34" xfId="0" applyFont="1" applyBorder="1" applyAlignment="1"/>
    <xf numFmtId="0" fontId="1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/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wrapText="1"/>
    </xf>
    <xf numFmtId="0" fontId="1" fillId="6" borderId="29" xfId="0" applyFont="1" applyFill="1" applyBorder="1" applyAlignment="1">
      <alignment horizontal="center"/>
    </xf>
    <xf numFmtId="0" fontId="2" fillId="0" borderId="30" xfId="0" applyFont="1" applyBorder="1" applyAlignment="1"/>
    <xf numFmtId="0" fontId="1" fillId="0" borderId="19" xfId="0" applyFont="1" applyBorder="1" applyAlignment="1">
      <alignment horizontal="center" wrapText="1"/>
    </xf>
    <xf numFmtId="0" fontId="2" fillId="0" borderId="24" xfId="0" applyFont="1" applyBorder="1" applyAlignment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22" xfId="0" applyFont="1" applyBorder="1" applyAlignment="1"/>
    <xf numFmtId="0" fontId="2" fillId="0" borderId="23" xfId="0" applyFont="1" applyBorder="1" applyAlignment="1"/>
    <xf numFmtId="0" fontId="4" fillId="2" borderId="1" xfId="0" applyFont="1" applyFill="1" applyBorder="1" applyAlignment="1">
      <alignment horizontal="center"/>
    </xf>
    <xf numFmtId="0" fontId="1" fillId="0" borderId="42" xfId="0" applyFont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6D9D"/>
      </a:accent1>
      <a:accent2>
        <a:srgbClr val="00A4B9"/>
      </a:accent2>
      <a:accent3>
        <a:srgbClr val="FBAB18"/>
      </a:accent3>
      <a:accent4>
        <a:srgbClr val="D63F3E"/>
      </a:accent4>
      <a:accent5>
        <a:srgbClr val="A1486F"/>
      </a:accent5>
      <a:accent6>
        <a:srgbClr val="4EA652"/>
      </a:accent6>
      <a:hlink>
        <a:srgbClr val="006D9D"/>
      </a:hlink>
      <a:folHlink>
        <a:srgbClr val="006D9D"/>
      </a:folHlink>
    </a:clrScheme>
    <a:fontScheme name="Sheets">
      <a:majorFont>
        <a:latin typeface="Quattrocento Sans"/>
        <a:ea typeface="Quattrocento Sans"/>
        <a:cs typeface="Quattrocento Sans"/>
      </a:majorFont>
      <a:minorFont>
        <a:latin typeface="Quattrocento Sans"/>
        <a:ea typeface="Quattrocento Sans"/>
        <a:cs typeface="Quattrocento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1000"/>
  <sheetViews>
    <sheetView tabSelected="1" workbookViewId="0"/>
  </sheetViews>
  <sheetFormatPr defaultColWidth="12.59765625" defaultRowHeight="15" customHeight="1"/>
  <cols>
    <col min="1" max="1" width="8.59765625" customWidth="1"/>
    <col min="2" max="2" width="13.59765625" customWidth="1"/>
    <col min="3" max="4" width="19.19921875" customWidth="1"/>
    <col min="5" max="5" width="17.3984375" customWidth="1"/>
    <col min="6" max="6" width="19.19921875" customWidth="1"/>
    <col min="7" max="7" width="11.8984375" customWidth="1"/>
    <col min="8" max="8" width="14.09765625" customWidth="1"/>
    <col min="9" max="9" width="16.09765625" customWidth="1"/>
    <col min="10" max="10" width="11.09765625" customWidth="1"/>
    <col min="11" max="11" width="12.8984375" customWidth="1"/>
    <col min="12" max="12" width="15.59765625" customWidth="1"/>
    <col min="13" max="26" width="8.59765625" customWidth="1"/>
  </cols>
  <sheetData>
    <row r="1" spans="1:9" ht="16.5" customHeight="1">
      <c r="A1" s="93"/>
      <c r="B1" s="123" t="s">
        <v>0</v>
      </c>
      <c r="C1" s="124"/>
      <c r="D1" s="124"/>
      <c r="E1" s="124"/>
      <c r="F1" s="124"/>
      <c r="G1" s="124"/>
      <c r="H1" s="124"/>
      <c r="I1" s="93"/>
    </row>
    <row r="2" spans="1:9" ht="16.5" customHeight="1">
      <c r="A2" s="93"/>
      <c r="B2" s="93"/>
      <c r="C2" s="93"/>
      <c r="D2" s="93"/>
      <c r="E2" s="1"/>
      <c r="F2" s="93"/>
      <c r="G2" s="93"/>
      <c r="H2" s="93"/>
      <c r="I2" s="93"/>
    </row>
    <row r="3" spans="1:9" ht="16.5" customHeight="1">
      <c r="A3" s="93"/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9" ht="16.5" customHeight="1">
      <c r="A4" s="3" t="s">
        <v>9</v>
      </c>
      <c r="B4" s="3" t="s">
        <v>10</v>
      </c>
      <c r="C4" s="4">
        <v>3.6331018518518519E-2</v>
      </c>
      <c r="D4" s="4">
        <v>0.35017361111111112</v>
      </c>
      <c r="E4" s="5">
        <v>7.6665972222222223</v>
      </c>
      <c r="F4" s="4">
        <v>0.17457175925925927</v>
      </c>
      <c r="G4" s="4">
        <v>0</v>
      </c>
      <c r="H4" s="4"/>
      <c r="I4" s="5">
        <v>8.2276736111111113</v>
      </c>
    </row>
    <row r="5" spans="1:9" ht="16.5" customHeight="1">
      <c r="A5" s="3" t="s">
        <v>11</v>
      </c>
      <c r="B5" s="3" t="s">
        <v>12</v>
      </c>
      <c r="C5" s="4">
        <v>0.52030092592592592</v>
      </c>
      <c r="D5" s="4">
        <v>0.5001620370370371</v>
      </c>
      <c r="E5" s="5">
        <v>1.5997453703703703</v>
      </c>
      <c r="F5" s="4">
        <v>0.49094907407407407</v>
      </c>
      <c r="G5" s="4">
        <v>6.9097222222222225E-3</v>
      </c>
      <c r="H5" s="4"/>
      <c r="I5" s="5">
        <v>3.1180671296296296</v>
      </c>
    </row>
    <row r="6" spans="1:9" ht="16.5" customHeight="1">
      <c r="A6" s="3" t="s">
        <v>13</v>
      </c>
      <c r="B6" s="3" t="s">
        <v>14</v>
      </c>
      <c r="C6" s="4">
        <v>0.32814814814814813</v>
      </c>
      <c r="D6" s="4">
        <v>0.5288194444444444</v>
      </c>
      <c r="E6" s="5">
        <v>6.0151736111111118</v>
      </c>
      <c r="F6" s="4">
        <v>0.60229166666666667</v>
      </c>
      <c r="G6" s="4">
        <v>1.7638888888888888E-2</v>
      </c>
      <c r="H6" s="4"/>
      <c r="I6" s="5">
        <v>7.4927662037037033</v>
      </c>
    </row>
    <row r="7" spans="1:9" ht="16.5" customHeight="1">
      <c r="A7" s="3" t="s">
        <v>15</v>
      </c>
      <c r="B7" s="3" t="s">
        <v>16</v>
      </c>
      <c r="C7" s="4">
        <v>0.58460648148148142</v>
      </c>
      <c r="D7" s="4">
        <v>1.1400462962962965E-2</v>
      </c>
      <c r="E7" s="4">
        <v>0.95442129629629635</v>
      </c>
      <c r="F7" s="4">
        <v>5.8506944444444452E-2</v>
      </c>
      <c r="G7" s="4">
        <v>4.6296296296296293E-4</v>
      </c>
      <c r="H7" s="4">
        <v>1.9675925925925926E-4</v>
      </c>
      <c r="I7" s="5">
        <v>1.6095949074074074</v>
      </c>
    </row>
    <row r="8" spans="1:9" ht="16.5" customHeight="1">
      <c r="A8" s="3" t="s">
        <v>17</v>
      </c>
      <c r="B8" s="3" t="s">
        <v>18</v>
      </c>
      <c r="C8" s="4">
        <v>0.34107638888888886</v>
      </c>
      <c r="D8" s="4">
        <v>0.68253472222222233</v>
      </c>
      <c r="E8" s="5">
        <v>5.7950810185185189</v>
      </c>
      <c r="F8" s="4">
        <v>0.44421296296296298</v>
      </c>
      <c r="G8" s="93"/>
      <c r="H8" s="4">
        <v>8.1018518518518516E-5</v>
      </c>
      <c r="I8" s="5">
        <v>7.2633333333333328</v>
      </c>
    </row>
    <row r="9" spans="1:9" ht="16.5" customHeight="1">
      <c r="A9" s="3" t="s">
        <v>19</v>
      </c>
      <c r="B9" s="3" t="s">
        <v>20</v>
      </c>
      <c r="C9" s="4">
        <v>0.13475694444444444</v>
      </c>
      <c r="D9" s="4">
        <v>8.0601851851851855E-2</v>
      </c>
      <c r="E9" s="5">
        <v>6.4271527777777777</v>
      </c>
      <c r="F9" s="4">
        <v>3.9305555555555559E-2</v>
      </c>
      <c r="G9" s="4">
        <v>1.3194444444444443E-3</v>
      </c>
      <c r="H9" s="93"/>
      <c r="I9" s="5">
        <v>6.6831365740740738</v>
      </c>
    </row>
    <row r="10" spans="1:9" ht="16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9" ht="16.5" customHeight="1">
      <c r="A11" s="93"/>
      <c r="B11" s="2" t="s">
        <v>21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</row>
    <row r="12" spans="1:9" ht="16.5" customHeight="1">
      <c r="A12" s="93"/>
      <c r="B12" s="3" t="s">
        <v>10</v>
      </c>
      <c r="C12" s="4">
        <v>9.0740740740740729E-3</v>
      </c>
      <c r="D12" s="4">
        <v>3.9699074074074072E-3</v>
      </c>
      <c r="E12" s="5">
        <v>3.7152777777777774E-3</v>
      </c>
      <c r="F12" s="4">
        <v>2.9513888888888888E-3</v>
      </c>
      <c r="G12" s="4">
        <v>0</v>
      </c>
      <c r="H12" s="4">
        <v>0</v>
      </c>
      <c r="I12" s="5">
        <v>4.9305555555555552E-3</v>
      </c>
    </row>
    <row r="13" spans="1:9" ht="16.5" customHeight="1">
      <c r="A13" s="93"/>
      <c r="B13" s="3" t="s">
        <v>12</v>
      </c>
      <c r="C13" s="4">
        <v>1.3692129629629629E-2</v>
      </c>
      <c r="D13" s="4">
        <v>3.9930555555555561E-3</v>
      </c>
      <c r="E13" s="5">
        <v>9.1898148148148139E-3</v>
      </c>
      <c r="F13" s="4">
        <v>4.0856481481481481E-3</v>
      </c>
      <c r="G13" s="4">
        <v>6.9097222222222225E-3</v>
      </c>
      <c r="H13" s="4">
        <v>0</v>
      </c>
      <c r="I13" s="5">
        <v>6.8055555555555569E-3</v>
      </c>
    </row>
    <row r="14" spans="1:9" ht="16.5" customHeight="1">
      <c r="A14" s="93"/>
      <c r="B14" s="3" t="s">
        <v>14</v>
      </c>
      <c r="C14" s="4">
        <v>1.4907407407407406E-2</v>
      </c>
      <c r="D14" s="4">
        <v>4.363425925925926E-3</v>
      </c>
      <c r="E14" s="4">
        <v>1.2708333333333334E-2</v>
      </c>
      <c r="F14" s="4">
        <v>6.8402777777777776E-3</v>
      </c>
      <c r="G14" s="4">
        <v>5.8796296296296296E-3</v>
      </c>
      <c r="H14" s="4">
        <v>0</v>
      </c>
      <c r="I14" s="5">
        <v>1.0590277777777777E-2</v>
      </c>
    </row>
    <row r="15" spans="1:9" ht="16.5" customHeight="1">
      <c r="A15" s="93"/>
      <c r="B15" s="3" t="s">
        <v>16</v>
      </c>
      <c r="C15" s="4">
        <v>3.4386574074074076E-2</v>
      </c>
      <c r="D15" s="4">
        <v>5.9027777777777778E-4</v>
      </c>
      <c r="E15" s="4">
        <v>2.8912037037037038E-2</v>
      </c>
      <c r="F15" s="4">
        <v>3.645833333333333E-3</v>
      </c>
      <c r="G15" s="4">
        <v>4.6296296296296293E-4</v>
      </c>
      <c r="H15" s="4">
        <v>1.9675925925925926E-4</v>
      </c>
      <c r="I15" s="5">
        <v>1.849537037037037E-2</v>
      </c>
    </row>
    <row r="16" spans="1:9" ht="16.5" customHeight="1">
      <c r="A16" s="93"/>
      <c r="B16" s="3" t="s">
        <v>18</v>
      </c>
      <c r="C16" s="4">
        <v>3.1006944444444445E-2</v>
      </c>
      <c r="D16" s="4">
        <v>3.6226851851851854E-3</v>
      </c>
      <c r="E16" s="5">
        <v>2.3460648148148147E-2</v>
      </c>
      <c r="F16" s="4">
        <v>4.7685185185185183E-3</v>
      </c>
      <c r="G16" s="4">
        <v>0</v>
      </c>
      <c r="H16" s="4">
        <v>8.1018518518518516E-5</v>
      </c>
      <c r="I16" s="6">
        <v>1.3449074074074073E-2</v>
      </c>
    </row>
    <row r="17" spans="2:9" ht="16.5" customHeight="1">
      <c r="B17" s="3" t="s">
        <v>20</v>
      </c>
      <c r="C17" s="4">
        <v>1.224537037037037E-2</v>
      </c>
      <c r="D17" s="4">
        <v>5.9953703703703697E-3</v>
      </c>
      <c r="E17" s="5">
        <v>0.12854166666666667</v>
      </c>
      <c r="F17" s="4">
        <v>2.8009259259259259E-3</v>
      </c>
      <c r="G17" s="4">
        <v>1.3194444444444443E-3</v>
      </c>
      <c r="H17" s="4">
        <v>0</v>
      </c>
      <c r="I17" s="5">
        <v>7.3437500000000003E-2</v>
      </c>
    </row>
    <row r="18" spans="2:9" ht="16.5" customHeight="1">
      <c r="B18" s="93"/>
      <c r="C18" s="93"/>
      <c r="D18" s="93"/>
      <c r="E18" s="93"/>
      <c r="F18" s="93"/>
      <c r="G18" s="93"/>
      <c r="H18" s="93"/>
      <c r="I18" s="93"/>
    </row>
    <row r="19" spans="2:9" ht="16.5" customHeight="1">
      <c r="B19" s="2" t="s">
        <v>22</v>
      </c>
      <c r="C19" s="7" t="s">
        <v>23</v>
      </c>
      <c r="D19" s="3" t="s">
        <v>3</v>
      </c>
      <c r="E19" s="7" t="s">
        <v>24</v>
      </c>
      <c r="F19" s="3" t="s">
        <v>25</v>
      </c>
      <c r="G19" s="7" t="s">
        <v>26</v>
      </c>
      <c r="H19" s="3" t="s">
        <v>27</v>
      </c>
      <c r="I19" s="93"/>
    </row>
    <row r="20" spans="2:9" ht="16.5" customHeight="1">
      <c r="B20" s="3" t="s">
        <v>10</v>
      </c>
      <c r="C20" s="3">
        <v>4</v>
      </c>
      <c r="D20" s="3">
        <v>2.67</v>
      </c>
      <c r="E20" s="3">
        <v>0.56999999999999995</v>
      </c>
      <c r="F20" s="3">
        <v>0.06</v>
      </c>
      <c r="G20" s="3">
        <v>0</v>
      </c>
      <c r="H20" s="8">
        <v>0.12121212121212122</v>
      </c>
      <c r="I20" s="93"/>
    </row>
    <row r="21" spans="2:9" ht="16.5" customHeight="1">
      <c r="B21" s="3" t="s">
        <v>12</v>
      </c>
      <c r="C21" s="3">
        <v>5.0599999999999996</v>
      </c>
      <c r="D21" s="3">
        <v>3.78</v>
      </c>
      <c r="E21" s="3">
        <v>0.21</v>
      </c>
      <c r="F21" s="3">
        <v>0.33</v>
      </c>
      <c r="G21" s="3">
        <v>0.06</v>
      </c>
      <c r="H21" s="8">
        <v>1.1515151515151516</v>
      </c>
      <c r="I21" s="93"/>
    </row>
    <row r="22" spans="2:9" ht="16.5" customHeight="1">
      <c r="B22" s="3" t="s">
        <v>14</v>
      </c>
      <c r="C22" s="3">
        <v>7.54</v>
      </c>
      <c r="D22" s="3">
        <v>2.37</v>
      </c>
      <c r="E22" s="3">
        <v>1.7</v>
      </c>
      <c r="F22" s="3">
        <v>0.01</v>
      </c>
      <c r="G22" s="3">
        <v>7.0000000000000007E-2</v>
      </c>
      <c r="H22" s="8">
        <v>0.43137254901960786</v>
      </c>
      <c r="I22" s="93"/>
    </row>
    <row r="23" spans="2:9" ht="16.5" customHeight="1">
      <c r="B23" s="3" t="s">
        <v>16</v>
      </c>
      <c r="C23" s="3">
        <v>1.2</v>
      </c>
      <c r="D23" s="3">
        <v>1.27</v>
      </c>
      <c r="E23" s="3">
        <v>1.06</v>
      </c>
      <c r="F23" s="3">
        <v>0.27</v>
      </c>
      <c r="G23" s="3">
        <v>0</v>
      </c>
      <c r="H23" s="8">
        <v>1.1333333333333333</v>
      </c>
      <c r="I23" s="93"/>
    </row>
    <row r="24" spans="2:9" ht="16.5" customHeight="1">
      <c r="B24" s="3" t="s">
        <v>18</v>
      </c>
      <c r="C24" s="3">
        <v>4.79</v>
      </c>
      <c r="D24" s="3">
        <v>5.69</v>
      </c>
      <c r="E24" s="3">
        <v>2.69</v>
      </c>
      <c r="F24" s="3">
        <v>0.09</v>
      </c>
      <c r="G24" s="3">
        <v>0</v>
      </c>
      <c r="H24" s="8">
        <v>0.33333333333333331</v>
      </c>
      <c r="I24" s="93"/>
    </row>
    <row r="25" spans="2:9" ht="16.5" customHeight="1">
      <c r="B25" s="3" t="s">
        <v>28</v>
      </c>
      <c r="C25" s="3">
        <v>1.43</v>
      </c>
      <c r="D25" s="3">
        <v>0.5</v>
      </c>
      <c r="E25" s="3">
        <v>0.23</v>
      </c>
      <c r="F25" s="3">
        <v>7.0000000000000007E-2</v>
      </c>
      <c r="G25" s="8">
        <v>6.6666666666666693E-2</v>
      </c>
      <c r="H25" s="8">
        <v>0.6333333333333333</v>
      </c>
      <c r="I25" s="93"/>
    </row>
    <row r="26" spans="2:9" ht="16.5" customHeight="1">
      <c r="B26" s="93"/>
      <c r="C26" s="93"/>
      <c r="D26" s="93"/>
      <c r="E26" s="93"/>
      <c r="F26" s="93"/>
      <c r="G26" s="93"/>
      <c r="H26" s="93"/>
      <c r="I26" s="93"/>
    </row>
    <row r="27" spans="2:9" ht="16.5" customHeight="1">
      <c r="B27" s="93"/>
      <c r="C27" s="93"/>
      <c r="D27" s="93"/>
      <c r="E27" s="93"/>
      <c r="F27" s="93"/>
      <c r="G27" s="93"/>
      <c r="H27" s="93"/>
      <c r="I27" s="93"/>
    </row>
    <row r="28" spans="2:9" ht="16.5" customHeight="1">
      <c r="B28" s="2" t="s">
        <v>29</v>
      </c>
      <c r="C28" s="7" t="s">
        <v>30</v>
      </c>
      <c r="D28" s="7" t="s">
        <v>31</v>
      </c>
      <c r="E28" s="7" t="s">
        <v>32</v>
      </c>
      <c r="F28" s="7" t="s">
        <v>33</v>
      </c>
      <c r="G28" s="7" t="s">
        <v>8</v>
      </c>
      <c r="H28" s="7"/>
      <c r="I28" s="93"/>
    </row>
    <row r="29" spans="2:9" ht="16.5" customHeight="1">
      <c r="B29" s="3" t="s">
        <v>10</v>
      </c>
      <c r="C29" s="8">
        <v>1.1837830202005932</v>
      </c>
      <c r="D29" s="8">
        <v>0.75716909167961566</v>
      </c>
      <c r="E29" s="8">
        <v>0.14691340584828363</v>
      </c>
      <c r="F29" s="8">
        <v>0.12713660121486101</v>
      </c>
      <c r="G29" s="8">
        <v>2.2150021189433535</v>
      </c>
      <c r="H29" s="93"/>
      <c r="I29" s="93"/>
    </row>
    <row r="30" spans="2:9" ht="16.5" customHeight="1">
      <c r="B30" s="3" t="s">
        <v>12</v>
      </c>
      <c r="C30" s="8">
        <v>1.2939680745868058</v>
      </c>
      <c r="D30" s="8">
        <v>0.80237321655601068</v>
      </c>
      <c r="E30" s="8">
        <v>2.2602062438197481E-2</v>
      </c>
      <c r="F30" s="8">
        <v>2.2602062438197481E-2</v>
      </c>
      <c r="G30" s="8">
        <v>2.1415454160192109</v>
      </c>
      <c r="H30" s="93"/>
      <c r="I30" s="93"/>
    </row>
    <row r="31" spans="2:9" ht="24.75" customHeight="1">
      <c r="B31" s="3" t="s">
        <v>14</v>
      </c>
      <c r="C31" s="8">
        <v>2.0246277205040091</v>
      </c>
      <c r="D31" s="8">
        <v>0.67010309278350511</v>
      </c>
      <c r="E31" s="8">
        <v>9.1638029782359673E-2</v>
      </c>
      <c r="F31" s="8">
        <v>8.0183276059564712E-2</v>
      </c>
      <c r="G31" s="8">
        <v>2.8665521191294387</v>
      </c>
      <c r="H31" s="93"/>
      <c r="I31" s="93"/>
    </row>
    <row r="32" spans="2:9" ht="16.5" customHeight="1">
      <c r="B32" s="3" t="s">
        <v>16</v>
      </c>
      <c r="C32" s="8">
        <v>1.74</v>
      </c>
      <c r="D32" s="8">
        <v>1.08</v>
      </c>
      <c r="E32" s="8">
        <v>0.02</v>
      </c>
      <c r="F32" s="8">
        <v>0.02</v>
      </c>
      <c r="G32" s="8">
        <v>2.8600000000000003</v>
      </c>
      <c r="H32" s="93"/>
      <c r="I32" s="93"/>
    </row>
    <row r="33" spans="2:15" ht="16.5" customHeight="1">
      <c r="B33" s="3" t="s">
        <v>18</v>
      </c>
      <c r="C33" s="8">
        <v>1.5256392145783302</v>
      </c>
      <c r="D33" s="8">
        <v>0.8278005367989828</v>
      </c>
      <c r="E33" s="8">
        <v>0.49442011583556994</v>
      </c>
      <c r="F33" s="8">
        <v>0.4237886707162028</v>
      </c>
      <c r="G33" s="8">
        <v>3.2716485379290856</v>
      </c>
      <c r="H33" s="93"/>
      <c r="I33" s="93"/>
      <c r="J33" s="93"/>
      <c r="K33" s="93"/>
      <c r="L33" s="93"/>
      <c r="M33" s="93"/>
      <c r="N33" s="93"/>
      <c r="O33" s="93"/>
    </row>
    <row r="34" spans="2:15" ht="16.5" customHeight="1">
      <c r="B34" s="3" t="s">
        <v>28</v>
      </c>
      <c r="C34" s="8">
        <v>1.82</v>
      </c>
      <c r="D34" s="8">
        <v>0.82</v>
      </c>
      <c r="E34" s="8">
        <v>0.24</v>
      </c>
      <c r="F34" s="8">
        <v>0.22</v>
      </c>
      <c r="G34" s="8">
        <v>3.1</v>
      </c>
      <c r="H34" s="93"/>
      <c r="I34" s="93"/>
      <c r="J34" s="93"/>
      <c r="K34" s="93"/>
      <c r="L34" s="93"/>
      <c r="M34" s="93"/>
      <c r="N34" s="93"/>
      <c r="O34" s="93"/>
    </row>
    <row r="35" spans="2:15" ht="16.5" customHeight="1"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</row>
    <row r="36" spans="2:15" ht="16.5" customHeight="1">
      <c r="B36" s="2" t="s">
        <v>34</v>
      </c>
      <c r="C36" s="7" t="s">
        <v>35</v>
      </c>
      <c r="D36" s="7" t="s">
        <v>36</v>
      </c>
      <c r="E36" s="7" t="s">
        <v>37</v>
      </c>
      <c r="F36" s="7" t="s">
        <v>38</v>
      </c>
      <c r="G36" s="7" t="s">
        <v>39</v>
      </c>
      <c r="H36" s="7" t="s">
        <v>40</v>
      </c>
      <c r="I36" s="7" t="s">
        <v>41</v>
      </c>
      <c r="J36" s="93"/>
      <c r="K36" s="93"/>
      <c r="L36" s="93"/>
      <c r="M36" s="93"/>
      <c r="N36" s="93"/>
      <c r="O36" s="93"/>
    </row>
    <row r="37" spans="2:15" ht="16.5" customHeight="1">
      <c r="B37" s="3" t="s">
        <v>10</v>
      </c>
      <c r="C37" s="3">
        <v>0</v>
      </c>
      <c r="D37" s="3">
        <v>4</v>
      </c>
      <c r="E37" s="3">
        <v>12</v>
      </c>
      <c r="F37" s="3">
        <v>5</v>
      </c>
      <c r="G37" s="3">
        <v>105</v>
      </c>
      <c r="H37" s="3">
        <v>47</v>
      </c>
      <c r="I37" s="3">
        <v>42</v>
      </c>
      <c r="J37" s="93"/>
      <c r="K37" s="93"/>
      <c r="L37" s="93"/>
      <c r="M37" s="93"/>
      <c r="N37" s="93"/>
      <c r="O37" s="93"/>
    </row>
    <row r="38" spans="2:15" ht="16.5" customHeight="1">
      <c r="B38" s="3" t="s">
        <v>12</v>
      </c>
      <c r="C38" s="3">
        <v>0</v>
      </c>
      <c r="D38" s="3">
        <v>23</v>
      </c>
      <c r="E38" s="3">
        <v>10</v>
      </c>
      <c r="F38" s="3">
        <v>53</v>
      </c>
      <c r="G38" s="3">
        <v>88</v>
      </c>
      <c r="H38" s="3">
        <v>71</v>
      </c>
      <c r="I38" s="3">
        <v>0</v>
      </c>
      <c r="J38" s="93"/>
      <c r="K38" s="93"/>
      <c r="L38" s="93"/>
      <c r="M38" s="93"/>
      <c r="N38" s="93"/>
      <c r="O38" s="93"/>
    </row>
    <row r="39" spans="2:15" ht="16.5" customHeight="1">
      <c r="B39" s="3" t="s">
        <v>14</v>
      </c>
      <c r="C39" s="3">
        <v>0</v>
      </c>
      <c r="D39" s="3">
        <v>12</v>
      </c>
      <c r="E39" s="3">
        <v>87</v>
      </c>
      <c r="F39" s="3">
        <v>1344</v>
      </c>
      <c r="G39" s="3">
        <v>81</v>
      </c>
      <c r="H39" s="3">
        <v>102</v>
      </c>
      <c r="I39" s="3">
        <v>0</v>
      </c>
      <c r="J39" s="93"/>
      <c r="K39" s="93"/>
      <c r="L39" s="93"/>
      <c r="M39" s="93"/>
      <c r="N39" s="93"/>
      <c r="O39" s="93"/>
    </row>
    <row r="40" spans="2:15" ht="16.5" customHeight="1">
      <c r="B40" s="3" t="s">
        <v>16</v>
      </c>
      <c r="C40" s="3">
        <v>0</v>
      </c>
      <c r="D40" s="3">
        <v>5</v>
      </c>
      <c r="E40" s="3">
        <v>0</v>
      </c>
      <c r="F40" s="3">
        <v>0</v>
      </c>
      <c r="G40" s="3">
        <v>19</v>
      </c>
      <c r="H40" s="3">
        <v>6</v>
      </c>
      <c r="I40" s="3">
        <v>0</v>
      </c>
      <c r="J40" s="93"/>
      <c r="K40" s="93"/>
      <c r="L40" s="93"/>
      <c r="M40" s="93"/>
      <c r="N40" s="93"/>
      <c r="O40" s="93"/>
    </row>
    <row r="41" spans="2:15" ht="16.5" customHeight="1">
      <c r="B41" s="3" t="s">
        <v>18</v>
      </c>
      <c r="C41" s="3">
        <v>2</v>
      </c>
      <c r="D41" s="3">
        <v>5</v>
      </c>
      <c r="E41" s="3">
        <v>58</v>
      </c>
      <c r="F41" s="3">
        <v>328</v>
      </c>
      <c r="G41" s="3">
        <v>241</v>
      </c>
      <c r="H41" s="3">
        <v>213</v>
      </c>
      <c r="I41" s="93"/>
      <c r="J41" s="93"/>
      <c r="K41" s="93"/>
      <c r="L41" s="93"/>
      <c r="M41" s="93"/>
      <c r="N41" s="93"/>
      <c r="O41" s="93"/>
    </row>
    <row r="42" spans="2:15" ht="16.5" customHeight="1">
      <c r="B42" s="3" t="s">
        <v>20</v>
      </c>
      <c r="C42" s="3">
        <v>0</v>
      </c>
      <c r="D42" s="3">
        <v>1</v>
      </c>
      <c r="E42" s="3">
        <v>4</v>
      </c>
      <c r="F42" s="3">
        <v>5</v>
      </c>
      <c r="G42" s="3">
        <v>20</v>
      </c>
      <c r="H42" s="3">
        <v>17</v>
      </c>
      <c r="I42" s="93"/>
      <c r="J42" s="93"/>
      <c r="K42" s="93"/>
      <c r="L42" s="93"/>
      <c r="M42" s="93"/>
      <c r="N42" s="93"/>
      <c r="O42" s="93"/>
    </row>
    <row r="43" spans="2:15" ht="16.5" customHeight="1"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</row>
    <row r="44" spans="2:15" ht="16.5" customHeight="1"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</row>
    <row r="45" spans="2:15" ht="16.5" customHeight="1">
      <c r="B45" s="2" t="s">
        <v>42</v>
      </c>
      <c r="C45" s="7" t="s">
        <v>43</v>
      </c>
      <c r="D45" s="7" t="s">
        <v>44</v>
      </c>
      <c r="E45" s="7" t="s">
        <v>45</v>
      </c>
      <c r="F45" s="7" t="s">
        <v>46</v>
      </c>
      <c r="G45" s="7" t="s">
        <v>47</v>
      </c>
      <c r="H45" s="7" t="s">
        <v>48</v>
      </c>
      <c r="I45" s="7" t="s">
        <v>49</v>
      </c>
      <c r="J45" s="7" t="s">
        <v>50</v>
      </c>
      <c r="K45" s="7" t="s">
        <v>51</v>
      </c>
      <c r="L45" s="7" t="s">
        <v>52</v>
      </c>
      <c r="M45" s="7" t="s">
        <v>53</v>
      </c>
      <c r="N45" s="7" t="s">
        <v>54</v>
      </c>
      <c r="O45" s="7" t="s">
        <v>8</v>
      </c>
    </row>
    <row r="46" spans="2:15" ht="16.5" customHeight="1">
      <c r="B46" s="3" t="s">
        <v>10</v>
      </c>
      <c r="C46" s="3">
        <v>12</v>
      </c>
      <c r="D46" s="3">
        <v>5</v>
      </c>
      <c r="E46" s="3">
        <v>1</v>
      </c>
      <c r="F46" s="93"/>
      <c r="G46" s="3">
        <v>1</v>
      </c>
      <c r="H46" s="3">
        <v>2</v>
      </c>
      <c r="I46" s="3">
        <v>5</v>
      </c>
      <c r="J46" s="3">
        <v>4</v>
      </c>
      <c r="K46" s="3">
        <v>356</v>
      </c>
      <c r="L46" s="3">
        <v>30</v>
      </c>
      <c r="M46" s="3">
        <v>3</v>
      </c>
      <c r="N46" s="3">
        <v>0</v>
      </c>
      <c r="O46" s="3">
        <v>419</v>
      </c>
    </row>
    <row r="47" spans="2:15" ht="16.5" customHeight="1">
      <c r="B47" s="3" t="s">
        <v>12</v>
      </c>
      <c r="C47" s="3">
        <v>8</v>
      </c>
      <c r="D47" s="3">
        <v>15</v>
      </c>
      <c r="E47" s="3">
        <v>1</v>
      </c>
      <c r="F47" s="3">
        <v>2</v>
      </c>
      <c r="G47" s="3">
        <v>2</v>
      </c>
      <c r="H47" s="3">
        <v>15</v>
      </c>
      <c r="I47" s="3">
        <v>11</v>
      </c>
      <c r="J47" s="3">
        <v>7</v>
      </c>
      <c r="K47" s="3">
        <v>362</v>
      </c>
      <c r="L47" s="3">
        <v>28</v>
      </c>
      <c r="M47" s="3">
        <v>7</v>
      </c>
      <c r="N47" s="3">
        <v>0</v>
      </c>
      <c r="O47" s="3">
        <v>458</v>
      </c>
    </row>
    <row r="48" spans="2:15" ht="16.5" customHeight="1">
      <c r="B48" s="3" t="s">
        <v>14</v>
      </c>
      <c r="C48" s="3">
        <v>8</v>
      </c>
      <c r="D48" s="3">
        <v>11</v>
      </c>
      <c r="E48" s="3">
        <v>2</v>
      </c>
      <c r="F48" s="3">
        <v>6</v>
      </c>
      <c r="G48" s="3">
        <v>0</v>
      </c>
      <c r="H48" s="3">
        <v>5</v>
      </c>
      <c r="I48" s="3">
        <v>8</v>
      </c>
      <c r="J48" s="3">
        <v>0</v>
      </c>
      <c r="K48" s="3">
        <v>649</v>
      </c>
      <c r="L48" s="3">
        <v>16</v>
      </c>
      <c r="M48" s="3">
        <v>2</v>
      </c>
      <c r="N48" s="3">
        <v>0</v>
      </c>
      <c r="O48" s="3">
        <v>707</v>
      </c>
    </row>
    <row r="49" spans="2:15" ht="16.5" customHeight="1">
      <c r="B49" s="3" t="s">
        <v>16</v>
      </c>
      <c r="C49" s="3">
        <v>6</v>
      </c>
      <c r="D49" s="3">
        <v>8</v>
      </c>
      <c r="E49" s="3">
        <v>0</v>
      </c>
      <c r="F49" s="3">
        <v>0</v>
      </c>
      <c r="G49" s="3">
        <v>1</v>
      </c>
      <c r="H49" s="3">
        <v>7</v>
      </c>
      <c r="I49" s="3">
        <v>3</v>
      </c>
      <c r="J49" s="3">
        <v>0</v>
      </c>
      <c r="K49" s="3">
        <v>38</v>
      </c>
      <c r="L49" s="3">
        <v>16</v>
      </c>
      <c r="M49" s="3">
        <v>7</v>
      </c>
      <c r="N49" s="3">
        <v>1</v>
      </c>
      <c r="O49" s="3">
        <v>87</v>
      </c>
    </row>
    <row r="50" spans="2:15" ht="16.5" customHeight="1">
      <c r="B50" s="3" t="s">
        <v>18</v>
      </c>
      <c r="C50" s="3">
        <v>16</v>
      </c>
      <c r="D50" s="3">
        <v>5</v>
      </c>
      <c r="E50" s="3">
        <v>0</v>
      </c>
      <c r="F50" s="3">
        <v>0</v>
      </c>
      <c r="G50" s="3">
        <v>0</v>
      </c>
      <c r="H50" s="3">
        <v>2</v>
      </c>
      <c r="I50" s="3">
        <v>2</v>
      </c>
      <c r="J50" s="3">
        <v>1</v>
      </c>
      <c r="K50" s="3">
        <v>415</v>
      </c>
      <c r="L50" s="3">
        <v>93</v>
      </c>
      <c r="M50" s="3">
        <v>5</v>
      </c>
      <c r="N50" s="3">
        <v>1</v>
      </c>
      <c r="O50" s="3">
        <v>540</v>
      </c>
    </row>
    <row r="51" spans="2:15" ht="16.5" customHeight="1">
      <c r="B51" s="3" t="s">
        <v>28</v>
      </c>
      <c r="C51" s="3">
        <v>6</v>
      </c>
      <c r="D51" s="3">
        <v>8</v>
      </c>
      <c r="E51" s="3">
        <v>0</v>
      </c>
      <c r="F51" s="3">
        <v>3</v>
      </c>
      <c r="G51" s="3">
        <v>3</v>
      </c>
      <c r="H51" s="3">
        <v>2</v>
      </c>
      <c r="I51" s="3">
        <v>2</v>
      </c>
      <c r="J51" s="3">
        <v>0</v>
      </c>
      <c r="K51" s="3">
        <v>60</v>
      </c>
      <c r="L51" s="3">
        <v>4</v>
      </c>
      <c r="M51" s="3">
        <v>3</v>
      </c>
      <c r="N51" s="3">
        <v>0</v>
      </c>
      <c r="O51" s="3">
        <v>91</v>
      </c>
    </row>
    <row r="52" spans="2:15" ht="16.5" customHeight="1"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</row>
    <row r="53" spans="2:15" ht="16.5" customHeight="1">
      <c r="B53" s="3" t="s">
        <v>10</v>
      </c>
      <c r="C53" s="9">
        <v>2.8639618138424822E-2</v>
      </c>
      <c r="D53" s="9">
        <v>1.1933174224343675E-2</v>
      </c>
      <c r="E53" s="9">
        <v>2.3866348448687352E-3</v>
      </c>
      <c r="F53" s="9">
        <v>0</v>
      </c>
      <c r="G53" s="9">
        <v>2.3866348448687352E-3</v>
      </c>
      <c r="H53" s="9">
        <v>4.7732696897374704E-3</v>
      </c>
      <c r="I53" s="9">
        <v>1.1933174224343675E-2</v>
      </c>
      <c r="J53" s="9">
        <v>9.5465393794749408E-3</v>
      </c>
      <c r="K53" s="9">
        <v>0.84964200477326968</v>
      </c>
      <c r="L53" s="9">
        <v>7.1599045346062054E-2</v>
      </c>
      <c r="M53" s="9">
        <v>7.1599045346062056E-3</v>
      </c>
      <c r="N53" s="9">
        <v>0</v>
      </c>
      <c r="O53" s="93"/>
    </row>
    <row r="54" spans="2:15" ht="16.5" customHeight="1">
      <c r="B54" s="3" t="s">
        <v>12</v>
      </c>
      <c r="C54" s="9">
        <v>1.7467248908296942E-2</v>
      </c>
      <c r="D54" s="9">
        <v>3.2751091703056769E-2</v>
      </c>
      <c r="E54" s="9">
        <v>2.1834061135371178E-3</v>
      </c>
      <c r="F54" s="9">
        <v>4.3668122270742356E-3</v>
      </c>
      <c r="G54" s="9">
        <v>4.3668122270742356E-3</v>
      </c>
      <c r="H54" s="9">
        <v>3.2751091703056769E-2</v>
      </c>
      <c r="I54" s="9">
        <v>2.4017467248908297E-2</v>
      </c>
      <c r="J54" s="9">
        <v>1.5283842794759825E-2</v>
      </c>
      <c r="K54" s="9">
        <v>0.79039301310043664</v>
      </c>
      <c r="L54" s="9">
        <v>6.1135371179039298E-2</v>
      </c>
      <c r="M54" s="9">
        <v>1.5283842794759825E-2</v>
      </c>
      <c r="N54" s="9">
        <v>0</v>
      </c>
      <c r="O54" s="93"/>
    </row>
    <row r="55" spans="2:15" ht="16.5" customHeight="1">
      <c r="B55" s="3" t="s">
        <v>14</v>
      </c>
      <c r="C55" s="9">
        <v>1.1315417256011316E-2</v>
      </c>
      <c r="D55" s="9">
        <v>1.5558698727015558E-2</v>
      </c>
      <c r="E55" s="9">
        <v>2.828854314002829E-3</v>
      </c>
      <c r="F55" s="9">
        <v>8.4865629420084864E-3</v>
      </c>
      <c r="G55" s="9">
        <v>0</v>
      </c>
      <c r="H55" s="9">
        <v>7.0721357850070717E-3</v>
      </c>
      <c r="I55" s="9">
        <v>1.1315417256011316E-2</v>
      </c>
      <c r="J55" s="9">
        <v>0</v>
      </c>
      <c r="K55" s="9">
        <v>0.91796322489391802</v>
      </c>
      <c r="L55" s="9">
        <v>2.2630834512022632E-2</v>
      </c>
      <c r="M55" s="9">
        <v>2.828854314002829E-3</v>
      </c>
      <c r="N55" s="9">
        <v>0</v>
      </c>
      <c r="O55" s="93"/>
    </row>
    <row r="56" spans="2:15" ht="16.5" customHeight="1">
      <c r="B56" s="3" t="s">
        <v>16</v>
      </c>
      <c r="C56" s="9">
        <v>6.8965517241379309E-2</v>
      </c>
      <c r="D56" s="9">
        <v>9.1954022988505746E-2</v>
      </c>
      <c r="E56" s="9">
        <v>0</v>
      </c>
      <c r="F56" s="9">
        <v>0</v>
      </c>
      <c r="G56" s="9">
        <v>1.1494252873563218E-2</v>
      </c>
      <c r="H56" s="9">
        <v>8.0459770114942528E-2</v>
      </c>
      <c r="I56" s="9">
        <v>3.4482758620689655E-2</v>
      </c>
      <c r="J56" s="9">
        <v>0</v>
      </c>
      <c r="K56" s="9">
        <v>0.43678160919540232</v>
      </c>
      <c r="L56" s="9">
        <v>0.18390804597701149</v>
      </c>
      <c r="M56" s="9">
        <v>8.0459770114942528E-2</v>
      </c>
      <c r="N56" s="9">
        <v>1.1494252873563218E-2</v>
      </c>
      <c r="O56" s="93"/>
    </row>
    <row r="57" spans="2:15" ht="16.5" customHeight="1">
      <c r="B57" s="3" t="s">
        <v>18</v>
      </c>
      <c r="C57" s="9">
        <v>2.9629629629629631E-2</v>
      </c>
      <c r="D57" s="9">
        <v>9.2592592592592587E-3</v>
      </c>
      <c r="E57" s="9">
        <v>0</v>
      </c>
      <c r="F57" s="9">
        <v>0</v>
      </c>
      <c r="G57" s="9">
        <v>0</v>
      </c>
      <c r="H57" s="9">
        <v>3.7037037037037038E-3</v>
      </c>
      <c r="I57" s="9">
        <v>3.7037037037037038E-3</v>
      </c>
      <c r="J57" s="9">
        <v>1.8518518518518519E-3</v>
      </c>
      <c r="K57" s="9">
        <v>0.76851851851851849</v>
      </c>
      <c r="L57" s="9">
        <v>0.17222222222222222</v>
      </c>
      <c r="M57" s="9">
        <v>9.2592592592592587E-3</v>
      </c>
      <c r="N57" s="9">
        <v>1.8518518518518519E-3</v>
      </c>
      <c r="O57" s="93"/>
    </row>
    <row r="58" spans="2:15" ht="16.5" customHeight="1">
      <c r="B58" s="3" t="s">
        <v>28</v>
      </c>
      <c r="C58" s="9">
        <v>6.5934065934065936E-2</v>
      </c>
      <c r="D58" s="9">
        <v>8.7912087912087919E-2</v>
      </c>
      <c r="E58" s="9">
        <v>0</v>
      </c>
      <c r="F58" s="9">
        <v>3.2967032967032968E-2</v>
      </c>
      <c r="G58" s="9">
        <v>3.2967032967032968E-2</v>
      </c>
      <c r="H58" s="9">
        <v>2.197802197802198E-2</v>
      </c>
      <c r="I58" s="9">
        <v>2.197802197802198E-2</v>
      </c>
      <c r="J58" s="9">
        <v>0</v>
      </c>
      <c r="K58" s="9">
        <v>0.65934065934065933</v>
      </c>
      <c r="L58" s="9">
        <v>4.3956043956043959E-2</v>
      </c>
      <c r="M58" s="9">
        <v>3.2967032967032968E-2</v>
      </c>
      <c r="N58" s="9">
        <v>0</v>
      </c>
      <c r="O58" s="93"/>
    </row>
    <row r="59" spans="2:15" ht="16.5" customHeight="1"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</row>
    <row r="60" spans="2:15" ht="16.5" customHeight="1">
      <c r="B60" s="10" t="s">
        <v>2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</row>
    <row r="61" spans="2:15" ht="16.5" customHeight="1">
      <c r="B61" s="3" t="s">
        <v>10</v>
      </c>
      <c r="C61" s="3">
        <v>4</v>
      </c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</row>
    <row r="62" spans="2:15" ht="16.5" customHeight="1">
      <c r="B62" s="3" t="s">
        <v>12</v>
      </c>
      <c r="C62" s="3">
        <v>38</v>
      </c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</row>
    <row r="63" spans="2:15" ht="16.5" customHeight="1">
      <c r="B63" s="3" t="s">
        <v>14</v>
      </c>
      <c r="C63" s="3">
        <v>22</v>
      </c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</row>
    <row r="64" spans="2:15" ht="16.5" customHeight="1">
      <c r="B64" s="3" t="s">
        <v>16</v>
      </c>
      <c r="C64" s="3">
        <v>17</v>
      </c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</row>
    <row r="65" spans="2:14" ht="16.5" customHeight="1">
      <c r="B65" s="3" t="s">
        <v>18</v>
      </c>
      <c r="C65" s="3">
        <v>11</v>
      </c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</row>
    <row r="66" spans="2:14" ht="16.5" customHeight="1">
      <c r="B66" s="3" t="s">
        <v>28</v>
      </c>
      <c r="C66" s="3">
        <v>19</v>
      </c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</row>
    <row r="67" spans="2:14" ht="16.5" customHeight="1"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</row>
    <row r="68" spans="2:14" ht="16.5" customHeight="1"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</row>
    <row r="69" spans="2:14" ht="16.5" customHeight="1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</row>
    <row r="70" spans="2:14" ht="16.5" customHeight="1"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</row>
    <row r="71" spans="2:14" ht="16.5" customHeight="1">
      <c r="B71" s="2" t="s">
        <v>42</v>
      </c>
      <c r="C71" s="7" t="s">
        <v>43</v>
      </c>
      <c r="D71" s="7" t="s">
        <v>44</v>
      </c>
      <c r="E71" s="7" t="s">
        <v>45</v>
      </c>
      <c r="F71" s="7" t="s">
        <v>46</v>
      </c>
      <c r="G71" s="7" t="s">
        <v>47</v>
      </c>
      <c r="H71" s="7" t="s">
        <v>48</v>
      </c>
      <c r="I71" s="7" t="s">
        <v>49</v>
      </c>
      <c r="J71" s="7" t="s">
        <v>50</v>
      </c>
      <c r="K71" s="7" t="s">
        <v>52</v>
      </c>
      <c r="L71" s="7" t="s">
        <v>53</v>
      </c>
      <c r="M71" s="7" t="s">
        <v>54</v>
      </c>
      <c r="N71" s="7" t="s">
        <v>8</v>
      </c>
    </row>
    <row r="72" spans="2:14" ht="16.5" customHeight="1">
      <c r="B72" s="3" t="s">
        <v>10</v>
      </c>
      <c r="C72" s="3">
        <v>12</v>
      </c>
      <c r="D72" s="3">
        <v>5</v>
      </c>
      <c r="E72" s="3">
        <v>1</v>
      </c>
      <c r="F72" s="93"/>
      <c r="G72" s="3">
        <v>1</v>
      </c>
      <c r="H72" s="3">
        <v>2</v>
      </c>
      <c r="I72" s="3">
        <v>5</v>
      </c>
      <c r="J72" s="3">
        <v>4</v>
      </c>
      <c r="K72" s="3">
        <v>30</v>
      </c>
      <c r="L72" s="3">
        <v>3</v>
      </c>
      <c r="M72" s="3">
        <v>0</v>
      </c>
      <c r="N72" s="3">
        <v>63</v>
      </c>
    </row>
    <row r="73" spans="2:14" ht="16.5" customHeight="1">
      <c r="B73" s="3" t="s">
        <v>12</v>
      </c>
      <c r="C73" s="3">
        <v>8</v>
      </c>
      <c r="D73" s="3">
        <v>15</v>
      </c>
      <c r="E73" s="3">
        <v>1</v>
      </c>
      <c r="F73" s="3">
        <v>2</v>
      </c>
      <c r="G73" s="3">
        <v>2</v>
      </c>
      <c r="H73" s="3">
        <v>15</v>
      </c>
      <c r="I73" s="3">
        <v>11</v>
      </c>
      <c r="J73" s="3">
        <v>7</v>
      </c>
      <c r="K73" s="3">
        <v>28</v>
      </c>
      <c r="L73" s="3">
        <v>7</v>
      </c>
      <c r="M73" s="3">
        <v>0</v>
      </c>
      <c r="N73" s="3">
        <v>96</v>
      </c>
    </row>
    <row r="74" spans="2:14" ht="16.5" customHeight="1">
      <c r="B74" s="3" t="s">
        <v>14</v>
      </c>
      <c r="C74" s="3">
        <v>8</v>
      </c>
      <c r="D74" s="3">
        <v>11</v>
      </c>
      <c r="E74" s="3">
        <v>2</v>
      </c>
      <c r="F74" s="3">
        <v>6</v>
      </c>
      <c r="G74" s="3">
        <v>0</v>
      </c>
      <c r="H74" s="3">
        <v>5</v>
      </c>
      <c r="I74" s="3">
        <v>8</v>
      </c>
      <c r="J74" s="3">
        <v>0</v>
      </c>
      <c r="K74" s="3">
        <v>16</v>
      </c>
      <c r="L74" s="3">
        <v>2</v>
      </c>
      <c r="M74" s="3">
        <v>0</v>
      </c>
      <c r="N74" s="3">
        <v>58</v>
      </c>
    </row>
    <row r="75" spans="2:14" ht="16.5" customHeight="1">
      <c r="B75" s="3" t="s">
        <v>16</v>
      </c>
      <c r="C75" s="3">
        <v>6</v>
      </c>
      <c r="D75" s="3">
        <v>8</v>
      </c>
      <c r="E75" s="3">
        <v>0</v>
      </c>
      <c r="F75" s="3">
        <v>0</v>
      </c>
      <c r="G75" s="3">
        <v>1</v>
      </c>
      <c r="H75" s="3">
        <v>7</v>
      </c>
      <c r="I75" s="3">
        <v>3</v>
      </c>
      <c r="J75" s="3">
        <v>0</v>
      </c>
      <c r="K75" s="3">
        <v>16</v>
      </c>
      <c r="L75" s="3">
        <v>7</v>
      </c>
      <c r="M75" s="3">
        <v>1</v>
      </c>
      <c r="N75" s="3">
        <v>49</v>
      </c>
    </row>
    <row r="76" spans="2:14" ht="16.5" customHeight="1">
      <c r="B76" s="3" t="s">
        <v>18</v>
      </c>
      <c r="C76" s="3">
        <v>16</v>
      </c>
      <c r="D76" s="3">
        <v>5</v>
      </c>
      <c r="E76" s="3">
        <v>0</v>
      </c>
      <c r="F76" s="3">
        <v>0</v>
      </c>
      <c r="G76" s="3">
        <v>0</v>
      </c>
      <c r="H76" s="3">
        <v>2</v>
      </c>
      <c r="I76" s="3">
        <v>2</v>
      </c>
      <c r="J76" s="3">
        <v>1</v>
      </c>
      <c r="K76" s="3">
        <v>93</v>
      </c>
      <c r="L76" s="3">
        <v>5</v>
      </c>
      <c r="M76" s="3">
        <v>1</v>
      </c>
      <c r="N76" s="3">
        <v>125</v>
      </c>
    </row>
    <row r="77" spans="2:14" ht="16.5" customHeight="1">
      <c r="B77" s="3" t="s">
        <v>28</v>
      </c>
      <c r="C77" s="3">
        <v>6</v>
      </c>
      <c r="D77" s="3">
        <v>8</v>
      </c>
      <c r="E77" s="3">
        <v>0</v>
      </c>
      <c r="F77" s="3">
        <v>3</v>
      </c>
      <c r="G77" s="3">
        <v>3</v>
      </c>
      <c r="H77" s="3">
        <v>2</v>
      </c>
      <c r="I77" s="3">
        <v>2</v>
      </c>
      <c r="J77" s="3">
        <v>0</v>
      </c>
      <c r="K77" s="3">
        <v>4</v>
      </c>
      <c r="L77" s="3">
        <v>3</v>
      </c>
      <c r="M77" s="3">
        <v>0</v>
      </c>
      <c r="N77" s="3">
        <v>31</v>
      </c>
    </row>
    <row r="78" spans="2:14" ht="16.5" customHeight="1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</row>
    <row r="79" spans="2:14" ht="16.5" customHeight="1"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</row>
    <row r="80" spans="2:14" ht="16.5" customHeight="1">
      <c r="B80" s="2" t="s">
        <v>21</v>
      </c>
      <c r="C80" s="3" t="s">
        <v>3</v>
      </c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</row>
    <row r="81" spans="2:4" ht="16.5" customHeight="1">
      <c r="B81" s="3" t="s">
        <v>10</v>
      </c>
      <c r="C81" s="4">
        <v>3.9699074074074072E-3</v>
      </c>
      <c r="D81" s="93"/>
    </row>
    <row r="82" spans="2:4" ht="16.5" customHeight="1">
      <c r="B82" s="3" t="s">
        <v>12</v>
      </c>
      <c r="C82" s="4">
        <v>3.9930555555555561E-3</v>
      </c>
      <c r="D82" s="93"/>
    </row>
    <row r="83" spans="2:4" ht="16.5" customHeight="1">
      <c r="B83" s="3" t="s">
        <v>14</v>
      </c>
      <c r="C83" s="4">
        <v>4.363425925925926E-3</v>
      </c>
      <c r="D83" s="93"/>
    </row>
    <row r="84" spans="2:4" ht="16.5" customHeight="1">
      <c r="B84" s="3" t="s">
        <v>16</v>
      </c>
      <c r="C84" s="4">
        <v>5.9027777777777778E-4</v>
      </c>
      <c r="D84" s="93"/>
    </row>
    <row r="85" spans="2:4" ht="16.5" customHeight="1">
      <c r="B85" s="3" t="s">
        <v>18</v>
      </c>
      <c r="C85" s="4">
        <v>3.6226851851851854E-3</v>
      </c>
      <c r="D85" s="93"/>
    </row>
    <row r="86" spans="2:4" ht="16.5" customHeight="1">
      <c r="B86" s="3" t="s">
        <v>28</v>
      </c>
      <c r="C86" s="4">
        <v>5.9953703703703697E-3</v>
      </c>
      <c r="D86" s="93"/>
    </row>
    <row r="87" spans="2:4" ht="16.5" customHeight="1">
      <c r="B87" s="93"/>
      <c r="C87" s="93"/>
      <c r="D87" s="93"/>
    </row>
    <row r="88" spans="2:4" ht="16.5" customHeight="1">
      <c r="B88" s="93"/>
      <c r="C88" s="93"/>
      <c r="D88" s="93"/>
    </row>
    <row r="89" spans="2:4" ht="16.5" customHeight="1">
      <c r="B89" s="2" t="s">
        <v>34</v>
      </c>
      <c r="C89" s="7" t="s">
        <v>39</v>
      </c>
      <c r="D89" s="7" t="s">
        <v>40</v>
      </c>
    </row>
    <row r="90" spans="2:4" ht="16.5" customHeight="1">
      <c r="B90" s="3" t="s">
        <v>10</v>
      </c>
      <c r="C90" s="3">
        <v>105</v>
      </c>
      <c r="D90" s="3">
        <v>47</v>
      </c>
    </row>
    <row r="91" spans="2:4" ht="16.5" customHeight="1">
      <c r="B91" s="3" t="s">
        <v>12</v>
      </c>
      <c r="C91" s="3">
        <v>88</v>
      </c>
      <c r="D91" s="3">
        <v>71</v>
      </c>
    </row>
    <row r="92" spans="2:4" ht="16.5" customHeight="1">
      <c r="B92" s="3" t="s">
        <v>14</v>
      </c>
      <c r="C92" s="3">
        <v>81</v>
      </c>
      <c r="D92" s="3">
        <v>102</v>
      </c>
    </row>
    <row r="93" spans="2:4" ht="16.5" customHeight="1">
      <c r="B93" s="3" t="s">
        <v>16</v>
      </c>
      <c r="C93" s="3">
        <v>19</v>
      </c>
      <c r="D93" s="3">
        <v>6</v>
      </c>
    </row>
    <row r="94" spans="2:4" ht="16.5" customHeight="1">
      <c r="B94" s="3" t="s">
        <v>18</v>
      </c>
      <c r="C94" s="3">
        <v>241</v>
      </c>
      <c r="D94" s="3">
        <v>213</v>
      </c>
    </row>
    <row r="95" spans="2:4" ht="16.5" customHeight="1">
      <c r="B95" s="3" t="s">
        <v>28</v>
      </c>
      <c r="C95" s="3">
        <v>20</v>
      </c>
      <c r="D95" s="3">
        <v>17</v>
      </c>
    </row>
    <row r="96" spans="2:4" ht="16.5" customHeight="1">
      <c r="B96" s="93"/>
      <c r="C96" s="93"/>
      <c r="D96" s="93"/>
    </row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B1:H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2.59765625" defaultRowHeight="15" customHeight="1"/>
  <cols>
    <col min="1" max="26" width="8.59765625" customWidth="1"/>
  </cols>
  <sheetData>
    <row r="1" spans="1:9" ht="16.5" customHeight="1">
      <c r="A1" s="125" t="s">
        <v>55</v>
      </c>
      <c r="B1" s="124"/>
      <c r="C1" s="124"/>
      <c r="D1" s="124"/>
      <c r="E1" s="124"/>
      <c r="F1" s="124"/>
      <c r="G1" s="124"/>
      <c r="H1" s="124"/>
      <c r="I1" s="93"/>
    </row>
    <row r="2" spans="1:9" ht="16.5" customHeight="1">
      <c r="A2" s="3" t="s">
        <v>56</v>
      </c>
      <c r="B2" s="3" t="s">
        <v>57</v>
      </c>
      <c r="C2" s="7" t="s">
        <v>58</v>
      </c>
      <c r="D2" s="7" t="s">
        <v>59</v>
      </c>
      <c r="E2" s="7" t="s">
        <v>60</v>
      </c>
      <c r="F2" s="7" t="s">
        <v>61</v>
      </c>
      <c r="G2" s="7" t="s">
        <v>62</v>
      </c>
      <c r="H2" s="7" t="s">
        <v>28</v>
      </c>
      <c r="I2" s="7" t="s">
        <v>63</v>
      </c>
    </row>
    <row r="3" spans="1:9" ht="16.5" customHeight="1">
      <c r="A3" s="3">
        <v>5</v>
      </c>
      <c r="B3" s="11">
        <v>0.20833333333333334</v>
      </c>
      <c r="C3" s="3">
        <v>0</v>
      </c>
      <c r="D3" s="3">
        <v>2</v>
      </c>
      <c r="E3" s="3">
        <v>0</v>
      </c>
      <c r="F3" s="3">
        <v>2</v>
      </c>
      <c r="G3" s="3">
        <v>0</v>
      </c>
      <c r="H3" s="3">
        <v>5</v>
      </c>
      <c r="I3" s="12">
        <v>1.5</v>
      </c>
    </row>
    <row r="4" spans="1:9" ht="16.5" customHeight="1">
      <c r="A4" s="3">
        <v>6</v>
      </c>
      <c r="B4" s="11">
        <v>0.25</v>
      </c>
      <c r="C4" s="3">
        <v>0</v>
      </c>
      <c r="D4" s="3">
        <v>3</v>
      </c>
      <c r="E4" s="3">
        <v>0</v>
      </c>
      <c r="F4" s="3">
        <v>2</v>
      </c>
      <c r="G4" s="3">
        <v>0</v>
      </c>
      <c r="H4" s="3">
        <v>10</v>
      </c>
      <c r="I4" s="12">
        <v>2.5</v>
      </c>
    </row>
    <row r="5" spans="1:9" ht="16.5" customHeight="1">
      <c r="A5" s="3">
        <v>7</v>
      </c>
      <c r="B5" s="11">
        <v>0.29166666666666669</v>
      </c>
      <c r="C5" s="3">
        <v>0</v>
      </c>
      <c r="D5" s="3">
        <v>0</v>
      </c>
      <c r="E5" s="3">
        <v>2</v>
      </c>
      <c r="F5" s="3">
        <v>3</v>
      </c>
      <c r="G5" s="3">
        <v>3</v>
      </c>
      <c r="H5" s="3">
        <v>3</v>
      </c>
      <c r="I5" s="12">
        <v>1.8333333333333333</v>
      </c>
    </row>
    <row r="6" spans="1:9" ht="16.5" customHeight="1">
      <c r="A6" s="3">
        <v>8</v>
      </c>
      <c r="B6" s="11">
        <v>0.33333333333333298</v>
      </c>
      <c r="C6" s="3">
        <v>1</v>
      </c>
      <c r="D6" s="3">
        <v>2</v>
      </c>
      <c r="E6" s="3">
        <v>1</v>
      </c>
      <c r="F6" s="3">
        <v>1</v>
      </c>
      <c r="G6" s="3">
        <v>2</v>
      </c>
      <c r="H6" s="3">
        <v>6</v>
      </c>
      <c r="I6" s="12">
        <v>2.1666666666666665</v>
      </c>
    </row>
    <row r="7" spans="1:9" ht="16.5" customHeight="1">
      <c r="A7" s="3">
        <v>9</v>
      </c>
      <c r="B7" s="11">
        <v>0.375</v>
      </c>
      <c r="C7" s="3">
        <v>4</v>
      </c>
      <c r="D7" s="3">
        <v>7</v>
      </c>
      <c r="E7" s="3">
        <v>1</v>
      </c>
      <c r="F7" s="3">
        <v>4</v>
      </c>
      <c r="G7" s="3">
        <v>1</v>
      </c>
      <c r="H7" s="3">
        <v>6</v>
      </c>
      <c r="I7" s="12">
        <v>3.8333333333333335</v>
      </c>
    </row>
    <row r="8" spans="1:9" ht="16.5" customHeight="1">
      <c r="A8" s="3">
        <v>10</v>
      </c>
      <c r="B8" s="11">
        <v>0.41666666666666602</v>
      </c>
      <c r="C8" s="3">
        <v>3</v>
      </c>
      <c r="D8" s="3">
        <v>6</v>
      </c>
      <c r="E8" s="3">
        <v>1</v>
      </c>
      <c r="F8" s="3">
        <v>1</v>
      </c>
      <c r="G8" s="3">
        <v>2</v>
      </c>
      <c r="H8" s="3">
        <v>8</v>
      </c>
      <c r="I8" s="12">
        <v>3.5</v>
      </c>
    </row>
    <row r="9" spans="1:9" ht="16.5" customHeight="1">
      <c r="A9" s="3">
        <v>11</v>
      </c>
      <c r="B9" s="11">
        <v>0.45833333333333298</v>
      </c>
      <c r="C9" s="3">
        <v>3</v>
      </c>
      <c r="D9" s="3">
        <v>7</v>
      </c>
      <c r="E9" s="3">
        <v>1</v>
      </c>
      <c r="F9" s="3">
        <v>2</v>
      </c>
      <c r="G9" s="3">
        <v>1</v>
      </c>
      <c r="H9" s="3">
        <v>5</v>
      </c>
      <c r="I9" s="12">
        <v>3.1666666666666665</v>
      </c>
    </row>
    <row r="10" spans="1:9" ht="16.5" customHeight="1">
      <c r="A10" s="3">
        <v>12</v>
      </c>
      <c r="B10" s="11">
        <v>0.5</v>
      </c>
      <c r="C10" s="3">
        <v>3</v>
      </c>
      <c r="D10" s="3">
        <v>2</v>
      </c>
      <c r="E10" s="3">
        <v>4</v>
      </c>
      <c r="F10" s="3">
        <v>1</v>
      </c>
      <c r="G10" s="3">
        <v>7</v>
      </c>
      <c r="H10" s="3">
        <v>9</v>
      </c>
      <c r="I10" s="12">
        <v>4.333333333333333</v>
      </c>
    </row>
    <row r="11" spans="1:9" ht="16.5" customHeight="1">
      <c r="A11" s="3">
        <v>13</v>
      </c>
      <c r="B11" s="11">
        <v>0.54166666666666596</v>
      </c>
      <c r="C11" s="3">
        <v>0</v>
      </c>
      <c r="D11" s="3">
        <v>5</v>
      </c>
      <c r="E11" s="3">
        <v>2</v>
      </c>
      <c r="F11" s="3">
        <v>3</v>
      </c>
      <c r="G11" s="3">
        <v>1</v>
      </c>
      <c r="H11" s="3">
        <v>10</v>
      </c>
      <c r="I11" s="12">
        <v>3.5</v>
      </c>
    </row>
    <row r="12" spans="1:9" ht="16.5" customHeight="1">
      <c r="A12" s="3">
        <v>14</v>
      </c>
      <c r="B12" s="11">
        <v>0.58333333333333304</v>
      </c>
      <c r="C12" s="3">
        <v>0</v>
      </c>
      <c r="D12" s="3">
        <v>3</v>
      </c>
      <c r="E12" s="3">
        <v>4</v>
      </c>
      <c r="F12" s="3">
        <v>1</v>
      </c>
      <c r="G12" s="3">
        <v>0</v>
      </c>
      <c r="H12" s="3">
        <v>6</v>
      </c>
      <c r="I12" s="12">
        <v>2.3333333333333335</v>
      </c>
    </row>
    <row r="13" spans="1:9" ht="16.5" customHeight="1">
      <c r="A13" s="3">
        <v>15</v>
      </c>
      <c r="B13" s="11">
        <v>0.625</v>
      </c>
      <c r="C13" s="3">
        <v>1</v>
      </c>
      <c r="D13" s="3">
        <v>2</v>
      </c>
      <c r="E13" s="3">
        <v>1</v>
      </c>
      <c r="F13" s="3">
        <v>3</v>
      </c>
      <c r="G13" s="3">
        <v>1</v>
      </c>
      <c r="H13" s="3">
        <v>14</v>
      </c>
      <c r="I13" s="12">
        <v>3.6666666666666665</v>
      </c>
    </row>
    <row r="14" spans="1:9" ht="16.5" customHeight="1">
      <c r="A14" s="3">
        <v>16</v>
      </c>
      <c r="B14" s="11">
        <v>0.66666666666666596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6</v>
      </c>
      <c r="I14" s="12">
        <v>1.5</v>
      </c>
    </row>
    <row r="15" spans="1:9" ht="16.5" customHeight="1">
      <c r="A15" s="3">
        <v>17</v>
      </c>
      <c r="B15" s="11">
        <v>0.70833333333333304</v>
      </c>
      <c r="C15" s="93"/>
      <c r="D15" s="93"/>
      <c r="E15" s="3">
        <v>0</v>
      </c>
      <c r="F15" s="3">
        <v>1</v>
      </c>
      <c r="G15" s="3">
        <v>0</v>
      </c>
      <c r="H15" s="3">
        <v>4</v>
      </c>
      <c r="I15" s="12">
        <v>1.25</v>
      </c>
    </row>
    <row r="16" spans="1:9" ht="16.5" customHeight="1">
      <c r="A16" s="3">
        <v>18</v>
      </c>
      <c r="B16" s="11">
        <v>0.75</v>
      </c>
      <c r="C16" s="93"/>
      <c r="D16" s="93"/>
      <c r="E16" s="3">
        <v>0</v>
      </c>
      <c r="F16" s="3">
        <v>1</v>
      </c>
      <c r="G16" s="3">
        <v>2</v>
      </c>
      <c r="H16" s="3">
        <v>4</v>
      </c>
      <c r="I16" s="12">
        <v>1.75</v>
      </c>
    </row>
    <row r="17" spans="1:18" ht="16.5" customHeight="1">
      <c r="A17" s="3">
        <v>19</v>
      </c>
      <c r="B17" s="11">
        <v>0.79166666666666596</v>
      </c>
      <c r="C17" s="93"/>
      <c r="D17" s="93"/>
      <c r="E17" s="3">
        <v>0</v>
      </c>
      <c r="F17" s="3">
        <v>1</v>
      </c>
      <c r="G17" s="3">
        <v>0</v>
      </c>
      <c r="H17" s="3">
        <v>7</v>
      </c>
      <c r="I17" s="12">
        <v>2</v>
      </c>
      <c r="J17" s="93"/>
      <c r="K17" s="93"/>
      <c r="L17" s="93"/>
      <c r="M17" s="93"/>
      <c r="N17" s="93"/>
      <c r="O17" s="93"/>
      <c r="P17" s="93"/>
      <c r="Q17" s="93"/>
      <c r="R17" s="93"/>
    </row>
    <row r="18" spans="1:18" ht="16.5" customHeight="1">
      <c r="A18" s="3">
        <v>20</v>
      </c>
      <c r="B18" s="11">
        <v>0.83333333333333304</v>
      </c>
      <c r="C18" s="93"/>
      <c r="D18" s="93"/>
      <c r="E18" s="3">
        <v>0</v>
      </c>
      <c r="F18" s="3">
        <v>0</v>
      </c>
      <c r="G18" s="3">
        <v>0</v>
      </c>
      <c r="H18" s="3">
        <v>0</v>
      </c>
      <c r="I18" s="12">
        <v>0</v>
      </c>
      <c r="J18" s="93"/>
      <c r="K18" s="93"/>
      <c r="L18" s="93"/>
      <c r="M18" s="93"/>
      <c r="N18" s="93"/>
      <c r="O18" s="93"/>
      <c r="P18" s="93"/>
      <c r="Q18" s="93"/>
      <c r="R18" s="93"/>
    </row>
    <row r="19" spans="1:18" ht="16.5" customHeight="1">
      <c r="A19" s="3">
        <v>21</v>
      </c>
      <c r="B19" s="11">
        <v>0.875</v>
      </c>
      <c r="C19" s="93"/>
      <c r="D19" s="93"/>
      <c r="E19" s="3">
        <v>0</v>
      </c>
      <c r="F19" s="3">
        <v>0</v>
      </c>
      <c r="G19" s="3">
        <v>0</v>
      </c>
      <c r="H19" s="93"/>
      <c r="I19" s="12">
        <v>0</v>
      </c>
      <c r="J19" s="93"/>
      <c r="K19" s="93"/>
      <c r="L19" s="93"/>
      <c r="M19" s="93"/>
      <c r="N19" s="93"/>
      <c r="O19" s="93"/>
      <c r="P19" s="93"/>
      <c r="Q19" s="93"/>
      <c r="R19" s="93"/>
    </row>
    <row r="20" spans="1:18" ht="16.5" customHeight="1">
      <c r="A20" s="3">
        <v>22</v>
      </c>
      <c r="B20" s="11">
        <v>0.91666666666666596</v>
      </c>
      <c r="C20" s="93"/>
      <c r="D20" s="93"/>
      <c r="E20" s="3">
        <v>0</v>
      </c>
      <c r="F20" s="3">
        <v>0</v>
      </c>
      <c r="G20" s="3">
        <v>0</v>
      </c>
      <c r="H20" s="93"/>
      <c r="I20" s="12">
        <v>0</v>
      </c>
      <c r="J20" s="93"/>
      <c r="K20" s="93"/>
      <c r="L20" s="93"/>
      <c r="M20" s="93"/>
      <c r="N20" s="93"/>
      <c r="O20" s="93"/>
      <c r="P20" s="93"/>
      <c r="Q20" s="93"/>
      <c r="R20" s="93"/>
    </row>
    <row r="21" spans="1:18" ht="16.5" customHeight="1">
      <c r="A21" s="93"/>
      <c r="B21" s="93"/>
      <c r="C21" s="3">
        <f t="shared" ref="C21:I21" si="0">SUM(C3:C20)</f>
        <v>15</v>
      </c>
      <c r="D21" s="3">
        <f t="shared" si="0"/>
        <v>39</v>
      </c>
      <c r="E21" s="3">
        <f t="shared" si="0"/>
        <v>18</v>
      </c>
      <c r="F21" s="3">
        <f t="shared" si="0"/>
        <v>27</v>
      </c>
      <c r="G21" s="3">
        <f t="shared" si="0"/>
        <v>21</v>
      </c>
      <c r="H21" s="3">
        <f t="shared" si="0"/>
        <v>103</v>
      </c>
      <c r="I21" s="13">
        <f t="shared" si="0"/>
        <v>38.833333333333329</v>
      </c>
      <c r="J21" s="93"/>
      <c r="K21" s="93"/>
      <c r="L21" s="93"/>
      <c r="M21" s="93"/>
      <c r="N21" s="93"/>
      <c r="O21" s="93"/>
      <c r="P21" s="93"/>
      <c r="Q21" s="93"/>
      <c r="R21" s="93"/>
    </row>
    <row r="22" spans="1:18" ht="16.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</row>
    <row r="23" spans="1:18" ht="16.5" customHeight="1">
      <c r="A23" s="125" t="s">
        <v>64</v>
      </c>
      <c r="B23" s="124"/>
      <c r="C23" s="124"/>
      <c r="D23" s="124"/>
      <c r="E23" s="124"/>
      <c r="F23" s="124"/>
      <c r="G23" s="124"/>
      <c r="H23" s="124"/>
      <c r="I23" s="93"/>
      <c r="J23" s="93"/>
      <c r="K23" s="125" t="s">
        <v>65</v>
      </c>
      <c r="L23" s="124"/>
      <c r="M23" s="124"/>
      <c r="N23" s="124"/>
      <c r="O23" s="124"/>
      <c r="P23" s="124"/>
      <c r="Q23" s="124"/>
      <c r="R23" s="124"/>
    </row>
    <row r="24" spans="1:18" ht="16.5" customHeight="1">
      <c r="A24" s="93"/>
      <c r="B24" s="93"/>
      <c r="C24" s="14" t="s">
        <v>66</v>
      </c>
      <c r="D24" s="14" t="s">
        <v>67</v>
      </c>
      <c r="E24" s="14" t="s">
        <v>68</v>
      </c>
      <c r="F24" s="14" t="s">
        <v>69</v>
      </c>
      <c r="G24" s="14" t="s">
        <v>69</v>
      </c>
      <c r="H24" s="14"/>
      <c r="I24" s="93"/>
      <c r="J24" s="93"/>
      <c r="K24" s="93"/>
      <c r="L24" s="93"/>
      <c r="M24" s="14" t="s">
        <v>70</v>
      </c>
      <c r="N24" s="14" t="s">
        <v>70</v>
      </c>
      <c r="O24" s="14" t="s">
        <v>71</v>
      </c>
      <c r="P24" s="14" t="s">
        <v>69</v>
      </c>
      <c r="Q24" s="14" t="s">
        <v>69</v>
      </c>
      <c r="R24" s="14"/>
    </row>
    <row r="25" spans="1:18" ht="16.5" customHeight="1">
      <c r="A25" s="3" t="s">
        <v>56</v>
      </c>
      <c r="B25" s="3" t="s">
        <v>57</v>
      </c>
      <c r="C25" s="7" t="s">
        <v>58</v>
      </c>
      <c r="D25" s="7" t="s">
        <v>59</v>
      </c>
      <c r="E25" s="7" t="s">
        <v>60</v>
      </c>
      <c r="F25" s="7" t="s">
        <v>61</v>
      </c>
      <c r="G25" s="7" t="s">
        <v>62</v>
      </c>
      <c r="H25" s="7" t="s">
        <v>72</v>
      </c>
      <c r="I25" s="93"/>
      <c r="J25" s="93"/>
      <c r="K25" s="3" t="s">
        <v>56</v>
      </c>
      <c r="L25" s="3" t="s">
        <v>57</v>
      </c>
      <c r="M25" s="7" t="s">
        <v>58</v>
      </c>
      <c r="N25" s="7" t="s">
        <v>59</v>
      </c>
      <c r="O25" s="7" t="s">
        <v>60</v>
      </c>
      <c r="P25" s="7" t="s">
        <v>61</v>
      </c>
      <c r="Q25" s="7" t="s">
        <v>62</v>
      </c>
      <c r="R25" s="7" t="s">
        <v>28</v>
      </c>
    </row>
    <row r="26" spans="1:18" ht="16.5" customHeight="1">
      <c r="A26" s="3">
        <v>5</v>
      </c>
      <c r="B26" s="11">
        <v>0.20833333333333334</v>
      </c>
      <c r="C26" s="3">
        <f t="shared" ref="C26:E26" si="1">C3-M26</f>
        <v>0</v>
      </c>
      <c r="D26" s="3">
        <f t="shared" si="1"/>
        <v>0</v>
      </c>
      <c r="E26" s="3">
        <f t="shared" si="1"/>
        <v>0</v>
      </c>
      <c r="F26" s="93"/>
      <c r="G26" s="93"/>
      <c r="H26" s="3">
        <v>5</v>
      </c>
      <c r="I26" s="93"/>
      <c r="J26" s="93"/>
      <c r="K26" s="3">
        <v>5</v>
      </c>
      <c r="L26" s="11">
        <v>0.20833333333333334</v>
      </c>
      <c r="M26" s="3">
        <v>0</v>
      </c>
      <c r="N26" s="3">
        <v>2</v>
      </c>
      <c r="O26" s="3">
        <v>0</v>
      </c>
      <c r="P26" s="3">
        <v>1</v>
      </c>
      <c r="Q26" s="3">
        <v>0</v>
      </c>
      <c r="R26" s="3">
        <v>0</v>
      </c>
    </row>
    <row r="27" spans="1:18" ht="16.5" customHeight="1">
      <c r="A27" s="3">
        <v>6</v>
      </c>
      <c r="B27" s="11">
        <v>0.25</v>
      </c>
      <c r="C27" s="3">
        <f t="shared" ref="C27:E27" si="2">C4-M27</f>
        <v>0</v>
      </c>
      <c r="D27" s="3">
        <f t="shared" si="2"/>
        <v>0</v>
      </c>
      <c r="E27" s="3">
        <f t="shared" si="2"/>
        <v>0</v>
      </c>
      <c r="F27" s="93"/>
      <c r="G27" s="93"/>
      <c r="H27" s="3">
        <v>10</v>
      </c>
      <c r="I27" s="93"/>
      <c r="J27" s="93"/>
      <c r="K27" s="3">
        <v>6</v>
      </c>
      <c r="L27" s="11">
        <v>0.25</v>
      </c>
      <c r="M27" s="3">
        <v>0</v>
      </c>
      <c r="N27" s="3">
        <v>3</v>
      </c>
      <c r="O27" s="3">
        <v>0</v>
      </c>
      <c r="P27" s="3">
        <v>0</v>
      </c>
      <c r="Q27" s="3">
        <v>0</v>
      </c>
      <c r="R27" s="3">
        <v>1</v>
      </c>
    </row>
    <row r="28" spans="1:18" ht="16.5" customHeight="1">
      <c r="A28" s="3">
        <v>7</v>
      </c>
      <c r="B28" s="11">
        <v>0.29166666666666669</v>
      </c>
      <c r="C28" s="3">
        <f t="shared" ref="C28:E28" si="3">C5-M28</f>
        <v>0</v>
      </c>
      <c r="D28" s="3">
        <f t="shared" si="3"/>
        <v>0</v>
      </c>
      <c r="E28" s="3">
        <f t="shared" si="3"/>
        <v>0</v>
      </c>
      <c r="F28" s="93"/>
      <c r="G28" s="93"/>
      <c r="H28" s="3">
        <v>3</v>
      </c>
      <c r="I28" s="93"/>
      <c r="J28" s="93"/>
      <c r="K28" s="3">
        <v>7</v>
      </c>
      <c r="L28" s="11">
        <v>0.29166666666666669</v>
      </c>
      <c r="M28" s="3">
        <v>0</v>
      </c>
      <c r="N28" s="3">
        <v>0</v>
      </c>
      <c r="O28" s="3">
        <v>2</v>
      </c>
      <c r="P28" s="3">
        <v>1</v>
      </c>
      <c r="Q28" s="3">
        <v>3</v>
      </c>
      <c r="R28" s="3">
        <v>2</v>
      </c>
    </row>
    <row r="29" spans="1:18" ht="16.5" customHeight="1">
      <c r="A29" s="3">
        <v>8</v>
      </c>
      <c r="B29" s="11">
        <v>0.33333333333333298</v>
      </c>
      <c r="C29" s="3">
        <f t="shared" ref="C29:E29" si="4">C6-M29</f>
        <v>0</v>
      </c>
      <c r="D29" s="3">
        <f t="shared" si="4"/>
        <v>0</v>
      </c>
      <c r="E29" s="3">
        <f t="shared" si="4"/>
        <v>0</v>
      </c>
      <c r="F29" s="93"/>
      <c r="G29" s="93"/>
      <c r="H29" s="3">
        <v>6</v>
      </c>
      <c r="I29" s="93"/>
      <c r="J29" s="93"/>
      <c r="K29" s="3">
        <v>8</v>
      </c>
      <c r="L29" s="11">
        <v>0.33333333333333298</v>
      </c>
      <c r="M29" s="3">
        <v>1</v>
      </c>
      <c r="N29" s="3">
        <v>2</v>
      </c>
      <c r="O29" s="3">
        <v>1</v>
      </c>
      <c r="P29" s="3">
        <v>0</v>
      </c>
      <c r="Q29" s="3">
        <v>2</v>
      </c>
      <c r="R29" s="3">
        <v>2</v>
      </c>
    </row>
    <row r="30" spans="1:18" ht="16.5" customHeight="1">
      <c r="A30" s="3">
        <v>9</v>
      </c>
      <c r="B30" s="11">
        <v>0.375</v>
      </c>
      <c r="C30" s="3">
        <f t="shared" ref="C30:E30" si="5">C7-M30</f>
        <v>1</v>
      </c>
      <c r="D30" s="3">
        <f t="shared" si="5"/>
        <v>0</v>
      </c>
      <c r="E30" s="3">
        <f t="shared" si="5"/>
        <v>0</v>
      </c>
      <c r="F30" s="93"/>
      <c r="G30" s="93"/>
      <c r="H30" s="3">
        <v>6</v>
      </c>
      <c r="I30" s="93"/>
      <c r="J30" s="93"/>
      <c r="K30" s="3">
        <v>9</v>
      </c>
      <c r="L30" s="11">
        <v>0.375</v>
      </c>
      <c r="M30" s="3">
        <v>3</v>
      </c>
      <c r="N30" s="3">
        <v>7</v>
      </c>
      <c r="O30" s="3">
        <v>1</v>
      </c>
      <c r="P30" s="3">
        <v>2</v>
      </c>
      <c r="Q30" s="3">
        <v>0</v>
      </c>
      <c r="R30" s="3">
        <v>0</v>
      </c>
    </row>
    <row r="31" spans="1:18" ht="16.5" customHeight="1">
      <c r="A31" s="3">
        <v>10</v>
      </c>
      <c r="B31" s="11">
        <v>0.41666666666666602</v>
      </c>
      <c r="C31" s="3">
        <f t="shared" ref="C31:E31" si="6">C8-M31</f>
        <v>1</v>
      </c>
      <c r="D31" s="3">
        <f t="shared" si="6"/>
        <v>2</v>
      </c>
      <c r="E31" s="3">
        <f t="shared" si="6"/>
        <v>0</v>
      </c>
      <c r="F31" s="93"/>
      <c r="G31" s="93"/>
      <c r="H31" s="3">
        <v>8</v>
      </c>
      <c r="I31" s="93"/>
      <c r="J31" s="93"/>
      <c r="K31" s="3">
        <v>10</v>
      </c>
      <c r="L31" s="11">
        <v>0.41666666666666602</v>
      </c>
      <c r="M31" s="3">
        <v>2</v>
      </c>
      <c r="N31" s="3">
        <v>4</v>
      </c>
      <c r="O31" s="3">
        <v>1</v>
      </c>
      <c r="P31" s="3">
        <v>1</v>
      </c>
      <c r="Q31" s="3">
        <v>2</v>
      </c>
      <c r="R31" s="3">
        <v>0</v>
      </c>
    </row>
    <row r="32" spans="1:18" ht="16.5" customHeight="1">
      <c r="A32" s="3">
        <v>11</v>
      </c>
      <c r="B32" s="11">
        <v>0.45833333333333298</v>
      </c>
      <c r="C32" s="3">
        <f t="shared" ref="C32:E32" si="7">C9-M32</f>
        <v>2</v>
      </c>
      <c r="D32" s="3">
        <f t="shared" si="7"/>
        <v>3</v>
      </c>
      <c r="E32" s="3">
        <f t="shared" si="7"/>
        <v>0</v>
      </c>
      <c r="F32" s="93"/>
      <c r="G32" s="93"/>
      <c r="H32" s="3">
        <v>5</v>
      </c>
      <c r="I32" s="93"/>
      <c r="J32" s="93"/>
      <c r="K32" s="3">
        <v>11</v>
      </c>
      <c r="L32" s="11">
        <v>0.45833333333333298</v>
      </c>
      <c r="M32" s="3">
        <v>1</v>
      </c>
      <c r="N32" s="3">
        <v>4</v>
      </c>
      <c r="O32" s="3">
        <v>1</v>
      </c>
      <c r="P32" s="3">
        <v>2</v>
      </c>
      <c r="Q32" s="3">
        <v>1</v>
      </c>
      <c r="R32" s="3">
        <v>0</v>
      </c>
    </row>
    <row r="33" spans="1:18" ht="16.5" customHeight="1">
      <c r="A33" s="3">
        <v>12</v>
      </c>
      <c r="B33" s="11">
        <v>0.5</v>
      </c>
      <c r="C33" s="3">
        <f t="shared" ref="C33:E33" si="8">C10-M33</f>
        <v>0</v>
      </c>
      <c r="D33" s="3">
        <f t="shared" si="8"/>
        <v>0</v>
      </c>
      <c r="E33" s="3">
        <f t="shared" si="8"/>
        <v>0</v>
      </c>
      <c r="F33" s="93"/>
      <c r="G33" s="93"/>
      <c r="H33" s="3">
        <v>9</v>
      </c>
      <c r="I33" s="93"/>
      <c r="J33" s="93"/>
      <c r="K33" s="3">
        <v>12</v>
      </c>
      <c r="L33" s="11">
        <v>0.5</v>
      </c>
      <c r="M33" s="3">
        <v>3</v>
      </c>
      <c r="N33" s="3">
        <v>2</v>
      </c>
      <c r="O33" s="3">
        <v>4</v>
      </c>
      <c r="P33" s="3">
        <v>0</v>
      </c>
      <c r="Q33" s="3">
        <v>7</v>
      </c>
      <c r="R33" s="3">
        <v>1</v>
      </c>
    </row>
    <row r="34" spans="1:18" ht="16.5" customHeight="1">
      <c r="A34" s="3">
        <v>13</v>
      </c>
      <c r="B34" s="11">
        <v>0.54166666666666596</v>
      </c>
      <c r="C34" s="3">
        <f t="shared" ref="C34:E34" si="9">C11-M34</f>
        <v>0</v>
      </c>
      <c r="D34" s="3">
        <f t="shared" si="9"/>
        <v>1</v>
      </c>
      <c r="E34" s="3">
        <f t="shared" si="9"/>
        <v>1</v>
      </c>
      <c r="F34" s="93"/>
      <c r="G34" s="93"/>
      <c r="H34" s="3">
        <v>10</v>
      </c>
      <c r="I34" s="93"/>
      <c r="J34" s="93"/>
      <c r="K34" s="3">
        <v>13</v>
      </c>
      <c r="L34" s="11">
        <v>0.54166666666666596</v>
      </c>
      <c r="M34" s="3">
        <v>0</v>
      </c>
      <c r="N34" s="3">
        <v>4</v>
      </c>
      <c r="O34" s="3">
        <v>1</v>
      </c>
      <c r="P34" s="3">
        <v>3</v>
      </c>
      <c r="Q34" s="3">
        <v>1</v>
      </c>
      <c r="R34" s="3">
        <v>0</v>
      </c>
    </row>
    <row r="35" spans="1:18" ht="16.5" customHeight="1">
      <c r="A35" s="3">
        <v>14</v>
      </c>
      <c r="B35" s="11">
        <v>0.58333333333333304</v>
      </c>
      <c r="C35" s="3">
        <f t="shared" ref="C35:E35" si="10">C12-M35</f>
        <v>0</v>
      </c>
      <c r="D35" s="3">
        <f t="shared" si="10"/>
        <v>1</v>
      </c>
      <c r="E35" s="3">
        <f t="shared" si="10"/>
        <v>2</v>
      </c>
      <c r="F35" s="93"/>
      <c r="G35" s="93"/>
      <c r="H35" s="3">
        <v>6</v>
      </c>
      <c r="I35" s="93"/>
      <c r="J35" s="93"/>
      <c r="K35" s="3">
        <v>14</v>
      </c>
      <c r="L35" s="11">
        <v>0.58333333333333304</v>
      </c>
      <c r="M35" s="3">
        <v>0</v>
      </c>
      <c r="N35" s="3">
        <v>2</v>
      </c>
      <c r="O35" s="3">
        <v>2</v>
      </c>
      <c r="P35" s="3">
        <v>0</v>
      </c>
      <c r="Q35" s="3">
        <v>0</v>
      </c>
      <c r="R35" s="3">
        <v>1</v>
      </c>
    </row>
    <row r="36" spans="1:18" ht="16.5" customHeight="1">
      <c r="A36" s="3">
        <v>15</v>
      </c>
      <c r="B36" s="11">
        <v>0.625</v>
      </c>
      <c r="C36" s="3">
        <f t="shared" ref="C36:E36" si="11">C13-M36</f>
        <v>0</v>
      </c>
      <c r="D36" s="3">
        <f t="shared" si="11"/>
        <v>0</v>
      </c>
      <c r="E36" s="3">
        <f t="shared" si="11"/>
        <v>0</v>
      </c>
      <c r="F36" s="93"/>
      <c r="G36" s="93"/>
      <c r="H36" s="3">
        <v>14</v>
      </c>
      <c r="I36" s="93"/>
      <c r="J36" s="93"/>
      <c r="K36" s="3">
        <v>15</v>
      </c>
      <c r="L36" s="11">
        <v>0.625</v>
      </c>
      <c r="M36" s="3">
        <v>1</v>
      </c>
      <c r="N36" s="3">
        <v>2</v>
      </c>
      <c r="O36" s="3">
        <v>1</v>
      </c>
      <c r="P36" s="3">
        <v>2</v>
      </c>
      <c r="Q36" s="3">
        <v>0</v>
      </c>
      <c r="R36" s="3">
        <v>3</v>
      </c>
    </row>
    <row r="37" spans="1:18" ht="16.5" customHeight="1">
      <c r="A37" s="3">
        <v>16</v>
      </c>
      <c r="B37" s="11">
        <v>0.66666666666666596</v>
      </c>
      <c r="C37" s="3">
        <f t="shared" ref="C37:E37" si="12">C14-M37</f>
        <v>0</v>
      </c>
      <c r="D37" s="3">
        <f t="shared" si="12"/>
        <v>0</v>
      </c>
      <c r="E37" s="3">
        <f t="shared" si="12"/>
        <v>0</v>
      </c>
      <c r="F37" s="93"/>
      <c r="G37" s="93"/>
      <c r="H37" s="3">
        <v>6</v>
      </c>
      <c r="I37" s="93"/>
      <c r="J37" s="93"/>
      <c r="K37" s="3">
        <v>16</v>
      </c>
      <c r="L37" s="11">
        <v>0.66666666666666596</v>
      </c>
      <c r="M37" s="3">
        <v>0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</row>
    <row r="38" spans="1:18" ht="16.5" customHeight="1">
      <c r="A38" s="3">
        <v>17</v>
      </c>
      <c r="B38" s="11">
        <v>0.70833333333333304</v>
      </c>
      <c r="C38" s="93"/>
      <c r="D38" s="93"/>
      <c r="E38" s="3">
        <f t="shared" ref="E38:E43" si="13">E15-O38</f>
        <v>0</v>
      </c>
      <c r="F38" s="93"/>
      <c r="G38" s="93"/>
      <c r="H38" s="3">
        <v>4</v>
      </c>
      <c r="I38" s="93"/>
      <c r="J38" s="93"/>
      <c r="K38" s="3">
        <v>17</v>
      </c>
      <c r="L38" s="11">
        <v>0.70833333333333304</v>
      </c>
      <c r="M38" s="93"/>
      <c r="N38" s="93"/>
      <c r="O38" s="93"/>
      <c r="P38" s="3">
        <v>1</v>
      </c>
      <c r="Q38" s="3">
        <v>0</v>
      </c>
      <c r="R38" s="3">
        <v>0</v>
      </c>
    </row>
    <row r="39" spans="1:18" ht="16.5" customHeight="1">
      <c r="A39" s="3">
        <v>18</v>
      </c>
      <c r="B39" s="11">
        <v>0.75</v>
      </c>
      <c r="C39" s="93"/>
      <c r="D39" s="93"/>
      <c r="E39" s="3">
        <f t="shared" si="13"/>
        <v>0</v>
      </c>
      <c r="F39" s="93"/>
      <c r="G39" s="93"/>
      <c r="H39" s="3">
        <v>4</v>
      </c>
      <c r="I39" s="93"/>
      <c r="J39" s="93"/>
      <c r="K39" s="3">
        <v>18</v>
      </c>
      <c r="L39" s="11">
        <v>0.75</v>
      </c>
      <c r="M39" s="93"/>
      <c r="N39" s="93"/>
      <c r="O39" s="93"/>
      <c r="P39" s="3">
        <v>1</v>
      </c>
      <c r="Q39" s="3">
        <v>2</v>
      </c>
      <c r="R39" s="3">
        <v>0</v>
      </c>
    </row>
    <row r="40" spans="1:18" ht="16.5" customHeight="1">
      <c r="A40" s="3">
        <v>19</v>
      </c>
      <c r="B40" s="11">
        <v>0.79166666666666596</v>
      </c>
      <c r="C40" s="93"/>
      <c r="D40" s="93"/>
      <c r="E40" s="3">
        <f t="shared" si="13"/>
        <v>0</v>
      </c>
      <c r="F40" s="93"/>
      <c r="G40" s="93"/>
      <c r="H40" s="3">
        <v>7</v>
      </c>
      <c r="I40" s="93"/>
      <c r="J40" s="93"/>
      <c r="K40" s="3">
        <v>19</v>
      </c>
      <c r="L40" s="11">
        <v>0.79166666666666596</v>
      </c>
      <c r="M40" s="93"/>
      <c r="N40" s="93"/>
      <c r="O40" s="93"/>
      <c r="P40" s="3">
        <v>1</v>
      </c>
      <c r="Q40" s="3">
        <v>0</v>
      </c>
      <c r="R40" s="3">
        <v>0</v>
      </c>
    </row>
    <row r="41" spans="1:18" ht="16.5" customHeight="1">
      <c r="A41" s="3">
        <v>20</v>
      </c>
      <c r="B41" s="11">
        <v>0.83333333333333304</v>
      </c>
      <c r="C41" s="93"/>
      <c r="D41" s="93"/>
      <c r="E41" s="3">
        <f t="shared" si="13"/>
        <v>0</v>
      </c>
      <c r="F41" s="93"/>
      <c r="G41" s="93"/>
      <c r="H41" s="3">
        <v>0</v>
      </c>
      <c r="I41" s="93"/>
      <c r="J41" s="93"/>
      <c r="K41" s="3">
        <v>20</v>
      </c>
      <c r="L41" s="11">
        <v>0.83333333333333304</v>
      </c>
      <c r="M41" s="93"/>
      <c r="N41" s="93"/>
      <c r="O41" s="93"/>
      <c r="P41" s="3">
        <v>0</v>
      </c>
      <c r="Q41" s="3">
        <v>0</v>
      </c>
      <c r="R41" s="3">
        <v>0</v>
      </c>
    </row>
    <row r="42" spans="1:18" ht="16.5" customHeight="1">
      <c r="A42" s="3">
        <v>21</v>
      </c>
      <c r="B42" s="11">
        <v>0.875</v>
      </c>
      <c r="C42" s="93"/>
      <c r="D42" s="93"/>
      <c r="E42" s="3">
        <f t="shared" si="13"/>
        <v>0</v>
      </c>
      <c r="F42" s="93"/>
      <c r="G42" s="93"/>
      <c r="H42" s="93"/>
      <c r="I42" s="93"/>
      <c r="J42" s="93"/>
      <c r="K42" s="3">
        <v>21</v>
      </c>
      <c r="L42" s="11">
        <v>0.875</v>
      </c>
      <c r="M42" s="93"/>
      <c r="N42" s="93"/>
      <c r="O42" s="93"/>
      <c r="P42" s="3">
        <v>0</v>
      </c>
      <c r="Q42" s="3">
        <v>0</v>
      </c>
      <c r="R42" s="93"/>
    </row>
    <row r="43" spans="1:18" ht="16.5" customHeight="1">
      <c r="A43" s="3">
        <v>22</v>
      </c>
      <c r="B43" s="11">
        <v>0.91666666666666596</v>
      </c>
      <c r="C43" s="93"/>
      <c r="D43" s="93"/>
      <c r="E43" s="3">
        <f t="shared" si="13"/>
        <v>0</v>
      </c>
      <c r="F43" s="93"/>
      <c r="G43" s="93"/>
      <c r="H43" s="93"/>
      <c r="I43" s="93"/>
      <c r="J43" s="93"/>
      <c r="K43" s="3">
        <v>22</v>
      </c>
      <c r="L43" s="11">
        <v>0.91666666666666596</v>
      </c>
      <c r="M43" s="93"/>
      <c r="N43" s="93"/>
      <c r="O43" s="93"/>
      <c r="P43" s="3">
        <v>0</v>
      </c>
      <c r="Q43" s="3">
        <v>0</v>
      </c>
      <c r="R43" s="93"/>
    </row>
    <row r="44" spans="1:18" ht="16.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</row>
    <row r="45" spans="1:18" ht="16.5" customHeight="1">
      <c r="A45" s="125" t="s">
        <v>64</v>
      </c>
      <c r="B45" s="124"/>
      <c r="C45" s="124"/>
      <c r="D45" s="124"/>
      <c r="E45" s="124"/>
      <c r="F45" s="124"/>
      <c r="G45" s="124"/>
      <c r="H45" s="124"/>
      <c r="I45" s="93"/>
      <c r="J45" s="93"/>
      <c r="K45" s="93"/>
      <c r="L45" s="93"/>
      <c r="M45" s="93"/>
      <c r="N45" s="93"/>
      <c r="O45" s="93"/>
      <c r="P45" s="93"/>
      <c r="Q45" s="93"/>
      <c r="R45" s="93"/>
    </row>
    <row r="46" spans="1:18" ht="16.5" customHeight="1">
      <c r="A46" s="93"/>
      <c r="B46" s="93"/>
      <c r="C46" s="14" t="s">
        <v>70</v>
      </c>
      <c r="D46" s="14" t="s">
        <v>70</v>
      </c>
      <c r="E46" s="14" t="s">
        <v>71</v>
      </c>
      <c r="F46" s="14" t="s">
        <v>69</v>
      </c>
      <c r="G46" s="14" t="s">
        <v>69</v>
      </c>
      <c r="H46" s="14"/>
      <c r="I46" s="93"/>
      <c r="J46" s="93"/>
      <c r="K46" s="93"/>
      <c r="L46" s="93"/>
      <c r="M46" s="93"/>
      <c r="N46" s="93"/>
      <c r="O46" s="93"/>
      <c r="P46" s="93"/>
      <c r="Q46" s="93"/>
      <c r="R46" s="93"/>
    </row>
    <row r="47" spans="1:18" ht="16.5" customHeight="1">
      <c r="A47" s="3" t="s">
        <v>56</v>
      </c>
      <c r="B47" s="3" t="s">
        <v>57</v>
      </c>
      <c r="C47" s="7" t="s">
        <v>58</v>
      </c>
      <c r="D47" s="7" t="s">
        <v>59</v>
      </c>
      <c r="E47" s="7" t="s">
        <v>60</v>
      </c>
      <c r="F47" s="7" t="s">
        <v>61</v>
      </c>
      <c r="G47" s="7" t="s">
        <v>62</v>
      </c>
      <c r="H47" s="7" t="s">
        <v>72</v>
      </c>
      <c r="I47" s="93"/>
      <c r="J47" s="93"/>
      <c r="K47" s="93"/>
      <c r="L47" s="93"/>
      <c r="M47" s="93"/>
      <c r="N47" s="93"/>
      <c r="O47" s="93"/>
      <c r="P47" s="93"/>
      <c r="Q47" s="93"/>
      <c r="R47" s="93"/>
    </row>
    <row r="48" spans="1:18" ht="16.5" customHeight="1">
      <c r="A48" s="3">
        <v>5</v>
      </c>
      <c r="B48" s="11">
        <v>0.20833333333333334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1</v>
      </c>
      <c r="I48" s="93"/>
      <c r="J48" s="93"/>
      <c r="K48" s="93"/>
      <c r="L48" s="93"/>
      <c r="M48" s="93"/>
      <c r="N48" s="93"/>
      <c r="O48" s="93"/>
      <c r="P48" s="93"/>
      <c r="Q48" s="93"/>
      <c r="R48" s="93"/>
    </row>
    <row r="49" spans="1:8" ht="16.5" customHeight="1">
      <c r="A49" s="3">
        <v>6</v>
      </c>
      <c r="B49" s="11">
        <v>0.25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1</v>
      </c>
    </row>
    <row r="50" spans="1:8" ht="16.5" customHeight="1">
      <c r="A50" s="3">
        <v>7</v>
      </c>
      <c r="B50" s="11">
        <v>0.29166666666666669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1</v>
      </c>
    </row>
    <row r="51" spans="1:8" ht="16.5" customHeight="1">
      <c r="A51" s="3">
        <v>8</v>
      </c>
      <c r="B51" s="11">
        <v>0.33333333333333298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1</v>
      </c>
    </row>
    <row r="52" spans="1:8" ht="16.5" customHeight="1">
      <c r="A52" s="3">
        <v>9</v>
      </c>
      <c r="B52" s="11">
        <v>0.375</v>
      </c>
      <c r="C52" s="9">
        <v>0.25</v>
      </c>
      <c r="D52" s="9">
        <v>0</v>
      </c>
      <c r="E52" s="9">
        <v>0</v>
      </c>
      <c r="F52" s="9">
        <v>0</v>
      </c>
      <c r="G52" s="9">
        <v>0</v>
      </c>
      <c r="H52" s="9">
        <v>1</v>
      </c>
    </row>
    <row r="53" spans="1:8" ht="16.5" customHeight="1">
      <c r="A53" s="3">
        <v>10</v>
      </c>
      <c r="B53" s="11">
        <v>0.41666666666666602</v>
      </c>
      <c r="C53" s="9">
        <v>0.33333333333333331</v>
      </c>
      <c r="D53" s="9">
        <v>0.33333333333333331</v>
      </c>
      <c r="E53" s="9">
        <v>0</v>
      </c>
      <c r="F53" s="9">
        <v>0</v>
      </c>
      <c r="G53" s="9">
        <v>0</v>
      </c>
      <c r="H53" s="9">
        <v>1</v>
      </c>
    </row>
    <row r="54" spans="1:8" ht="16.5" customHeight="1">
      <c r="A54" s="3">
        <v>11</v>
      </c>
      <c r="B54" s="11">
        <v>0.45833333333333298</v>
      </c>
      <c r="C54" s="9">
        <v>0.66666666666666663</v>
      </c>
      <c r="D54" s="9">
        <v>0.42857142857142855</v>
      </c>
      <c r="E54" s="9">
        <v>0</v>
      </c>
      <c r="F54" s="9">
        <v>0</v>
      </c>
      <c r="G54" s="9">
        <v>0</v>
      </c>
      <c r="H54" s="9">
        <v>1</v>
      </c>
    </row>
    <row r="55" spans="1:8" ht="16.5" customHeight="1">
      <c r="A55" s="3">
        <v>12</v>
      </c>
      <c r="B55" s="11">
        <v>0.5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1</v>
      </c>
    </row>
    <row r="56" spans="1:8" ht="16.5" customHeight="1">
      <c r="A56" s="3">
        <v>13</v>
      </c>
      <c r="B56" s="11">
        <v>0.54166666666666596</v>
      </c>
      <c r="C56" s="9">
        <v>0</v>
      </c>
      <c r="D56" s="9">
        <v>0.2</v>
      </c>
      <c r="E56" s="9">
        <v>0.5</v>
      </c>
      <c r="F56" s="9">
        <v>0</v>
      </c>
      <c r="G56" s="9">
        <v>0</v>
      </c>
      <c r="H56" s="9">
        <v>1</v>
      </c>
    </row>
    <row r="57" spans="1:8" ht="16.5" customHeight="1">
      <c r="A57" s="3">
        <v>14</v>
      </c>
      <c r="B57" s="11">
        <v>0.58333333333333304</v>
      </c>
      <c r="C57" s="9">
        <v>0</v>
      </c>
      <c r="D57" s="9">
        <v>0.33333333333333331</v>
      </c>
      <c r="E57" s="9">
        <v>0.5</v>
      </c>
      <c r="F57" s="9">
        <v>0</v>
      </c>
      <c r="G57" s="9">
        <v>0</v>
      </c>
      <c r="H57" s="9">
        <v>1</v>
      </c>
    </row>
    <row r="58" spans="1:8" ht="16.5" customHeight="1">
      <c r="A58" s="3">
        <v>15</v>
      </c>
      <c r="B58" s="11">
        <v>0.625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1</v>
      </c>
    </row>
    <row r="59" spans="1:8" ht="16.5" customHeight="1">
      <c r="A59" s="3">
        <v>16</v>
      </c>
      <c r="B59" s="11">
        <v>0.66666666666666596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1</v>
      </c>
    </row>
    <row r="60" spans="1:8" ht="16.5" customHeight="1">
      <c r="A60" s="3">
        <v>17</v>
      </c>
      <c r="B60" s="11">
        <v>0.70833333333333304</v>
      </c>
      <c r="C60" s="9"/>
      <c r="D60" s="9"/>
      <c r="E60" s="9">
        <v>0</v>
      </c>
      <c r="F60" s="9">
        <v>0</v>
      </c>
      <c r="G60" s="9">
        <v>0</v>
      </c>
      <c r="H60" s="9">
        <v>1</v>
      </c>
    </row>
    <row r="61" spans="1:8" ht="16.5" customHeight="1">
      <c r="A61" s="3">
        <v>18</v>
      </c>
      <c r="B61" s="11">
        <v>0.75</v>
      </c>
      <c r="C61" s="9"/>
      <c r="D61" s="9"/>
      <c r="E61" s="9">
        <v>0</v>
      </c>
      <c r="F61" s="9">
        <v>0</v>
      </c>
      <c r="G61" s="9">
        <v>0</v>
      </c>
      <c r="H61" s="9">
        <v>1</v>
      </c>
    </row>
    <row r="62" spans="1:8" ht="16.5" customHeight="1">
      <c r="A62" s="3">
        <v>19</v>
      </c>
      <c r="B62" s="11">
        <v>0.79166666666666596</v>
      </c>
      <c r="C62" s="9"/>
      <c r="D62" s="9"/>
      <c r="E62" s="9">
        <v>0</v>
      </c>
      <c r="F62" s="9">
        <v>0</v>
      </c>
      <c r="G62" s="9">
        <v>0</v>
      </c>
      <c r="H62" s="9">
        <v>1</v>
      </c>
    </row>
    <row r="63" spans="1:8" ht="16.5" customHeight="1">
      <c r="A63" s="3">
        <v>20</v>
      </c>
      <c r="B63" s="11">
        <v>0.83333333333333304</v>
      </c>
      <c r="C63" s="9"/>
      <c r="D63" s="9"/>
      <c r="E63" s="9">
        <v>0</v>
      </c>
      <c r="F63" s="9">
        <v>0</v>
      </c>
      <c r="G63" s="9">
        <v>0</v>
      </c>
      <c r="H63" s="9">
        <v>0</v>
      </c>
    </row>
    <row r="64" spans="1:8" ht="16.5" customHeight="1">
      <c r="A64" s="3">
        <v>21</v>
      </c>
      <c r="B64" s="11">
        <v>0.875</v>
      </c>
      <c r="C64" s="9"/>
      <c r="D64" s="9"/>
      <c r="E64" s="9">
        <v>0</v>
      </c>
      <c r="F64" s="9">
        <v>0</v>
      </c>
      <c r="G64" s="9">
        <v>0</v>
      </c>
      <c r="H64" s="9"/>
    </row>
    <row r="65" spans="1:8" ht="16.5" customHeight="1">
      <c r="A65" s="3">
        <v>22</v>
      </c>
      <c r="B65" s="11">
        <v>0.91666666666666596</v>
      </c>
      <c r="C65" s="9"/>
      <c r="D65" s="9"/>
      <c r="E65" s="9">
        <v>0</v>
      </c>
      <c r="F65" s="9">
        <v>0</v>
      </c>
      <c r="G65" s="9">
        <v>0</v>
      </c>
      <c r="H65" s="9"/>
    </row>
    <row r="66" spans="1:8" ht="16.5" customHeight="1">
      <c r="A66" s="93"/>
      <c r="B66" s="93"/>
      <c r="C66" s="93"/>
      <c r="D66" s="93"/>
      <c r="E66" s="93"/>
      <c r="F66" s="93"/>
      <c r="G66" s="93"/>
      <c r="H66" s="93"/>
    </row>
    <row r="67" spans="1:8" ht="16.5" customHeight="1">
      <c r="A67" s="93"/>
      <c r="B67" s="93"/>
      <c r="C67" s="93"/>
      <c r="D67" s="93"/>
      <c r="E67" s="93"/>
      <c r="F67" s="93"/>
      <c r="G67" s="93"/>
      <c r="H67" s="93"/>
    </row>
    <row r="68" spans="1:8" ht="16.5" customHeight="1">
      <c r="A68" s="93"/>
      <c r="B68" s="93"/>
      <c r="C68" s="93"/>
      <c r="D68" s="93"/>
      <c r="E68" s="93"/>
      <c r="F68" s="93"/>
      <c r="G68" s="93"/>
      <c r="H68" s="93"/>
    </row>
    <row r="69" spans="1:8" ht="16.5" customHeight="1">
      <c r="A69" s="93"/>
      <c r="B69" s="93"/>
      <c r="C69" s="93"/>
      <c r="D69" s="93"/>
      <c r="E69" s="93"/>
      <c r="F69" s="93"/>
      <c r="G69" s="93"/>
      <c r="H69" s="93"/>
    </row>
    <row r="70" spans="1:8" ht="16.5" customHeight="1">
      <c r="A70" s="93"/>
      <c r="B70" s="93"/>
      <c r="C70" s="93"/>
      <c r="D70" s="93"/>
      <c r="E70" s="93"/>
      <c r="F70" s="93"/>
      <c r="G70" s="93"/>
      <c r="H70" s="93"/>
    </row>
    <row r="71" spans="1:8" ht="16.5" customHeight="1">
      <c r="A71" s="93"/>
      <c r="B71" s="93"/>
      <c r="C71" s="93"/>
      <c r="D71" s="93"/>
      <c r="E71" s="93"/>
      <c r="F71" s="93"/>
      <c r="G71" s="93"/>
      <c r="H71" s="93"/>
    </row>
    <row r="72" spans="1:8" ht="16.5" customHeight="1">
      <c r="A72" s="93"/>
      <c r="B72" s="93"/>
      <c r="C72" s="93"/>
      <c r="D72" s="93"/>
      <c r="E72" s="93"/>
      <c r="F72" s="93"/>
      <c r="G72" s="93"/>
      <c r="H72" s="93"/>
    </row>
    <row r="73" spans="1:8" ht="16.5" customHeight="1">
      <c r="A73" s="93"/>
      <c r="B73" s="93"/>
      <c r="C73" s="93"/>
      <c r="D73" s="93"/>
      <c r="E73" s="93"/>
      <c r="F73" s="93"/>
      <c r="G73" s="93"/>
      <c r="H73" s="93"/>
    </row>
    <row r="74" spans="1:8" ht="16.5" customHeight="1">
      <c r="A74" s="93"/>
      <c r="B74" s="93"/>
      <c r="C74" s="93"/>
      <c r="D74" s="93"/>
      <c r="E74" s="93"/>
      <c r="F74" s="93"/>
      <c r="G74" s="93"/>
      <c r="H74" s="93"/>
    </row>
    <row r="75" spans="1:8" ht="16.5" customHeight="1">
      <c r="A75" s="93"/>
      <c r="B75" s="93"/>
      <c r="C75" s="93"/>
      <c r="D75" s="93"/>
      <c r="E75" s="93"/>
      <c r="F75" s="93"/>
      <c r="G75" s="93"/>
      <c r="H75" s="93"/>
    </row>
    <row r="76" spans="1:8" ht="16.5" customHeight="1">
      <c r="A76" s="93"/>
      <c r="B76" s="93"/>
      <c r="C76" s="93"/>
      <c r="D76" s="93"/>
      <c r="E76" s="93"/>
      <c r="F76" s="93"/>
      <c r="G76" s="93"/>
      <c r="H76" s="93"/>
    </row>
    <row r="77" spans="1:8" ht="16.5" customHeight="1">
      <c r="A77" s="93"/>
      <c r="B77" s="93"/>
      <c r="C77" s="93"/>
      <c r="D77" s="93"/>
      <c r="E77" s="93"/>
      <c r="F77" s="93"/>
      <c r="G77" s="93"/>
      <c r="H77" s="93"/>
    </row>
    <row r="78" spans="1:8" ht="16.5" customHeight="1">
      <c r="A78" s="93"/>
      <c r="B78" s="93"/>
      <c r="C78" s="93"/>
      <c r="D78" s="93"/>
      <c r="E78" s="93"/>
      <c r="F78" s="93"/>
      <c r="G78" s="93"/>
      <c r="H78" s="93"/>
    </row>
    <row r="79" spans="1:8" ht="16.5" customHeight="1">
      <c r="A79" s="93"/>
      <c r="B79" s="93"/>
      <c r="C79" s="93"/>
      <c r="D79" s="93"/>
      <c r="E79" s="93"/>
      <c r="F79" s="93"/>
      <c r="G79" s="93"/>
      <c r="H79" s="93"/>
    </row>
    <row r="80" spans="1:8" ht="16.5" customHeight="1">
      <c r="A80" s="93"/>
      <c r="B80" s="93"/>
      <c r="C80" s="93"/>
      <c r="D80" s="93"/>
      <c r="E80" s="93"/>
      <c r="F80" s="93"/>
      <c r="G80" s="93"/>
      <c r="H80" s="93"/>
    </row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A1:H1"/>
    <mergeCell ref="A23:H23"/>
    <mergeCell ref="K23:R23"/>
    <mergeCell ref="A45:H45"/>
  </mergeCells>
  <conditionalFormatting sqref="C3:H20">
    <cfRule type="colorScale" priority="1">
      <colorScale>
        <cfvo type="min"/>
        <cfvo type="max"/>
        <color rgb="FFFCFCFF"/>
        <color rgb="FF63BE7B"/>
      </colorScale>
    </cfRule>
  </conditionalFormatting>
  <conditionalFormatting sqref="C26:H43">
    <cfRule type="colorScale" priority="2">
      <colorScale>
        <cfvo type="min"/>
        <cfvo type="max"/>
        <color rgb="FFFCFCFF"/>
        <color rgb="FF63BE7B"/>
      </colorScale>
    </cfRule>
  </conditionalFormatting>
  <conditionalFormatting sqref="M26:R43">
    <cfRule type="colorScale" priority="3">
      <colorScale>
        <cfvo type="min"/>
        <cfvo type="max"/>
        <color rgb="FFFCFCFF"/>
        <color rgb="FF63BE7B"/>
      </colorScale>
    </cfRule>
  </conditionalFormatting>
  <conditionalFormatting sqref="C48:H6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Z1000"/>
  <sheetViews>
    <sheetView workbookViewId="0"/>
  </sheetViews>
  <sheetFormatPr defaultColWidth="12.59765625" defaultRowHeight="15" customHeight="1"/>
  <cols>
    <col min="1" max="1" width="33.8984375" customWidth="1"/>
    <col min="2" max="2" width="17" customWidth="1"/>
    <col min="3" max="3" width="23.3984375" customWidth="1"/>
    <col min="4" max="4" width="13.69921875" customWidth="1"/>
    <col min="5" max="5" width="22.3984375" customWidth="1"/>
    <col min="6" max="6" width="9.8984375" customWidth="1"/>
    <col min="7" max="7" width="10.59765625" customWidth="1"/>
    <col min="8" max="8" width="13.59765625" customWidth="1"/>
    <col min="9" max="9" width="5.09765625" customWidth="1"/>
    <col min="10" max="10" width="33.8984375" customWidth="1"/>
    <col min="11" max="12" width="9" customWidth="1"/>
    <col min="13" max="13" width="13.69921875" customWidth="1"/>
    <col min="14" max="14" width="22.3984375" customWidth="1"/>
    <col min="15" max="15" width="14.5" customWidth="1"/>
    <col min="16" max="17" width="15.69921875" customWidth="1"/>
    <col min="18" max="18" width="14" customWidth="1"/>
    <col min="19" max="26" width="9" customWidth="1"/>
  </cols>
  <sheetData>
    <row r="1" spans="1:26" ht="16.5" customHeight="1">
      <c r="A1" s="123" t="s">
        <v>73</v>
      </c>
      <c r="B1" s="124"/>
      <c r="C1" s="124"/>
      <c r="D1" s="124"/>
      <c r="E1" s="124"/>
      <c r="F1" s="124"/>
      <c r="G1" s="124"/>
      <c r="H1" s="93"/>
      <c r="I1" s="93"/>
      <c r="J1" s="123" t="s">
        <v>73</v>
      </c>
      <c r="K1" s="124"/>
      <c r="L1" s="124"/>
      <c r="M1" s="124"/>
      <c r="N1" s="124"/>
      <c r="O1" s="124"/>
      <c r="P1" s="124"/>
      <c r="Q1" s="124"/>
      <c r="R1" s="124"/>
      <c r="S1" s="93"/>
      <c r="T1" s="93"/>
      <c r="U1" s="93"/>
      <c r="V1" s="93"/>
      <c r="W1" s="93"/>
      <c r="X1" s="93"/>
      <c r="Y1" s="93"/>
      <c r="Z1" s="93"/>
    </row>
    <row r="2" spans="1:26" ht="16.5" customHeight="1">
      <c r="A2" s="129" t="s">
        <v>74</v>
      </c>
      <c r="B2" s="140" t="s">
        <v>75</v>
      </c>
      <c r="C2" s="129" t="s">
        <v>58</v>
      </c>
      <c r="D2" s="142"/>
      <c r="E2" s="142"/>
      <c r="F2" s="142"/>
      <c r="G2" s="143"/>
      <c r="H2" s="93"/>
      <c r="I2" s="93"/>
      <c r="J2" s="129" t="s">
        <v>74</v>
      </c>
      <c r="K2" s="144" t="s">
        <v>75</v>
      </c>
      <c r="L2" s="129" t="s">
        <v>76</v>
      </c>
      <c r="M2" s="142"/>
      <c r="N2" s="142"/>
      <c r="O2" s="142"/>
      <c r="P2" s="142"/>
      <c r="Q2" s="142"/>
      <c r="R2" s="143"/>
      <c r="S2" s="93"/>
      <c r="T2" s="93"/>
      <c r="U2" s="93"/>
      <c r="V2" s="93"/>
      <c r="W2" s="93"/>
      <c r="X2" s="93"/>
      <c r="Y2" s="93"/>
      <c r="Z2" s="93"/>
    </row>
    <row r="3" spans="1:26" ht="16.5" customHeight="1">
      <c r="A3" s="130"/>
      <c r="B3" s="141"/>
      <c r="C3" s="97" t="s">
        <v>77</v>
      </c>
      <c r="D3" s="98" t="s">
        <v>78</v>
      </c>
      <c r="E3" s="98" t="s">
        <v>79</v>
      </c>
      <c r="F3" s="98" t="s">
        <v>80</v>
      </c>
      <c r="G3" s="99" t="s">
        <v>81</v>
      </c>
      <c r="H3" s="7"/>
      <c r="I3" s="7"/>
      <c r="J3" s="130"/>
      <c r="K3" s="145"/>
      <c r="L3" s="97" t="s">
        <v>77</v>
      </c>
      <c r="M3" s="98" t="s">
        <v>78</v>
      </c>
      <c r="N3" s="98" t="s">
        <v>79</v>
      </c>
      <c r="O3" s="98" t="s">
        <v>82</v>
      </c>
      <c r="P3" s="98" t="s">
        <v>83</v>
      </c>
      <c r="Q3" s="98" t="s">
        <v>80</v>
      </c>
      <c r="R3" s="99" t="s">
        <v>81</v>
      </c>
      <c r="S3" s="7"/>
      <c r="T3" s="7"/>
      <c r="U3" s="7"/>
      <c r="V3" s="7"/>
      <c r="W3" s="7"/>
      <c r="X3" s="7"/>
      <c r="Y3" s="7"/>
      <c r="Z3" s="7"/>
    </row>
    <row r="4" spans="1:26" ht="16.5" customHeight="1">
      <c r="A4" s="131" t="s">
        <v>43</v>
      </c>
      <c r="B4" s="1" t="s">
        <v>4</v>
      </c>
      <c r="C4" s="100">
        <v>8</v>
      </c>
      <c r="D4" s="15">
        <v>0.24242424242424243</v>
      </c>
      <c r="E4" s="16">
        <v>2.2602062438197481E-2</v>
      </c>
      <c r="F4" s="15">
        <v>1641.25</v>
      </c>
      <c r="G4" s="101">
        <v>13130</v>
      </c>
      <c r="H4" s="93"/>
      <c r="I4" s="93"/>
      <c r="J4" s="129" t="s">
        <v>43</v>
      </c>
      <c r="K4" s="102" t="s">
        <v>2</v>
      </c>
      <c r="L4" s="100">
        <v>2</v>
      </c>
      <c r="M4" s="15">
        <v>6.0606060606060608E-2</v>
      </c>
      <c r="N4" s="15">
        <v>5.6505156095493702E-3</v>
      </c>
      <c r="O4" s="3">
        <v>0</v>
      </c>
      <c r="P4" s="1"/>
      <c r="Q4" s="3">
        <v>534</v>
      </c>
      <c r="R4" s="102">
        <v>1068</v>
      </c>
      <c r="S4" s="93"/>
      <c r="T4" s="93"/>
      <c r="U4" s="93"/>
      <c r="V4" s="93"/>
      <c r="W4" s="93"/>
      <c r="X4" s="93"/>
      <c r="Y4" s="93"/>
      <c r="Z4" s="93"/>
    </row>
    <row r="5" spans="1:26" ht="16.5" customHeight="1">
      <c r="A5" s="132"/>
      <c r="B5" s="1" t="s">
        <v>5</v>
      </c>
      <c r="C5" s="100">
        <v>4</v>
      </c>
      <c r="D5" s="15">
        <v>0.12121212121212122</v>
      </c>
      <c r="E5" s="16">
        <v>1.130103121909874E-2</v>
      </c>
      <c r="F5" s="15">
        <v>256.75</v>
      </c>
      <c r="G5" s="103">
        <v>1027</v>
      </c>
      <c r="H5" s="93"/>
      <c r="I5" s="93"/>
      <c r="J5" s="134"/>
      <c r="K5" s="102" t="s">
        <v>3</v>
      </c>
      <c r="L5" s="100">
        <v>1</v>
      </c>
      <c r="M5" s="15">
        <v>3.0303030303030304E-2</v>
      </c>
      <c r="N5" s="15">
        <v>2.8252578047746851E-3</v>
      </c>
      <c r="O5" s="3">
        <v>0</v>
      </c>
      <c r="P5" s="1"/>
      <c r="Q5" s="3">
        <v>24</v>
      </c>
      <c r="R5" s="102">
        <v>24</v>
      </c>
      <c r="S5" s="93"/>
      <c r="T5" s="93"/>
      <c r="U5" s="93"/>
      <c r="V5" s="93"/>
      <c r="W5" s="93"/>
      <c r="X5" s="93"/>
      <c r="Y5" s="93"/>
      <c r="Z5" s="93"/>
    </row>
    <row r="6" spans="1:26" ht="16.5" customHeight="1">
      <c r="A6" s="133" t="s">
        <v>44</v>
      </c>
      <c r="B6" s="1" t="s">
        <v>2</v>
      </c>
      <c r="C6" s="100">
        <v>2</v>
      </c>
      <c r="D6" s="15">
        <v>6.0606060606060608E-2</v>
      </c>
      <c r="E6" s="16">
        <v>5.6505156095493702E-3</v>
      </c>
      <c r="F6" s="15">
        <v>320.5</v>
      </c>
      <c r="G6" s="103">
        <v>641</v>
      </c>
      <c r="H6" s="93"/>
      <c r="I6" s="93"/>
      <c r="J6" s="104" t="s">
        <v>44</v>
      </c>
      <c r="K6" s="102" t="s">
        <v>2</v>
      </c>
      <c r="L6" s="100">
        <v>2</v>
      </c>
      <c r="M6" s="15">
        <v>6.0606060606060608E-2</v>
      </c>
      <c r="N6" s="15">
        <v>5.6505156095493702E-3</v>
      </c>
      <c r="O6" s="3">
        <v>0</v>
      </c>
      <c r="P6" s="93"/>
      <c r="Q6" s="3">
        <v>5874.5</v>
      </c>
      <c r="R6" s="105">
        <v>11749</v>
      </c>
      <c r="S6" s="93"/>
      <c r="T6" s="93"/>
      <c r="U6" s="93"/>
      <c r="V6" s="93"/>
      <c r="W6" s="93"/>
      <c r="X6" s="93"/>
      <c r="Y6" s="93"/>
      <c r="Z6" s="93"/>
    </row>
    <row r="7" spans="1:26" ht="16.5" customHeight="1">
      <c r="A7" s="132"/>
      <c r="B7" s="1" t="s">
        <v>4</v>
      </c>
      <c r="C7" s="100">
        <v>1</v>
      </c>
      <c r="D7" s="15">
        <v>3.0303030303030304E-2</v>
      </c>
      <c r="E7" s="16">
        <v>2.8252578047746851E-3</v>
      </c>
      <c r="F7" s="15">
        <v>468</v>
      </c>
      <c r="G7" s="103">
        <v>468</v>
      </c>
      <c r="H7" s="93"/>
      <c r="I7" s="93"/>
      <c r="J7" s="104"/>
      <c r="K7" s="102" t="s">
        <v>4</v>
      </c>
      <c r="L7" s="100">
        <v>1</v>
      </c>
      <c r="M7" s="15">
        <v>3.0303030303030304E-2</v>
      </c>
      <c r="N7" s="15">
        <v>2.8252578047746851E-3</v>
      </c>
      <c r="O7" s="3">
        <v>0</v>
      </c>
      <c r="P7" s="93"/>
      <c r="Q7" s="3">
        <v>606</v>
      </c>
      <c r="R7" s="105">
        <v>606</v>
      </c>
      <c r="S7" s="93"/>
      <c r="T7" s="93"/>
      <c r="U7" s="93"/>
      <c r="V7" s="93"/>
      <c r="W7" s="93"/>
      <c r="X7" s="93"/>
      <c r="Y7" s="93"/>
      <c r="Z7" s="93"/>
    </row>
    <row r="8" spans="1:26" ht="16.5" customHeight="1">
      <c r="A8" s="132"/>
      <c r="B8" s="1" t="s">
        <v>3</v>
      </c>
      <c r="C8" s="100">
        <v>1</v>
      </c>
      <c r="D8" s="15">
        <v>3.0303030303030304E-2</v>
      </c>
      <c r="E8" s="16">
        <v>2.8252578047746851E-3</v>
      </c>
      <c r="F8" s="15">
        <v>1058</v>
      </c>
      <c r="G8" s="103">
        <v>1058</v>
      </c>
      <c r="H8" s="93"/>
      <c r="I8" s="93"/>
      <c r="J8" s="104" t="s">
        <v>84</v>
      </c>
      <c r="K8" s="102" t="s">
        <v>2</v>
      </c>
      <c r="L8" s="100">
        <v>1</v>
      </c>
      <c r="M8" s="15">
        <v>3.0303030303030304E-2</v>
      </c>
      <c r="N8" s="15">
        <v>2.8252578047746851E-3</v>
      </c>
      <c r="O8" s="3">
        <v>0</v>
      </c>
      <c r="P8" s="93"/>
      <c r="Q8" s="3">
        <v>594</v>
      </c>
      <c r="R8" s="105">
        <v>594</v>
      </c>
      <c r="S8" s="93"/>
      <c r="T8" s="93"/>
      <c r="U8" s="93"/>
      <c r="V8" s="93"/>
      <c r="W8" s="93"/>
      <c r="X8" s="93"/>
      <c r="Y8" s="93"/>
      <c r="Z8" s="93"/>
    </row>
    <row r="9" spans="1:26" ht="16.5" customHeight="1">
      <c r="A9" s="132"/>
      <c r="B9" s="1" t="s">
        <v>5</v>
      </c>
      <c r="C9" s="100">
        <v>1</v>
      </c>
      <c r="D9" s="15">
        <v>3.0303030303030304E-2</v>
      </c>
      <c r="E9" s="16">
        <v>2.8252578047746851E-3</v>
      </c>
      <c r="F9" s="15">
        <v>521</v>
      </c>
      <c r="G9" s="103">
        <v>521</v>
      </c>
      <c r="H9" s="93"/>
      <c r="I9" s="93"/>
      <c r="J9" s="135" t="s">
        <v>48</v>
      </c>
      <c r="K9" s="102" t="s">
        <v>2</v>
      </c>
      <c r="L9" s="100">
        <v>2</v>
      </c>
      <c r="M9" s="15">
        <v>6.0606060606060608E-2</v>
      </c>
      <c r="N9" s="15">
        <v>5.6505156095493702E-3</v>
      </c>
      <c r="O9" s="3">
        <v>0</v>
      </c>
      <c r="P9" s="3">
        <v>4</v>
      </c>
      <c r="Q9" s="3">
        <v>156</v>
      </c>
      <c r="R9" s="105">
        <v>312</v>
      </c>
      <c r="S9" s="93"/>
      <c r="T9" s="93"/>
      <c r="U9" s="93"/>
      <c r="V9" s="93"/>
      <c r="W9" s="93"/>
      <c r="X9" s="93"/>
      <c r="Y9" s="93"/>
      <c r="Z9" s="93"/>
    </row>
    <row r="10" spans="1:26" ht="16.5" customHeight="1">
      <c r="A10" s="94" t="s">
        <v>45</v>
      </c>
      <c r="B10" s="1" t="s">
        <v>2</v>
      </c>
      <c r="C10" s="100">
        <v>1</v>
      </c>
      <c r="D10" s="15">
        <v>3.0303030303030304E-2</v>
      </c>
      <c r="E10" s="16">
        <v>2.8252578047746851E-3</v>
      </c>
      <c r="F10" s="15">
        <v>982</v>
      </c>
      <c r="G10" s="103">
        <v>982</v>
      </c>
      <c r="H10" s="93"/>
      <c r="I10" s="93"/>
      <c r="J10" s="134"/>
      <c r="K10" s="102" t="s">
        <v>5</v>
      </c>
      <c r="L10" s="100">
        <v>1</v>
      </c>
      <c r="M10" s="15">
        <v>3.0303030303030304E-2</v>
      </c>
      <c r="N10" s="15">
        <v>2.8252578047746851E-3</v>
      </c>
      <c r="O10" s="3">
        <v>0</v>
      </c>
      <c r="P10" s="93"/>
      <c r="Q10" s="3">
        <v>561</v>
      </c>
      <c r="R10" s="105">
        <v>561</v>
      </c>
      <c r="S10" s="93"/>
      <c r="T10" s="93"/>
      <c r="U10" s="93"/>
      <c r="V10" s="93"/>
      <c r="W10" s="93"/>
      <c r="X10" s="93"/>
      <c r="Y10" s="93"/>
      <c r="Z10" s="93"/>
    </row>
    <row r="11" spans="1:26" ht="16.5" customHeight="1">
      <c r="A11" s="94" t="s">
        <v>47</v>
      </c>
      <c r="B11" s="1" t="s">
        <v>4</v>
      </c>
      <c r="C11" s="100">
        <v>1</v>
      </c>
      <c r="D11" s="15">
        <v>3.0303030303030304E-2</v>
      </c>
      <c r="E11" s="16">
        <v>2.8252578047746851E-3</v>
      </c>
      <c r="F11" s="15">
        <v>1329</v>
      </c>
      <c r="G11" s="103">
        <v>1329</v>
      </c>
      <c r="H11" s="93"/>
      <c r="I11" s="93"/>
      <c r="J11" s="106" t="s">
        <v>49</v>
      </c>
      <c r="K11" s="102" t="s">
        <v>2</v>
      </c>
      <c r="L11" s="100">
        <v>1</v>
      </c>
      <c r="M11" s="15">
        <v>3.0303030303030304E-2</v>
      </c>
      <c r="N11" s="15">
        <v>2.8252578047746851E-3</v>
      </c>
      <c r="O11" s="3">
        <v>0</v>
      </c>
      <c r="P11" s="93"/>
      <c r="Q11" s="3">
        <v>89</v>
      </c>
      <c r="R11" s="105">
        <v>89</v>
      </c>
      <c r="S11" s="93"/>
      <c r="T11" s="93"/>
      <c r="U11" s="93"/>
      <c r="V11" s="93"/>
      <c r="W11" s="93"/>
      <c r="X11" s="93"/>
      <c r="Y11" s="93"/>
      <c r="Z11" s="93"/>
    </row>
    <row r="12" spans="1:26" ht="16.5" customHeight="1">
      <c r="A12" s="94" t="s">
        <v>84</v>
      </c>
      <c r="B12" s="1" t="s">
        <v>4</v>
      </c>
      <c r="C12" s="100">
        <v>3</v>
      </c>
      <c r="D12" s="15">
        <v>9.0909090909090912E-2</v>
      </c>
      <c r="E12" s="16">
        <v>8.4757734143240566E-3</v>
      </c>
      <c r="F12" s="15">
        <v>102.33333333333333</v>
      </c>
      <c r="G12" s="103">
        <v>307</v>
      </c>
      <c r="H12" s="93"/>
      <c r="I12" s="93"/>
      <c r="J12" s="135" t="s">
        <v>52</v>
      </c>
      <c r="K12" s="102" t="s">
        <v>3</v>
      </c>
      <c r="L12" s="100">
        <v>18</v>
      </c>
      <c r="M12" s="15">
        <v>0.54545454545454541</v>
      </c>
      <c r="N12" s="15">
        <v>5.0854640485944333E-2</v>
      </c>
      <c r="O12" s="3">
        <v>0</v>
      </c>
      <c r="P12" s="3">
        <v>1</v>
      </c>
      <c r="Q12" s="3">
        <v>24.944444444444443</v>
      </c>
      <c r="R12" s="105">
        <v>449</v>
      </c>
      <c r="S12" s="93"/>
      <c r="T12" s="93"/>
      <c r="U12" s="93"/>
      <c r="V12" s="93"/>
      <c r="W12" s="93"/>
      <c r="X12" s="93"/>
      <c r="Y12" s="93"/>
      <c r="Z12" s="93"/>
    </row>
    <row r="13" spans="1:26" ht="16.5" customHeight="1">
      <c r="A13" s="133" t="s">
        <v>48</v>
      </c>
      <c r="B13" s="1" t="s">
        <v>4</v>
      </c>
      <c r="C13" s="100">
        <v>1</v>
      </c>
      <c r="D13" s="15">
        <v>3.0303030303030304E-2</v>
      </c>
      <c r="E13" s="16">
        <v>2.8252578047746851E-3</v>
      </c>
      <c r="F13" s="15">
        <v>413</v>
      </c>
      <c r="G13" s="103">
        <v>413</v>
      </c>
      <c r="H13" s="93"/>
      <c r="I13" s="93"/>
      <c r="J13" s="134"/>
      <c r="K13" s="102" t="s">
        <v>4</v>
      </c>
      <c r="L13" s="100">
        <v>2</v>
      </c>
      <c r="M13" s="15">
        <v>6.0606060606060608E-2</v>
      </c>
      <c r="N13" s="15">
        <v>5.6505156095493702E-3</v>
      </c>
      <c r="O13" s="3">
        <v>0</v>
      </c>
      <c r="P13" s="93"/>
      <c r="Q13" s="3">
        <v>147</v>
      </c>
      <c r="R13" s="105">
        <v>294</v>
      </c>
      <c r="S13" s="93"/>
      <c r="T13" s="93"/>
      <c r="U13" s="93"/>
      <c r="V13" s="93"/>
      <c r="W13" s="93"/>
      <c r="X13" s="93"/>
      <c r="Y13" s="93"/>
      <c r="Z13" s="93"/>
    </row>
    <row r="14" spans="1:26" ht="16.5" customHeight="1">
      <c r="A14" s="132"/>
      <c r="B14" s="1" t="s">
        <v>2</v>
      </c>
      <c r="C14" s="100">
        <v>1</v>
      </c>
      <c r="D14" s="15">
        <v>3.0303030303030304E-2</v>
      </c>
      <c r="E14" s="16">
        <v>2.8252578047746851E-3</v>
      </c>
      <c r="F14" s="15">
        <v>1516</v>
      </c>
      <c r="G14" s="103">
        <v>1516</v>
      </c>
      <c r="H14" s="93"/>
      <c r="I14" s="93"/>
      <c r="J14" s="135" t="s">
        <v>85</v>
      </c>
      <c r="K14" s="102" t="s">
        <v>4</v>
      </c>
      <c r="L14" s="100">
        <v>2</v>
      </c>
      <c r="M14" s="15">
        <v>6.0606060606060608E-2</v>
      </c>
      <c r="N14" s="15">
        <v>5.6505156095493702E-3</v>
      </c>
      <c r="O14" s="3">
        <v>0</v>
      </c>
      <c r="P14" s="93"/>
      <c r="Q14" s="3">
        <v>350</v>
      </c>
      <c r="R14" s="105">
        <v>700</v>
      </c>
      <c r="S14" s="93"/>
      <c r="T14" s="93"/>
      <c r="U14" s="93"/>
      <c r="V14" s="93"/>
      <c r="W14" s="93"/>
      <c r="X14" s="93"/>
      <c r="Y14" s="93"/>
      <c r="Z14" s="93"/>
    </row>
    <row r="15" spans="1:26" ht="16.5" customHeight="1">
      <c r="A15" s="94" t="s">
        <v>49</v>
      </c>
      <c r="B15" s="1" t="s">
        <v>4</v>
      </c>
      <c r="C15" s="100">
        <v>5</v>
      </c>
      <c r="D15" s="15">
        <v>0.15151515151515152</v>
      </c>
      <c r="E15" s="16">
        <v>1.4126289023873426E-2</v>
      </c>
      <c r="F15" s="15">
        <v>1303.2</v>
      </c>
      <c r="G15" s="103">
        <v>6516</v>
      </c>
      <c r="H15" s="93"/>
      <c r="I15" s="93"/>
      <c r="J15" s="134"/>
      <c r="K15" s="102" t="s">
        <v>2</v>
      </c>
      <c r="L15" s="100">
        <v>3</v>
      </c>
      <c r="M15" s="15">
        <v>9.0909090909090912E-2</v>
      </c>
      <c r="N15" s="15">
        <v>8.4757734143240566E-3</v>
      </c>
      <c r="O15" s="3">
        <v>0</v>
      </c>
      <c r="P15" s="93"/>
      <c r="Q15" s="3">
        <v>235</v>
      </c>
      <c r="R15" s="105">
        <v>705</v>
      </c>
      <c r="S15" s="93"/>
      <c r="T15" s="93"/>
      <c r="U15" s="93"/>
      <c r="V15" s="93"/>
      <c r="W15" s="93"/>
      <c r="X15" s="93"/>
      <c r="Y15" s="93"/>
      <c r="Z15" s="93"/>
    </row>
    <row r="16" spans="1:26" ht="16.5" customHeight="1">
      <c r="A16" s="94" t="s">
        <v>52</v>
      </c>
      <c r="B16" s="1" t="s">
        <v>3</v>
      </c>
      <c r="C16" s="100">
        <v>30</v>
      </c>
      <c r="D16" s="15">
        <v>0.90909090909090906</v>
      </c>
      <c r="E16" s="16">
        <v>8.475773414324056E-2</v>
      </c>
      <c r="F16" s="15">
        <v>119.06666666666666</v>
      </c>
      <c r="G16" s="103">
        <v>3572</v>
      </c>
      <c r="H16" s="93"/>
      <c r="I16" s="93"/>
      <c r="J16" s="134"/>
      <c r="K16" s="102" t="s">
        <v>3</v>
      </c>
      <c r="L16" s="100">
        <v>13</v>
      </c>
      <c r="M16" s="15">
        <v>0.39393939393939392</v>
      </c>
      <c r="N16" s="15">
        <v>3.6728351462070909E-2</v>
      </c>
      <c r="O16" s="3">
        <v>0</v>
      </c>
      <c r="P16" s="93"/>
      <c r="Q16" s="3">
        <v>29.53846153846154</v>
      </c>
      <c r="R16" s="105">
        <v>384</v>
      </c>
      <c r="S16" s="93"/>
      <c r="T16" s="93"/>
      <c r="U16" s="93"/>
      <c r="V16" s="93"/>
      <c r="W16" s="93"/>
      <c r="X16" s="93"/>
      <c r="Y16" s="93"/>
      <c r="Z16" s="93"/>
    </row>
    <row r="17" spans="1:18" ht="16.5" customHeight="1">
      <c r="A17" s="133" t="s">
        <v>85</v>
      </c>
      <c r="B17" s="1" t="s">
        <v>4</v>
      </c>
      <c r="C17" s="100">
        <v>249</v>
      </c>
      <c r="D17" s="15">
        <v>7.5454545454545459</v>
      </c>
      <c r="E17" s="16">
        <v>0.70348919338889659</v>
      </c>
      <c r="F17" s="15">
        <v>2571.2088353413656</v>
      </c>
      <c r="G17" s="103">
        <v>640231</v>
      </c>
      <c r="H17" s="93"/>
      <c r="I17" s="93"/>
      <c r="J17" s="134"/>
      <c r="K17" s="102" t="s">
        <v>5</v>
      </c>
      <c r="L17" s="100">
        <v>2</v>
      </c>
      <c r="M17" s="15">
        <v>6.0606060606060608E-2</v>
      </c>
      <c r="N17" s="15">
        <v>5.6505156095493702E-3</v>
      </c>
      <c r="O17" s="3">
        <v>0</v>
      </c>
      <c r="P17" s="93"/>
      <c r="Q17" s="3">
        <v>94.5</v>
      </c>
      <c r="R17" s="105">
        <v>189</v>
      </c>
    </row>
    <row r="18" spans="1:18" ht="16.5" customHeight="1">
      <c r="A18" s="132"/>
      <c r="B18" s="1" t="s">
        <v>3</v>
      </c>
      <c r="C18" s="100">
        <v>57</v>
      </c>
      <c r="D18" s="15">
        <v>1.7272727272727273</v>
      </c>
      <c r="E18" s="16">
        <v>0.16103969487215705</v>
      </c>
      <c r="F18" s="15">
        <v>449.56140350877195</v>
      </c>
      <c r="G18" s="103">
        <v>25625</v>
      </c>
      <c r="H18" s="93"/>
      <c r="I18" s="93"/>
      <c r="J18" s="107" t="s">
        <v>86</v>
      </c>
      <c r="K18" s="102" t="s">
        <v>3</v>
      </c>
      <c r="L18" s="100">
        <v>1</v>
      </c>
      <c r="M18" s="15">
        <v>3.0303030303030304E-2</v>
      </c>
      <c r="N18" s="15">
        <v>2.8252578047746851E-3</v>
      </c>
      <c r="O18" s="3">
        <v>0</v>
      </c>
      <c r="P18" s="93"/>
      <c r="Q18" s="3">
        <v>77</v>
      </c>
      <c r="R18" s="105">
        <v>77</v>
      </c>
    </row>
    <row r="19" spans="1:18" ht="16.5" customHeight="1">
      <c r="A19" s="132"/>
      <c r="B19" s="1" t="s">
        <v>5</v>
      </c>
      <c r="C19" s="100">
        <v>50</v>
      </c>
      <c r="D19" s="15">
        <v>1.5151515151515151</v>
      </c>
      <c r="E19" s="16">
        <v>0.14126289023873426</v>
      </c>
      <c r="F19" s="15">
        <v>247.42</v>
      </c>
      <c r="G19" s="103">
        <v>12371</v>
      </c>
      <c r="H19" s="93"/>
      <c r="I19" s="93"/>
      <c r="J19" s="136" t="s">
        <v>87</v>
      </c>
      <c r="K19" s="137"/>
      <c r="L19" s="17">
        <v>52</v>
      </c>
      <c r="M19" s="18">
        <v>1.5757575757575757</v>
      </c>
      <c r="N19" s="18">
        <v>0.14691340584828363</v>
      </c>
      <c r="O19" s="17">
        <v>0</v>
      </c>
      <c r="P19" s="17">
        <v>5</v>
      </c>
      <c r="Q19" s="17">
        <v>342.32692307692309</v>
      </c>
      <c r="R19" s="19">
        <v>17801</v>
      </c>
    </row>
    <row r="20" spans="1:18" ht="16.5" customHeight="1">
      <c r="A20" s="94" t="s">
        <v>86</v>
      </c>
      <c r="B20" s="1" t="s">
        <v>5</v>
      </c>
      <c r="C20" s="100">
        <v>4</v>
      </c>
      <c r="D20" s="15">
        <v>0.12121212121212122</v>
      </c>
      <c r="E20" s="16">
        <v>1.130103121909874E-2</v>
      </c>
      <c r="F20" s="15">
        <v>291</v>
      </c>
      <c r="G20" s="103">
        <v>1164</v>
      </c>
      <c r="H20" s="93"/>
      <c r="I20" s="93"/>
      <c r="J20" s="138" t="s">
        <v>88</v>
      </c>
      <c r="K20" s="139"/>
      <c r="L20" s="17">
        <v>45</v>
      </c>
      <c r="M20" s="108">
        <v>1.3636363636363635</v>
      </c>
      <c r="N20" s="18">
        <v>0.12713660121486084</v>
      </c>
      <c r="O20" s="17">
        <v>0</v>
      </c>
      <c r="P20" s="17">
        <v>4</v>
      </c>
      <c r="Q20" s="17">
        <v>336.28888888888889</v>
      </c>
      <c r="R20" s="19">
        <v>15133</v>
      </c>
    </row>
    <row r="21" spans="1:18" ht="16.5" customHeight="1">
      <c r="A21" s="126" t="s">
        <v>87</v>
      </c>
      <c r="B21" s="127"/>
      <c r="C21" s="20">
        <v>419</v>
      </c>
      <c r="D21" s="18">
        <v>12.696969696969697</v>
      </c>
      <c r="E21" s="18">
        <v>1.1837830202005932</v>
      </c>
      <c r="F21" s="18">
        <v>1696.5894988066825</v>
      </c>
      <c r="G21" s="109">
        <v>710871</v>
      </c>
      <c r="H21" s="5"/>
      <c r="I21" s="93"/>
      <c r="J21" s="21" t="s">
        <v>89</v>
      </c>
      <c r="K21" s="22" t="s">
        <v>4</v>
      </c>
      <c r="L21" s="23">
        <v>7</v>
      </c>
      <c r="M21" s="24">
        <v>0.21212121212121213</v>
      </c>
      <c r="N21" s="25">
        <v>1.9776804633422799E-2</v>
      </c>
      <c r="O21" s="23">
        <v>0</v>
      </c>
      <c r="P21" s="23">
        <v>0</v>
      </c>
      <c r="Q21" s="23">
        <v>381.14285714285717</v>
      </c>
      <c r="R21" s="26">
        <v>2668</v>
      </c>
    </row>
    <row r="22" spans="1:18" ht="16.5" customHeight="1">
      <c r="A22" s="126" t="s">
        <v>88</v>
      </c>
      <c r="B22" s="127"/>
      <c r="C22" s="20">
        <v>268</v>
      </c>
      <c r="D22" s="18">
        <v>8.1212121212121211</v>
      </c>
      <c r="E22" s="18">
        <v>0.75716909167961566</v>
      </c>
      <c r="F22" s="18">
        <v>2471.6194029850744</v>
      </c>
      <c r="G22" s="110">
        <v>662394</v>
      </c>
      <c r="H22" s="5"/>
      <c r="I22" s="93"/>
      <c r="J22" s="93"/>
      <c r="K22" s="93"/>
      <c r="L22" s="93"/>
      <c r="M22" s="93"/>
      <c r="N22" s="93"/>
      <c r="O22" s="93"/>
      <c r="P22" s="93"/>
      <c r="Q22" s="93"/>
      <c r="R22" s="93"/>
    </row>
    <row r="23" spans="1:18" ht="16.5" customHeight="1">
      <c r="A23" s="27" t="s">
        <v>89</v>
      </c>
      <c r="B23" s="111" t="s">
        <v>4</v>
      </c>
      <c r="C23" s="28">
        <v>151</v>
      </c>
      <c r="D23" s="18">
        <v>4.5757575757575761</v>
      </c>
      <c r="E23" s="18">
        <v>0.42661392852097746</v>
      </c>
      <c r="F23" s="18">
        <v>321.03973509933775</v>
      </c>
      <c r="G23" s="112">
        <v>48477</v>
      </c>
      <c r="H23" s="4"/>
      <c r="I23" s="93"/>
      <c r="J23" s="93"/>
      <c r="K23" s="93"/>
      <c r="L23" s="93"/>
      <c r="M23" s="93"/>
      <c r="N23" s="93"/>
      <c r="O23" s="93"/>
      <c r="P23" s="93"/>
      <c r="Q23" s="93"/>
      <c r="R23" s="93"/>
    </row>
    <row r="24" spans="1:18" ht="16.5" customHeight="1">
      <c r="A24" s="29" t="s">
        <v>87</v>
      </c>
      <c r="B24" s="92" t="s">
        <v>2</v>
      </c>
      <c r="C24" s="20">
        <v>4</v>
      </c>
      <c r="D24" s="18">
        <v>0.12121212121212122</v>
      </c>
      <c r="E24" s="18">
        <v>1.130103121909874E-2</v>
      </c>
      <c r="F24" s="18">
        <v>784.75</v>
      </c>
      <c r="G24" s="30">
        <v>3139</v>
      </c>
      <c r="H24" s="93"/>
      <c r="I24" s="93"/>
      <c r="J24" s="93"/>
      <c r="K24" s="93"/>
      <c r="L24" s="93"/>
      <c r="M24" s="31"/>
      <c r="N24" s="32"/>
      <c r="O24" s="93"/>
      <c r="P24" s="93"/>
      <c r="Q24" s="93"/>
      <c r="R24" s="93"/>
    </row>
    <row r="25" spans="1:18" ht="16.5" customHeight="1">
      <c r="A25" s="29" t="s">
        <v>87</v>
      </c>
      <c r="B25" s="92" t="s">
        <v>5</v>
      </c>
      <c r="C25" s="20">
        <v>59</v>
      </c>
      <c r="D25" s="18">
        <v>1.7878787878787878</v>
      </c>
      <c r="E25" s="18">
        <v>0.16669021048170643</v>
      </c>
      <c r="F25" s="18">
        <v>255.64406779661016</v>
      </c>
      <c r="G25" s="30">
        <v>15083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</row>
    <row r="26" spans="1:18" ht="16.5" customHeight="1">
      <c r="A26" s="29" t="s">
        <v>87</v>
      </c>
      <c r="B26" s="92" t="s">
        <v>3</v>
      </c>
      <c r="C26" s="33">
        <v>88</v>
      </c>
      <c r="D26" s="25">
        <v>2.6666666666666665</v>
      </c>
      <c r="E26" s="25">
        <v>0.2486226868201723</v>
      </c>
      <c r="F26" s="25">
        <v>343.80681818181819</v>
      </c>
      <c r="G26" s="34">
        <v>30255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</row>
    <row r="27" spans="1:18" ht="16.5" customHeight="1">
      <c r="A27" s="93"/>
      <c r="B27" s="93"/>
      <c r="C27" s="93"/>
      <c r="D27" s="35"/>
      <c r="E27" s="36"/>
      <c r="F27" s="36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</row>
    <row r="28" spans="1:18" ht="16.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</row>
    <row r="29" spans="1:18" ht="16.5" customHeight="1">
      <c r="A29" s="93"/>
      <c r="B29" s="93"/>
      <c r="C29" s="93"/>
      <c r="D29" s="93"/>
      <c r="E29" s="93"/>
      <c r="F29" s="93"/>
      <c r="G29" s="93"/>
      <c r="H29" s="5"/>
      <c r="I29" s="93"/>
      <c r="J29" s="93"/>
      <c r="K29" s="93"/>
      <c r="L29" s="93"/>
      <c r="M29" s="93"/>
      <c r="N29" s="93"/>
      <c r="O29" s="93"/>
      <c r="P29" s="93"/>
      <c r="Q29" s="93"/>
      <c r="R29" s="93"/>
    </row>
    <row r="30" spans="1:18" ht="15.75" customHeight="1">
      <c r="A30" s="37" t="s">
        <v>90</v>
      </c>
      <c r="B30" s="37" t="s">
        <v>0</v>
      </c>
      <c r="C30" s="37" t="s">
        <v>91</v>
      </c>
      <c r="D30" s="37" t="s">
        <v>92</v>
      </c>
      <c r="E30" s="93"/>
      <c r="F30" s="93"/>
      <c r="G30" s="93"/>
      <c r="H30" s="5"/>
      <c r="I30" s="93"/>
      <c r="J30" s="93"/>
      <c r="K30" s="93"/>
      <c r="L30" s="93"/>
      <c r="M30" s="93"/>
      <c r="N30" s="93"/>
      <c r="O30" s="93"/>
      <c r="P30" s="93"/>
      <c r="Q30" s="93"/>
      <c r="R30" s="93"/>
    </row>
    <row r="31" spans="1:18" ht="16.5" customHeight="1">
      <c r="A31" s="3" t="s">
        <v>85</v>
      </c>
      <c r="B31" s="38">
        <v>356</v>
      </c>
      <c r="C31" s="3">
        <v>10.787878787878787</v>
      </c>
      <c r="D31" s="3">
        <v>1.0057917784997881</v>
      </c>
      <c r="E31" s="93"/>
      <c r="F31" s="93"/>
      <c r="G31" s="93"/>
      <c r="H31" s="4"/>
      <c r="I31" s="93"/>
      <c r="J31" s="93"/>
      <c r="K31" s="93"/>
      <c r="L31" s="93"/>
      <c r="M31" s="93"/>
      <c r="N31" s="93"/>
      <c r="O31" s="93"/>
      <c r="P31" s="93"/>
      <c r="Q31" s="93"/>
      <c r="R31" s="93"/>
    </row>
    <row r="32" spans="1:18" ht="16.5" customHeight="1">
      <c r="A32" s="3" t="s">
        <v>52</v>
      </c>
      <c r="B32" s="38">
        <v>30</v>
      </c>
      <c r="C32" s="3">
        <v>0.90909090909090906</v>
      </c>
      <c r="D32" s="3">
        <v>8.475773414324056E-2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</row>
    <row r="33" spans="1:10" ht="16.5" customHeight="1">
      <c r="A33" s="3" t="s">
        <v>43</v>
      </c>
      <c r="B33" s="38">
        <v>12</v>
      </c>
      <c r="C33" s="3">
        <v>0.36363636363636365</v>
      </c>
      <c r="D33" s="3">
        <v>3.3903093657296227E-2</v>
      </c>
      <c r="E33" s="93"/>
      <c r="F33" s="93"/>
      <c r="G33" s="93"/>
      <c r="H33" s="93"/>
      <c r="I33" s="93"/>
      <c r="J33" s="93"/>
    </row>
    <row r="34" spans="1:10" ht="16.5" customHeight="1">
      <c r="A34" s="3" t="s">
        <v>93</v>
      </c>
      <c r="B34" s="38">
        <v>1</v>
      </c>
      <c r="C34" s="3">
        <v>3.0303030303030304E-2</v>
      </c>
      <c r="D34" s="3">
        <v>2.8252578047746851E-3</v>
      </c>
      <c r="E34" s="93"/>
      <c r="F34" s="93"/>
      <c r="G34" s="93"/>
      <c r="H34" s="93"/>
      <c r="I34" s="93"/>
      <c r="J34" s="39" t="s">
        <v>58</v>
      </c>
    </row>
    <row r="35" spans="1:10" ht="16.5" customHeight="1">
      <c r="A35" s="3" t="s">
        <v>44</v>
      </c>
      <c r="B35" s="38">
        <v>5</v>
      </c>
      <c r="C35" s="3">
        <v>0.15151515151515152</v>
      </c>
      <c r="D35" s="3">
        <v>1.4126289023873426E-2</v>
      </c>
      <c r="E35" s="93"/>
      <c r="F35" s="93"/>
      <c r="G35" s="93"/>
      <c r="H35" s="93"/>
      <c r="I35" s="93"/>
      <c r="J35" s="39" t="s">
        <v>94</v>
      </c>
    </row>
    <row r="36" spans="1:10" ht="34.5" customHeight="1">
      <c r="A36" s="3" t="s">
        <v>53</v>
      </c>
      <c r="B36" s="38">
        <v>3</v>
      </c>
      <c r="C36" s="3">
        <v>9.0909090909090912E-2</v>
      </c>
      <c r="D36" s="3">
        <v>8.4757734143240566E-3</v>
      </c>
      <c r="E36" s="93"/>
      <c r="F36" s="93"/>
      <c r="G36" s="93"/>
      <c r="H36" s="93"/>
      <c r="I36" s="93"/>
      <c r="J36" s="39" t="s">
        <v>95</v>
      </c>
    </row>
    <row r="37" spans="1:10" ht="16.5" customHeight="1">
      <c r="A37" s="3" t="s">
        <v>96</v>
      </c>
      <c r="B37" s="38">
        <v>2</v>
      </c>
      <c r="C37" s="3">
        <v>6.0606060606060608E-2</v>
      </c>
      <c r="D37" s="3">
        <v>5.6505156095493702E-3</v>
      </c>
      <c r="E37" s="93"/>
      <c r="F37" s="93"/>
      <c r="G37" s="93"/>
      <c r="H37" s="93"/>
      <c r="I37" s="93"/>
      <c r="J37" s="39" t="s">
        <v>97</v>
      </c>
    </row>
    <row r="38" spans="1:10" ht="16.5" customHeight="1">
      <c r="A38" s="3" t="s">
        <v>98</v>
      </c>
      <c r="B38" s="38">
        <v>5</v>
      </c>
      <c r="C38" s="3">
        <v>0.15151515151515152</v>
      </c>
      <c r="D38" s="3">
        <v>1.4126289023873426E-2</v>
      </c>
      <c r="E38" s="93"/>
      <c r="F38" s="93"/>
      <c r="G38" s="93"/>
      <c r="H38" s="93"/>
      <c r="I38" s="93"/>
      <c r="J38" s="93"/>
    </row>
    <row r="39" spans="1:10" ht="16.5" customHeight="1">
      <c r="A39" s="3" t="s">
        <v>86</v>
      </c>
      <c r="B39" s="38">
        <v>4</v>
      </c>
      <c r="C39" s="3">
        <v>0.12121212121212122</v>
      </c>
      <c r="D39" s="3">
        <v>1.130103121909874E-2</v>
      </c>
      <c r="E39" s="93"/>
      <c r="F39" s="93"/>
      <c r="G39" s="93"/>
      <c r="H39" s="93"/>
      <c r="I39" s="93"/>
      <c r="J39" s="93"/>
    </row>
    <row r="40" spans="1:10" ht="16.5" customHeight="1">
      <c r="A40" s="3" t="s">
        <v>45</v>
      </c>
      <c r="B40" s="38">
        <v>1</v>
      </c>
      <c r="C40" s="3">
        <v>3.0303030303030304E-2</v>
      </c>
      <c r="D40" s="3">
        <v>2.8252578047746851E-3</v>
      </c>
      <c r="E40" s="93"/>
      <c r="F40" s="93"/>
      <c r="G40" s="93"/>
      <c r="H40" s="93"/>
      <c r="I40" s="93"/>
      <c r="J40" s="93"/>
    </row>
    <row r="41" spans="1:10" ht="16.5" customHeight="1">
      <c r="A41" s="40" t="s">
        <v>8</v>
      </c>
      <c r="B41" s="41">
        <v>419</v>
      </c>
      <c r="C41" s="39">
        <v>12.696969696969697</v>
      </c>
      <c r="D41" s="39">
        <v>1.1837830202005932</v>
      </c>
      <c r="E41" s="93"/>
      <c r="F41" s="93"/>
      <c r="G41" s="93"/>
      <c r="H41" s="93"/>
      <c r="I41" s="93"/>
      <c r="J41" s="93"/>
    </row>
    <row r="42" spans="1:10" ht="16.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</row>
    <row r="43" spans="1:10" ht="16.5" customHeight="1">
      <c r="A43" s="37" t="s">
        <v>21</v>
      </c>
      <c r="B43" s="93"/>
      <c r="C43" s="93"/>
      <c r="D43" s="93"/>
      <c r="E43" s="93"/>
      <c r="F43" s="93"/>
      <c r="G43" s="93"/>
      <c r="H43" s="93"/>
      <c r="I43" s="93"/>
      <c r="J43" s="93"/>
    </row>
    <row r="44" spans="1:10" ht="16.5" customHeight="1">
      <c r="A44" s="1" t="s">
        <v>75</v>
      </c>
      <c r="B44" s="1" t="s">
        <v>99</v>
      </c>
      <c r="C44" s="1" t="s">
        <v>100</v>
      </c>
      <c r="D44" s="1"/>
      <c r="E44" s="93"/>
      <c r="F44" s="93"/>
      <c r="G44" s="93"/>
      <c r="H44" s="93"/>
      <c r="I44" s="93"/>
      <c r="J44" s="93"/>
    </row>
    <row r="45" spans="1:10" ht="16.5" customHeight="1">
      <c r="A45" s="3" t="s">
        <v>2</v>
      </c>
      <c r="B45" s="3">
        <v>784.75</v>
      </c>
      <c r="C45" s="4">
        <v>9.0740740740740729E-3</v>
      </c>
      <c r="D45" s="4"/>
      <c r="E45" s="38"/>
      <c r="F45" s="4"/>
      <c r="G45" s="93"/>
      <c r="H45" s="93"/>
      <c r="I45" s="93"/>
      <c r="J45" s="93"/>
    </row>
    <row r="46" spans="1:10" ht="16.5" customHeight="1">
      <c r="A46" s="3" t="s">
        <v>4</v>
      </c>
      <c r="B46" s="3">
        <v>321.04000000000002</v>
      </c>
      <c r="C46" s="4">
        <v>3.7152777777777774E-3</v>
      </c>
      <c r="D46" s="4"/>
      <c r="E46" s="38"/>
      <c r="F46" s="5"/>
      <c r="G46" s="93"/>
      <c r="H46" s="93"/>
      <c r="I46" s="93"/>
      <c r="J46" s="93"/>
    </row>
    <row r="47" spans="1:10" ht="16.5" customHeight="1">
      <c r="A47" s="3" t="s">
        <v>5</v>
      </c>
      <c r="B47" s="3">
        <v>255.64</v>
      </c>
      <c r="C47" s="4">
        <v>2.9513888888888888E-3</v>
      </c>
      <c r="D47" s="4"/>
      <c r="E47" s="38"/>
      <c r="F47" s="4"/>
      <c r="G47" s="93"/>
      <c r="H47" s="93"/>
      <c r="I47" s="93"/>
      <c r="J47" s="93"/>
    </row>
    <row r="48" spans="1:10" ht="16.5" customHeight="1">
      <c r="A48" s="3" t="s">
        <v>101</v>
      </c>
      <c r="B48" s="3">
        <v>343.81</v>
      </c>
      <c r="C48" s="4">
        <v>3.9699074074074072E-3</v>
      </c>
      <c r="D48" s="4"/>
      <c r="E48" s="38"/>
      <c r="F48" s="4"/>
      <c r="G48" s="93"/>
      <c r="H48" s="93"/>
      <c r="I48" s="93"/>
      <c r="J48" s="93"/>
    </row>
    <row r="49" spans="1:6" ht="16.5" customHeight="1">
      <c r="A49" s="40" t="s">
        <v>8</v>
      </c>
      <c r="B49" s="42">
        <f>SUM(B45:B48)/4</f>
        <v>426.30999999999995</v>
      </c>
      <c r="C49" s="43"/>
      <c r="D49" s="43"/>
      <c r="E49" s="38"/>
      <c r="F49" s="93"/>
    </row>
    <row r="50" spans="1:6" ht="16.5" customHeight="1">
      <c r="A50" s="44"/>
      <c r="B50" s="93"/>
      <c r="C50" s="93"/>
      <c r="D50" s="93"/>
      <c r="E50" s="93"/>
      <c r="F50" s="93"/>
    </row>
    <row r="51" spans="1:6" ht="16.5" customHeight="1">
      <c r="A51" s="44"/>
      <c r="B51" s="93"/>
      <c r="C51" s="93"/>
      <c r="D51" s="93"/>
      <c r="E51" s="93"/>
      <c r="F51" s="93"/>
    </row>
    <row r="52" spans="1:6" ht="16.5" customHeight="1">
      <c r="A52" s="93"/>
      <c r="B52" s="93"/>
      <c r="C52" s="93"/>
      <c r="D52" s="93"/>
      <c r="E52" s="93"/>
      <c r="F52" s="93"/>
    </row>
    <row r="53" spans="1:6" ht="16.5" customHeight="1">
      <c r="A53" s="37" t="s">
        <v>102</v>
      </c>
      <c r="B53" s="93"/>
      <c r="C53" s="93"/>
      <c r="D53" s="93"/>
      <c r="E53" s="93"/>
      <c r="F53" s="93"/>
    </row>
    <row r="54" spans="1:6" ht="16.5" customHeight="1">
      <c r="A54" s="93"/>
      <c r="B54" s="1" t="s">
        <v>0</v>
      </c>
      <c r="C54" s="93"/>
      <c r="D54" s="93"/>
      <c r="E54" s="93"/>
      <c r="F54" s="93"/>
    </row>
    <row r="55" spans="1:6" ht="16.5" customHeight="1">
      <c r="A55" s="3" t="s">
        <v>30</v>
      </c>
      <c r="B55" s="8">
        <v>1.1837830202005932</v>
      </c>
      <c r="C55" s="93"/>
      <c r="D55" s="93"/>
      <c r="E55" s="93"/>
      <c r="F55" s="93"/>
    </row>
    <row r="56" spans="1:6" ht="16.5" customHeight="1">
      <c r="A56" s="3" t="s">
        <v>31</v>
      </c>
      <c r="B56" s="8">
        <v>0.75716909167961566</v>
      </c>
      <c r="C56" s="93"/>
      <c r="D56" s="93"/>
      <c r="E56" s="93"/>
      <c r="F56" s="93"/>
    </row>
    <row r="57" spans="1:6" ht="16.5" customHeight="1">
      <c r="A57" s="3" t="s">
        <v>103</v>
      </c>
      <c r="B57" s="8">
        <v>0.14691340584828363</v>
      </c>
      <c r="C57" s="93"/>
      <c r="D57" s="93"/>
      <c r="E57" s="93"/>
      <c r="F57" s="93"/>
    </row>
    <row r="58" spans="1:6" ht="16.5" customHeight="1">
      <c r="A58" s="3" t="s">
        <v>104</v>
      </c>
      <c r="B58" s="8">
        <v>0.12713660121486101</v>
      </c>
      <c r="C58" s="93"/>
      <c r="D58" s="93"/>
      <c r="E58" s="93"/>
      <c r="F58" s="93"/>
    </row>
    <row r="59" spans="1:6" ht="16.5" customHeight="1">
      <c r="A59" s="40" t="s">
        <v>8</v>
      </c>
      <c r="B59" s="45">
        <f>SUM(B55:B58)</f>
        <v>2.2150021189433535</v>
      </c>
      <c r="C59" s="93"/>
      <c r="D59" s="93"/>
      <c r="E59" s="93"/>
      <c r="F59" s="93"/>
    </row>
    <row r="60" spans="1:6" ht="16.5" customHeight="1">
      <c r="A60" s="93"/>
      <c r="B60" s="93"/>
      <c r="C60" s="93"/>
      <c r="D60" s="93"/>
      <c r="E60" s="93"/>
      <c r="F60" s="93"/>
    </row>
    <row r="61" spans="1:6" ht="16.5" customHeight="1">
      <c r="A61" s="93"/>
      <c r="B61" s="93"/>
      <c r="C61" s="93"/>
      <c r="D61" s="93"/>
      <c r="E61" s="93"/>
      <c r="F61" s="93"/>
    </row>
    <row r="62" spans="1:6" ht="16.5" customHeight="1">
      <c r="A62" s="128" t="s">
        <v>22</v>
      </c>
      <c r="B62" s="124"/>
      <c r="C62" s="124"/>
      <c r="D62" s="124"/>
      <c r="E62" s="124"/>
      <c r="F62" s="124"/>
    </row>
    <row r="63" spans="1:6" ht="16.5" customHeight="1">
      <c r="A63" s="7" t="s">
        <v>23</v>
      </c>
      <c r="B63" s="3" t="s">
        <v>3</v>
      </c>
      <c r="C63" s="7" t="s">
        <v>24</v>
      </c>
      <c r="D63" s="3" t="s">
        <v>25</v>
      </c>
      <c r="E63" s="7" t="s">
        <v>26</v>
      </c>
      <c r="F63" s="3" t="s">
        <v>27</v>
      </c>
    </row>
    <row r="64" spans="1:6" ht="16.5" customHeight="1">
      <c r="A64" s="3">
        <v>4</v>
      </c>
      <c r="B64" s="3">
        <v>2.67</v>
      </c>
      <c r="C64" s="3">
        <v>0.56999999999999995</v>
      </c>
      <c r="D64" s="3">
        <v>0.06</v>
      </c>
      <c r="E64" s="3">
        <v>0</v>
      </c>
      <c r="F64" s="8">
        <v>0.12121212121212122</v>
      </c>
    </row>
    <row r="65" spans="1:7" ht="16.5" customHeight="1">
      <c r="A65" s="93"/>
      <c r="B65" s="93"/>
      <c r="C65" s="93"/>
      <c r="D65" s="93"/>
      <c r="E65" s="93"/>
      <c r="F65" s="93"/>
      <c r="G65" s="93"/>
    </row>
    <row r="66" spans="1:7" ht="16.5" customHeight="1">
      <c r="A66" s="46" t="s">
        <v>34</v>
      </c>
      <c r="B66" s="47"/>
      <c r="C66" s="47"/>
      <c r="D66" s="47"/>
      <c r="E66" s="47"/>
      <c r="F66" s="47"/>
      <c r="G66" s="47"/>
    </row>
    <row r="67" spans="1:7" ht="16.5" customHeight="1">
      <c r="A67" s="7" t="s">
        <v>35</v>
      </c>
      <c r="B67" s="7" t="s">
        <v>36</v>
      </c>
      <c r="C67" s="7" t="s">
        <v>37</v>
      </c>
      <c r="D67" s="7" t="s">
        <v>38</v>
      </c>
      <c r="E67" s="7" t="s">
        <v>39</v>
      </c>
      <c r="F67" s="7" t="s">
        <v>40</v>
      </c>
      <c r="G67" s="7" t="s">
        <v>41</v>
      </c>
    </row>
    <row r="68" spans="1:7" ht="16.5" customHeight="1">
      <c r="A68" s="3">
        <v>0</v>
      </c>
      <c r="B68" s="3">
        <v>4</v>
      </c>
      <c r="C68" s="3">
        <v>12</v>
      </c>
      <c r="D68" s="3">
        <v>5</v>
      </c>
      <c r="E68" s="3">
        <v>105</v>
      </c>
      <c r="F68" s="3">
        <v>47</v>
      </c>
      <c r="G68" s="3">
        <v>42</v>
      </c>
    </row>
    <row r="69" spans="1:7" ht="16.5" customHeight="1">
      <c r="A69" s="93"/>
      <c r="B69" s="93"/>
      <c r="C69" s="93"/>
      <c r="D69" s="93"/>
      <c r="E69" s="93"/>
      <c r="F69" s="93"/>
      <c r="G69" s="93"/>
    </row>
    <row r="70" spans="1:7" ht="16.5" customHeight="1">
      <c r="A70" s="93"/>
      <c r="B70" s="93"/>
      <c r="C70" s="93"/>
      <c r="D70" s="93"/>
      <c r="E70" s="93"/>
      <c r="F70" s="93"/>
      <c r="G70" s="93"/>
    </row>
    <row r="71" spans="1:7" ht="16.5" customHeight="1">
      <c r="A71" s="93"/>
      <c r="B71" s="93"/>
      <c r="C71" s="93"/>
      <c r="D71" s="93"/>
      <c r="E71" s="93"/>
      <c r="F71" s="93"/>
      <c r="G71" s="93"/>
    </row>
    <row r="72" spans="1:7" ht="16.5" customHeight="1">
      <c r="A72" s="93"/>
      <c r="B72" s="93"/>
      <c r="C72" s="93"/>
      <c r="D72" s="93"/>
      <c r="E72" s="93"/>
      <c r="F72" s="93"/>
      <c r="G72" s="93"/>
    </row>
    <row r="73" spans="1:7" ht="16.5" customHeight="1">
      <c r="A73" s="37" t="s">
        <v>105</v>
      </c>
      <c r="B73" s="37" t="s">
        <v>106</v>
      </c>
      <c r="C73" s="93"/>
      <c r="D73" s="93"/>
      <c r="E73" s="93"/>
      <c r="F73" s="93"/>
      <c r="G73" s="93"/>
    </row>
    <row r="74" spans="1:7" ht="16.5" customHeight="1">
      <c r="A74" s="93"/>
      <c r="B74" s="3">
        <v>1.2727272727272727</v>
      </c>
      <c r="C74" s="93"/>
      <c r="D74" s="93"/>
      <c r="E74" s="93"/>
      <c r="F74" s="93"/>
      <c r="G74" s="93"/>
    </row>
    <row r="75" spans="1:7" ht="16.5" customHeight="1">
      <c r="A75" s="93"/>
      <c r="B75" s="93"/>
      <c r="C75" s="93"/>
      <c r="D75" s="93"/>
      <c r="E75" s="93"/>
      <c r="F75" s="93"/>
      <c r="G75" s="93"/>
    </row>
    <row r="76" spans="1:7" ht="16.5" customHeight="1">
      <c r="A76" s="123" t="s">
        <v>107</v>
      </c>
      <c r="B76" s="124"/>
      <c r="C76" s="93"/>
      <c r="D76" s="93"/>
      <c r="E76" s="93"/>
      <c r="F76" s="93"/>
      <c r="G76" s="93"/>
    </row>
    <row r="77" spans="1:7" ht="16.5" customHeight="1">
      <c r="A77" s="39" t="s">
        <v>108</v>
      </c>
      <c r="B77" s="39" t="s">
        <v>109</v>
      </c>
      <c r="C77" s="93"/>
      <c r="D77" s="93"/>
      <c r="E77" s="93"/>
      <c r="F77" s="93"/>
      <c r="G77" s="93"/>
    </row>
    <row r="78" spans="1:7" ht="16.5" customHeight="1">
      <c r="A78" s="3" t="s">
        <v>110</v>
      </c>
      <c r="B78" s="3">
        <v>192</v>
      </c>
      <c r="C78" s="93"/>
      <c r="D78" s="93"/>
      <c r="E78" s="93"/>
      <c r="F78" s="93"/>
      <c r="G78" s="93"/>
    </row>
    <row r="79" spans="1:7" ht="16.5" customHeight="1">
      <c r="A79" s="3" t="s">
        <v>111</v>
      </c>
      <c r="B79" s="3">
        <v>6</v>
      </c>
      <c r="C79" s="93"/>
      <c r="D79" s="93"/>
      <c r="E79" s="93"/>
      <c r="F79" s="93"/>
      <c r="G79" s="93"/>
    </row>
    <row r="80" spans="1:7" ht="16.5" customHeight="1">
      <c r="A80" s="3" t="s">
        <v>112</v>
      </c>
      <c r="B80" s="3">
        <v>79</v>
      </c>
      <c r="C80" s="93"/>
      <c r="D80" s="93"/>
      <c r="E80" s="93"/>
      <c r="F80" s="93"/>
      <c r="G80" s="93"/>
    </row>
    <row r="81" spans="1:2" ht="16.5" customHeight="1">
      <c r="A81" s="39" t="s">
        <v>8</v>
      </c>
      <c r="B81" s="39">
        <v>277</v>
      </c>
    </row>
    <row r="82" spans="1:2" ht="16.5" customHeight="1">
      <c r="A82" s="93"/>
      <c r="B82" s="93"/>
    </row>
    <row r="83" spans="1:2" ht="16.5" customHeight="1">
      <c r="A83" s="93"/>
      <c r="B83" s="93"/>
    </row>
    <row r="84" spans="1:2" ht="16.5" customHeight="1">
      <c r="A84" s="93"/>
      <c r="B84" s="93"/>
    </row>
    <row r="85" spans="1:2" ht="16.5" customHeight="1">
      <c r="A85" s="93"/>
      <c r="B85" s="93"/>
    </row>
    <row r="86" spans="1:2" ht="16.5" customHeight="1">
      <c r="A86" s="93"/>
      <c r="B86" s="93"/>
    </row>
    <row r="87" spans="1:2" ht="16.5" customHeight="1">
      <c r="A87" s="93"/>
      <c r="B87" s="93"/>
    </row>
    <row r="88" spans="1:2" ht="16.5" customHeight="1">
      <c r="A88" s="93"/>
      <c r="B88" s="93"/>
    </row>
    <row r="89" spans="1:2" ht="16.5" customHeight="1">
      <c r="A89" s="93"/>
      <c r="B89" s="93"/>
    </row>
    <row r="90" spans="1:2" ht="16.5" customHeight="1">
      <c r="A90" s="93"/>
      <c r="B90" s="93"/>
    </row>
    <row r="91" spans="1:2" ht="16.5" customHeight="1">
      <c r="A91" s="93"/>
      <c r="B91" s="93"/>
    </row>
    <row r="92" spans="1:2" ht="16.5" customHeight="1">
      <c r="A92" s="93"/>
      <c r="B92" s="93"/>
    </row>
    <row r="93" spans="1:2" ht="16.5" customHeight="1">
      <c r="A93" s="93"/>
      <c r="B93" s="93"/>
    </row>
    <row r="94" spans="1:2" ht="16.5" customHeight="1">
      <c r="A94" s="93"/>
      <c r="B94" s="93"/>
    </row>
    <row r="95" spans="1:2" ht="16.5" customHeight="1">
      <c r="A95" s="93"/>
      <c r="B95" s="93"/>
    </row>
    <row r="96" spans="1:2" ht="16.5" customHeight="1">
      <c r="A96" s="93"/>
      <c r="B96" s="93"/>
    </row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2">
    <mergeCell ref="A1:G1"/>
    <mergeCell ref="J1:R1"/>
    <mergeCell ref="B2:B3"/>
    <mergeCell ref="C2:G2"/>
    <mergeCell ref="J2:J3"/>
    <mergeCell ref="K2:K3"/>
    <mergeCell ref="L2:R2"/>
    <mergeCell ref="J4:J5"/>
    <mergeCell ref="J14:J17"/>
    <mergeCell ref="J19:K19"/>
    <mergeCell ref="J20:K20"/>
    <mergeCell ref="A21:B21"/>
    <mergeCell ref="J9:J10"/>
    <mergeCell ref="J12:J13"/>
    <mergeCell ref="A22:B22"/>
    <mergeCell ref="A62:F62"/>
    <mergeCell ref="A76:B76"/>
    <mergeCell ref="A2:A3"/>
    <mergeCell ref="A4:A5"/>
    <mergeCell ref="A6:A9"/>
    <mergeCell ref="A13:A14"/>
    <mergeCell ref="A17:A1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Q1000"/>
  <sheetViews>
    <sheetView workbookViewId="0"/>
  </sheetViews>
  <sheetFormatPr defaultColWidth="12.59765625" defaultRowHeight="15" customHeight="1"/>
  <cols>
    <col min="1" max="1" width="33.8984375" customWidth="1"/>
    <col min="2" max="2" width="11.59765625" customWidth="1"/>
    <col min="3" max="3" width="15.8984375" customWidth="1"/>
    <col min="4" max="4" width="13.69921875" customWidth="1"/>
    <col min="5" max="5" width="22.3984375" customWidth="1"/>
    <col min="6" max="8" width="9" customWidth="1"/>
    <col min="9" max="9" width="15.3984375" customWidth="1"/>
    <col min="10" max="10" width="17.8984375" customWidth="1"/>
    <col min="11" max="11" width="15.8984375" customWidth="1"/>
    <col min="12" max="12" width="13.69921875" customWidth="1"/>
    <col min="13" max="13" width="22.3984375" customWidth="1"/>
    <col min="14" max="14" width="14.5" customWidth="1"/>
    <col min="15" max="15" width="15.69921875" customWidth="1"/>
    <col min="16" max="16" width="14" customWidth="1"/>
    <col min="17" max="26" width="9" customWidth="1"/>
  </cols>
  <sheetData>
    <row r="1" spans="1:17" ht="16.5" customHeight="1">
      <c r="A1" s="150" t="s">
        <v>73</v>
      </c>
      <c r="B1" s="141"/>
      <c r="C1" s="141"/>
      <c r="D1" s="141"/>
      <c r="E1" s="141"/>
      <c r="F1" s="141"/>
      <c r="G1" s="141"/>
      <c r="H1" s="93"/>
      <c r="I1" s="1"/>
      <c r="J1" s="150" t="s">
        <v>73</v>
      </c>
      <c r="K1" s="141"/>
      <c r="L1" s="141"/>
      <c r="M1" s="141"/>
      <c r="N1" s="141"/>
      <c r="O1" s="141"/>
      <c r="P1" s="141"/>
      <c r="Q1" s="141"/>
    </row>
    <row r="2" spans="1:17" ht="16.5" customHeight="1">
      <c r="A2" s="129" t="s">
        <v>74</v>
      </c>
      <c r="B2" s="140" t="s">
        <v>75</v>
      </c>
      <c r="C2" s="129" t="s">
        <v>12</v>
      </c>
      <c r="D2" s="142"/>
      <c r="E2" s="142"/>
      <c r="F2" s="142"/>
      <c r="G2" s="143"/>
      <c r="H2" s="93"/>
      <c r="I2" s="93"/>
      <c r="J2" s="151" t="s">
        <v>74</v>
      </c>
      <c r="K2" s="144" t="s">
        <v>75</v>
      </c>
      <c r="L2" s="129" t="s">
        <v>76</v>
      </c>
      <c r="M2" s="142"/>
      <c r="N2" s="142"/>
      <c r="O2" s="142"/>
      <c r="P2" s="142"/>
      <c r="Q2" s="143"/>
    </row>
    <row r="3" spans="1:17" ht="16.5" customHeight="1">
      <c r="A3" s="130"/>
      <c r="B3" s="141"/>
      <c r="C3" s="113" t="s">
        <v>77</v>
      </c>
      <c r="D3" s="114" t="s">
        <v>78</v>
      </c>
      <c r="E3" s="114" t="s">
        <v>79</v>
      </c>
      <c r="F3" s="98" t="s">
        <v>80</v>
      </c>
      <c r="G3" s="99" t="s">
        <v>81</v>
      </c>
      <c r="H3" s="93"/>
      <c r="I3" s="93"/>
      <c r="J3" s="130"/>
      <c r="K3" s="145"/>
      <c r="L3" s="113" t="s">
        <v>77</v>
      </c>
      <c r="M3" s="114" t="s">
        <v>78</v>
      </c>
      <c r="N3" s="114" t="s">
        <v>79</v>
      </c>
      <c r="O3" s="114" t="s">
        <v>82</v>
      </c>
      <c r="P3" s="114" t="s">
        <v>83</v>
      </c>
      <c r="Q3" s="115" t="s">
        <v>81</v>
      </c>
    </row>
    <row r="4" spans="1:17" ht="16.5" customHeight="1">
      <c r="A4" s="147" t="s">
        <v>43</v>
      </c>
      <c r="B4" s="1" t="s">
        <v>2</v>
      </c>
      <c r="C4" s="100">
        <v>2</v>
      </c>
      <c r="D4" s="15">
        <v>6.0606060606060608E-2</v>
      </c>
      <c r="E4" s="16">
        <v>5.6505156095493702E-3</v>
      </c>
      <c r="F4" s="15">
        <v>411</v>
      </c>
      <c r="G4" s="103">
        <v>822</v>
      </c>
      <c r="H4" s="93"/>
      <c r="I4" s="93"/>
      <c r="J4" s="121" t="s">
        <v>45</v>
      </c>
      <c r="K4" s="116" t="s">
        <v>2</v>
      </c>
      <c r="L4" s="100">
        <v>1</v>
      </c>
      <c r="M4" s="15">
        <v>3.0303030303030304E-2</v>
      </c>
      <c r="N4" s="15">
        <v>2.8252578047746851E-3</v>
      </c>
      <c r="O4" s="3">
        <v>0</v>
      </c>
      <c r="P4" s="3">
        <v>0</v>
      </c>
      <c r="Q4" s="105">
        <v>908</v>
      </c>
    </row>
    <row r="5" spans="1:17" ht="16.5" customHeight="1">
      <c r="A5" s="134"/>
      <c r="B5" s="1" t="s">
        <v>4</v>
      </c>
      <c r="C5" s="100">
        <v>4</v>
      </c>
      <c r="D5" s="15">
        <v>0.12121212121212122</v>
      </c>
      <c r="E5" s="16">
        <v>1.130103121909874E-2</v>
      </c>
      <c r="F5" s="15">
        <v>1289</v>
      </c>
      <c r="G5" s="103">
        <v>5156</v>
      </c>
      <c r="H5" s="93"/>
      <c r="I5" s="93"/>
      <c r="J5" s="117" t="s">
        <v>49</v>
      </c>
      <c r="K5" s="116" t="s">
        <v>6</v>
      </c>
      <c r="L5" s="100">
        <v>2</v>
      </c>
      <c r="M5" s="15">
        <v>6.0606060606060608E-2</v>
      </c>
      <c r="N5" s="15">
        <v>5.6505156095493702E-3</v>
      </c>
      <c r="O5" s="3">
        <v>0</v>
      </c>
      <c r="P5" s="3">
        <v>0</v>
      </c>
      <c r="Q5" s="105">
        <v>220</v>
      </c>
    </row>
    <row r="6" spans="1:17" ht="16.5" customHeight="1">
      <c r="A6" s="134"/>
      <c r="B6" s="1" t="s">
        <v>3</v>
      </c>
      <c r="C6" s="100">
        <v>1</v>
      </c>
      <c r="D6" s="15">
        <v>3.0303030303030304E-2</v>
      </c>
      <c r="E6" s="16">
        <v>2.8252578047746851E-3</v>
      </c>
      <c r="F6" s="15">
        <v>131</v>
      </c>
      <c r="G6" s="103">
        <v>131</v>
      </c>
      <c r="H6" s="93"/>
      <c r="I6" s="93"/>
      <c r="J6" s="117" t="s">
        <v>52</v>
      </c>
      <c r="K6" s="116" t="s">
        <v>3</v>
      </c>
      <c r="L6" s="100">
        <v>1</v>
      </c>
      <c r="M6" s="15">
        <v>3.0303030303030304E-2</v>
      </c>
      <c r="N6" s="15">
        <v>2.8252578047746851E-3</v>
      </c>
      <c r="O6" s="3">
        <v>0</v>
      </c>
      <c r="P6" s="3">
        <v>0</v>
      </c>
      <c r="Q6" s="105">
        <v>40</v>
      </c>
    </row>
    <row r="7" spans="1:17" ht="16.5" customHeight="1">
      <c r="A7" s="134"/>
      <c r="B7" s="1" t="s">
        <v>5</v>
      </c>
      <c r="C7" s="100">
        <v>1</v>
      </c>
      <c r="D7" s="15">
        <v>3.0303030303030304E-2</v>
      </c>
      <c r="E7" s="16">
        <v>2.8252578047746851E-3</v>
      </c>
      <c r="F7" s="15">
        <v>204</v>
      </c>
      <c r="G7" s="103">
        <v>204</v>
      </c>
      <c r="H7" s="93"/>
      <c r="I7" s="93"/>
      <c r="J7" s="148" t="s">
        <v>85</v>
      </c>
      <c r="K7" s="116" t="s">
        <v>3</v>
      </c>
      <c r="L7" s="100">
        <v>1</v>
      </c>
      <c r="M7" s="15">
        <v>3.0303030303030304E-2</v>
      </c>
      <c r="N7" s="15">
        <v>2.8252578047746851E-3</v>
      </c>
      <c r="O7" s="3">
        <v>0</v>
      </c>
      <c r="P7" s="3">
        <v>0</v>
      </c>
      <c r="Q7" s="105">
        <v>8</v>
      </c>
    </row>
    <row r="8" spans="1:17" ht="16.5" customHeight="1">
      <c r="A8" s="146" t="s">
        <v>44</v>
      </c>
      <c r="B8" s="1" t="s">
        <v>2</v>
      </c>
      <c r="C8" s="100">
        <v>11</v>
      </c>
      <c r="D8" s="15">
        <v>0.33333333333333331</v>
      </c>
      <c r="E8" s="16">
        <v>3.1077835852521538E-2</v>
      </c>
      <c r="F8" s="15">
        <v>1316.5454545454545</v>
      </c>
      <c r="G8" s="103">
        <v>14482</v>
      </c>
      <c r="H8" s="93"/>
      <c r="I8" s="93"/>
      <c r="J8" s="134"/>
      <c r="K8" s="116" t="s">
        <v>5</v>
      </c>
      <c r="L8" s="100">
        <v>1</v>
      </c>
      <c r="M8" s="15">
        <v>3.0303030303030304E-2</v>
      </c>
      <c r="N8" s="15">
        <v>2.8252578047746851E-3</v>
      </c>
      <c r="O8" s="3">
        <v>0</v>
      </c>
      <c r="P8" s="3">
        <v>0</v>
      </c>
      <c r="Q8" s="105">
        <v>28</v>
      </c>
    </row>
    <row r="9" spans="1:17" ht="16.5" customHeight="1">
      <c r="A9" s="134"/>
      <c r="B9" s="1" t="s">
        <v>4</v>
      </c>
      <c r="C9" s="100">
        <v>3</v>
      </c>
      <c r="D9" s="15">
        <v>9.0909090909090912E-2</v>
      </c>
      <c r="E9" s="16">
        <v>8.4757734143240566E-3</v>
      </c>
      <c r="F9" s="15">
        <v>989</v>
      </c>
      <c r="G9" s="103">
        <v>2967</v>
      </c>
      <c r="H9" s="93"/>
      <c r="I9" s="93"/>
      <c r="J9" s="117" t="s">
        <v>86</v>
      </c>
      <c r="K9" s="116" t="s">
        <v>3</v>
      </c>
      <c r="L9" s="100">
        <v>2</v>
      </c>
      <c r="M9" s="15">
        <v>6.0606060606060608E-2</v>
      </c>
      <c r="N9" s="15">
        <v>5.6505156095493702E-3</v>
      </c>
      <c r="O9" s="3">
        <v>0</v>
      </c>
      <c r="P9" s="3">
        <v>0</v>
      </c>
      <c r="Q9" s="105">
        <v>270</v>
      </c>
    </row>
    <row r="10" spans="1:17" ht="16.5" customHeight="1">
      <c r="A10" s="134"/>
      <c r="B10" s="1" t="s">
        <v>5</v>
      </c>
      <c r="C10" s="100">
        <v>1</v>
      </c>
      <c r="D10" s="15">
        <v>3.0303030303030304E-2</v>
      </c>
      <c r="E10" s="16">
        <v>2.8252578047746851E-3</v>
      </c>
      <c r="F10" s="15">
        <v>447</v>
      </c>
      <c r="G10" s="103">
        <v>447</v>
      </c>
      <c r="H10" s="93"/>
      <c r="I10" s="93"/>
      <c r="J10" s="117" t="s">
        <v>113</v>
      </c>
      <c r="K10" s="116" t="s">
        <v>114</v>
      </c>
      <c r="L10" s="100"/>
      <c r="M10" s="15">
        <v>0</v>
      </c>
      <c r="N10" s="15">
        <v>0</v>
      </c>
      <c r="O10" s="3">
        <v>0</v>
      </c>
      <c r="P10" s="3">
        <v>0</v>
      </c>
      <c r="Q10" s="105" t="s">
        <v>115</v>
      </c>
    </row>
    <row r="11" spans="1:17" ht="16.5" customHeight="1">
      <c r="A11" s="118" t="s">
        <v>46</v>
      </c>
      <c r="B11" s="1" t="s">
        <v>2</v>
      </c>
      <c r="C11" s="100">
        <v>2</v>
      </c>
      <c r="D11" s="15">
        <v>6.0606060606060608E-2</v>
      </c>
      <c r="E11" s="16">
        <v>5.6505156095493702E-3</v>
      </c>
      <c r="F11" s="15">
        <v>1045.5</v>
      </c>
      <c r="G11" s="103">
        <v>2091</v>
      </c>
      <c r="H11" s="93"/>
      <c r="I11" s="93"/>
      <c r="J11" s="117" t="s">
        <v>54</v>
      </c>
      <c r="K11" s="116" t="s">
        <v>114</v>
      </c>
      <c r="L11" s="100"/>
      <c r="M11" s="15">
        <v>0</v>
      </c>
      <c r="N11" s="15">
        <v>0</v>
      </c>
      <c r="O11" s="3">
        <v>0</v>
      </c>
      <c r="P11" s="3">
        <v>0</v>
      </c>
      <c r="Q11" s="105" t="s">
        <v>115</v>
      </c>
    </row>
    <row r="12" spans="1:17" ht="16.5" customHeight="1">
      <c r="A12" s="118" t="s">
        <v>45</v>
      </c>
      <c r="B12" s="1" t="s">
        <v>2</v>
      </c>
      <c r="C12" s="100">
        <v>1</v>
      </c>
      <c r="D12" s="15">
        <v>3.0303030303030304E-2</v>
      </c>
      <c r="E12" s="16">
        <v>2.8252578047746851E-3</v>
      </c>
      <c r="F12" s="15">
        <v>5828</v>
      </c>
      <c r="G12" s="103">
        <v>5828</v>
      </c>
      <c r="H12" s="93"/>
      <c r="I12" s="93"/>
      <c r="J12" s="149" t="s">
        <v>87</v>
      </c>
      <c r="K12" s="141"/>
      <c r="L12" s="23">
        <v>8</v>
      </c>
      <c r="M12" s="25">
        <v>0.24242424242424243</v>
      </c>
      <c r="N12" s="25">
        <v>2.2602062438197481E-2</v>
      </c>
      <c r="O12" s="23"/>
      <c r="P12" s="23"/>
      <c r="Q12" s="26">
        <v>1474</v>
      </c>
    </row>
    <row r="13" spans="1:17" ht="16.5" customHeight="1">
      <c r="A13" s="146" t="s">
        <v>47</v>
      </c>
      <c r="B13" s="1" t="s">
        <v>4</v>
      </c>
      <c r="C13" s="100">
        <v>1</v>
      </c>
      <c r="D13" s="15">
        <v>3.0303030303030304E-2</v>
      </c>
      <c r="E13" s="16">
        <v>2.8252578047746851E-3</v>
      </c>
      <c r="F13" s="15">
        <v>148</v>
      </c>
      <c r="G13" s="103">
        <v>148</v>
      </c>
      <c r="H13" s="93"/>
      <c r="I13" s="93"/>
      <c r="J13" s="93"/>
      <c r="K13" s="93"/>
      <c r="L13" s="93"/>
      <c r="M13" s="93"/>
      <c r="N13" s="93"/>
      <c r="O13" s="93"/>
      <c r="P13" s="93"/>
      <c r="Q13" s="93"/>
    </row>
    <row r="14" spans="1:17" ht="16.5" customHeight="1">
      <c r="A14" s="134"/>
      <c r="B14" s="1" t="s">
        <v>5</v>
      </c>
      <c r="C14" s="100">
        <v>1</v>
      </c>
      <c r="D14" s="15">
        <v>3.0303030303030304E-2</v>
      </c>
      <c r="E14" s="16">
        <v>2.8252578047746851E-3</v>
      </c>
      <c r="F14" s="15">
        <v>38</v>
      </c>
      <c r="G14" s="103">
        <v>38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</row>
    <row r="15" spans="1:17" ht="16.5" customHeight="1">
      <c r="A15" s="146" t="s">
        <v>84</v>
      </c>
      <c r="B15" s="1" t="s">
        <v>4</v>
      </c>
      <c r="C15" s="100">
        <v>3</v>
      </c>
      <c r="D15" s="15">
        <v>9.0909090909090912E-2</v>
      </c>
      <c r="E15" s="16">
        <v>8.4757734143240566E-3</v>
      </c>
      <c r="F15" s="15">
        <v>425.66666666666669</v>
      </c>
      <c r="G15" s="103">
        <v>1277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17" ht="16.5" customHeight="1">
      <c r="A16" s="134"/>
      <c r="B16" s="1" t="s">
        <v>2</v>
      </c>
      <c r="C16" s="100">
        <v>4</v>
      </c>
      <c r="D16" s="15">
        <v>0.12121212121212122</v>
      </c>
      <c r="E16" s="16">
        <v>1.130103121909874E-2</v>
      </c>
      <c r="F16" s="15">
        <v>1185.75</v>
      </c>
      <c r="G16" s="103">
        <v>4743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</row>
    <row r="17" spans="1:7" ht="16.5" customHeight="1">
      <c r="A17" s="104" t="s">
        <v>48</v>
      </c>
      <c r="B17" s="1" t="s">
        <v>2</v>
      </c>
      <c r="C17" s="100">
        <v>15</v>
      </c>
      <c r="D17" s="15">
        <v>0.45454545454545453</v>
      </c>
      <c r="E17" s="16">
        <v>4.237886707162028E-2</v>
      </c>
      <c r="F17" s="15">
        <v>1074.5333333333333</v>
      </c>
      <c r="G17" s="103">
        <v>16118</v>
      </c>
    </row>
    <row r="18" spans="1:7" ht="16.5" customHeight="1">
      <c r="A18" s="146" t="s">
        <v>49</v>
      </c>
      <c r="B18" s="1" t="s">
        <v>4</v>
      </c>
      <c r="C18" s="100">
        <v>7</v>
      </c>
      <c r="D18" s="15">
        <v>0.21212121212121213</v>
      </c>
      <c r="E18" s="16">
        <v>1.9776804633422799E-2</v>
      </c>
      <c r="F18" s="15">
        <v>1844.1428571428571</v>
      </c>
      <c r="G18" s="103">
        <v>12909</v>
      </c>
    </row>
    <row r="19" spans="1:7" ht="16.5" customHeight="1">
      <c r="A19" s="134"/>
      <c r="B19" s="1" t="s">
        <v>3</v>
      </c>
      <c r="C19" s="100">
        <v>1</v>
      </c>
      <c r="D19" s="15">
        <v>3.0303030303030304E-2</v>
      </c>
      <c r="E19" s="16">
        <v>2.8252578047746851E-3</v>
      </c>
      <c r="F19" s="15">
        <v>615</v>
      </c>
      <c r="G19" s="103">
        <v>615</v>
      </c>
    </row>
    <row r="20" spans="1:7" ht="16.5" customHeight="1">
      <c r="A20" s="134"/>
      <c r="B20" s="1" t="s">
        <v>5</v>
      </c>
      <c r="C20" s="100">
        <v>2</v>
      </c>
      <c r="D20" s="15">
        <v>6.0606060606060608E-2</v>
      </c>
      <c r="E20" s="16">
        <v>5.6505156095493702E-3</v>
      </c>
      <c r="F20" s="15">
        <v>252.5</v>
      </c>
      <c r="G20" s="103">
        <v>505</v>
      </c>
    </row>
    <row r="21" spans="1:7" ht="16.5" customHeight="1">
      <c r="A21" s="134"/>
      <c r="B21" s="1" t="s">
        <v>6</v>
      </c>
      <c r="C21" s="100">
        <v>1</v>
      </c>
      <c r="D21" s="15">
        <v>3.0303030303030304E-2</v>
      </c>
      <c r="E21" s="16">
        <v>2.8252578047746851E-3</v>
      </c>
      <c r="F21" s="15">
        <v>597</v>
      </c>
      <c r="G21" s="103">
        <v>597</v>
      </c>
    </row>
    <row r="22" spans="1:7" ht="16.5" customHeight="1">
      <c r="A22" s="146" t="s">
        <v>52</v>
      </c>
      <c r="B22" s="1" t="s">
        <v>4</v>
      </c>
      <c r="C22" s="100">
        <v>2</v>
      </c>
      <c r="D22" s="15">
        <v>6.0606060606060608E-2</v>
      </c>
      <c r="E22" s="16">
        <v>5.6505156095493702E-3</v>
      </c>
      <c r="F22" s="15">
        <v>620</v>
      </c>
      <c r="G22" s="103">
        <v>1240</v>
      </c>
    </row>
    <row r="23" spans="1:7" ht="16.5" customHeight="1">
      <c r="A23" s="134"/>
      <c r="B23" s="1" t="s">
        <v>3</v>
      </c>
      <c r="C23" s="100">
        <v>20</v>
      </c>
      <c r="D23" s="15">
        <v>0.60606060606060608</v>
      </c>
      <c r="E23" s="16">
        <v>5.6505156095493704E-2</v>
      </c>
      <c r="F23" s="15">
        <v>68.650000000000006</v>
      </c>
      <c r="G23" s="103">
        <v>1373</v>
      </c>
    </row>
    <row r="24" spans="1:7" ht="16.5" customHeight="1">
      <c r="A24" s="134"/>
      <c r="B24" s="1" t="s">
        <v>5</v>
      </c>
      <c r="C24" s="100">
        <v>6</v>
      </c>
      <c r="D24" s="15">
        <v>0.18181818181818182</v>
      </c>
      <c r="E24" s="16">
        <v>1.6951546828648113E-2</v>
      </c>
      <c r="F24" s="15">
        <v>110.83333333333333</v>
      </c>
      <c r="G24" s="103">
        <v>665</v>
      </c>
    </row>
    <row r="25" spans="1:7" ht="16.5" customHeight="1">
      <c r="A25" s="146" t="s">
        <v>85</v>
      </c>
      <c r="B25" s="1" t="s">
        <v>4</v>
      </c>
      <c r="C25" s="100">
        <v>153</v>
      </c>
      <c r="D25" s="15">
        <v>4.6363636363636367</v>
      </c>
      <c r="E25" s="16">
        <v>0.43226444413052684</v>
      </c>
      <c r="F25" s="15">
        <v>747.2679738562091</v>
      </c>
      <c r="G25" s="103">
        <v>114332</v>
      </c>
    </row>
    <row r="26" spans="1:7" ht="16.5" customHeight="1">
      <c r="A26" s="134"/>
      <c r="B26" s="1" t="s">
        <v>2</v>
      </c>
      <c r="C26" s="100">
        <v>2</v>
      </c>
      <c r="D26" s="15">
        <v>6.0606060606060608E-2</v>
      </c>
      <c r="E26" s="16">
        <v>5.6505156095493702E-3</v>
      </c>
      <c r="F26" s="15">
        <v>258</v>
      </c>
      <c r="G26" s="103">
        <v>516</v>
      </c>
    </row>
    <row r="27" spans="1:7" ht="16.5" customHeight="1">
      <c r="A27" s="134"/>
      <c r="B27" s="1" t="s">
        <v>3</v>
      </c>
      <c r="C27" s="100">
        <v>99</v>
      </c>
      <c r="D27" s="15">
        <v>3</v>
      </c>
      <c r="E27" s="16">
        <v>0.27970052267269385</v>
      </c>
      <c r="F27" s="15">
        <v>397.18181818181819</v>
      </c>
      <c r="G27" s="103">
        <v>39321</v>
      </c>
    </row>
    <row r="28" spans="1:7" ht="15.75" customHeight="1">
      <c r="A28" s="134"/>
      <c r="B28" s="1" t="s">
        <v>5</v>
      </c>
      <c r="C28" s="100">
        <v>108</v>
      </c>
      <c r="D28" s="15">
        <v>3.2727272727272729</v>
      </c>
      <c r="E28" s="16">
        <v>0.30512784291566603</v>
      </c>
      <c r="F28" s="15">
        <v>373.65740740740739</v>
      </c>
      <c r="G28" s="103">
        <v>40355</v>
      </c>
    </row>
    <row r="29" spans="1:7" ht="16.5" customHeight="1">
      <c r="A29" s="146" t="s">
        <v>86</v>
      </c>
      <c r="B29" s="1" t="s">
        <v>3</v>
      </c>
      <c r="C29" s="100">
        <v>4</v>
      </c>
      <c r="D29" s="15">
        <v>0.12121212121212122</v>
      </c>
      <c r="E29" s="16">
        <v>1.130103121909874E-2</v>
      </c>
      <c r="F29" s="15">
        <v>443.5</v>
      </c>
      <c r="G29" s="103">
        <v>1774</v>
      </c>
    </row>
    <row r="30" spans="1:7" ht="16.5" customHeight="1">
      <c r="A30" s="134"/>
      <c r="B30" s="1" t="s">
        <v>5</v>
      </c>
      <c r="C30" s="100">
        <v>1</v>
      </c>
      <c r="D30" s="15">
        <v>3.0303030303030304E-2</v>
      </c>
      <c r="E30" s="16">
        <v>2.8252578047746851E-3</v>
      </c>
      <c r="F30" s="15">
        <v>204</v>
      </c>
      <c r="G30" s="103">
        <v>204</v>
      </c>
    </row>
    <row r="31" spans="1:7" ht="16.5" customHeight="1">
      <c r="A31" s="134"/>
      <c r="B31" s="1" t="s">
        <v>2</v>
      </c>
      <c r="C31" s="100">
        <v>1</v>
      </c>
      <c r="D31" s="15">
        <v>3.0303030303030304E-2</v>
      </c>
      <c r="E31" s="16">
        <v>2.8252578047746851E-3</v>
      </c>
      <c r="F31" s="15">
        <v>354</v>
      </c>
      <c r="G31" s="103">
        <v>354</v>
      </c>
    </row>
    <row r="32" spans="1:7" ht="16.5" customHeight="1">
      <c r="A32" s="134"/>
      <c r="B32" s="1" t="s">
        <v>4</v>
      </c>
      <c r="C32" s="100">
        <v>1</v>
      </c>
      <c r="D32" s="15">
        <v>3.0303030303030304E-2</v>
      </c>
      <c r="E32" s="16">
        <v>2.8252578047746851E-3</v>
      </c>
      <c r="F32" s="15">
        <v>189</v>
      </c>
      <c r="G32" s="103">
        <v>189</v>
      </c>
    </row>
    <row r="33" spans="1:9" ht="16.5" customHeight="1">
      <c r="A33" s="136" t="s">
        <v>87</v>
      </c>
      <c r="B33" s="127"/>
      <c r="C33" s="20">
        <v>458</v>
      </c>
      <c r="D33" s="18">
        <v>13.878787878787879</v>
      </c>
      <c r="E33" s="18">
        <v>1.2939680745868058</v>
      </c>
      <c r="F33" s="18">
        <v>588.21179039301308</v>
      </c>
      <c r="G33" s="30">
        <v>269401</v>
      </c>
      <c r="H33" s="5"/>
      <c r="I33" s="93"/>
    </row>
    <row r="34" spans="1:9" ht="34.5" customHeight="1">
      <c r="A34" s="136" t="s">
        <v>88</v>
      </c>
      <c r="B34" s="127"/>
      <c r="C34" s="20">
        <v>284</v>
      </c>
      <c r="D34" s="18">
        <v>8.6060606060606055</v>
      </c>
      <c r="E34" s="18">
        <v>0.80237321655601068</v>
      </c>
      <c r="F34" s="18">
        <v>461.91197183098592</v>
      </c>
      <c r="G34" s="19">
        <v>131183</v>
      </c>
      <c r="H34" s="5"/>
      <c r="I34" s="93"/>
    </row>
    <row r="35" spans="1:9" ht="16.5" customHeight="1">
      <c r="A35" s="48" t="s">
        <v>89</v>
      </c>
      <c r="B35" s="92" t="s">
        <v>4</v>
      </c>
      <c r="C35" s="28">
        <v>174</v>
      </c>
      <c r="D35" s="18">
        <v>5.2727272727272725</v>
      </c>
      <c r="E35" s="18">
        <v>0.49159485803079522</v>
      </c>
      <c r="F35" s="18">
        <v>794.35632183908046</v>
      </c>
      <c r="G35" s="19">
        <v>138218</v>
      </c>
      <c r="H35" s="5"/>
      <c r="I35" s="93"/>
    </row>
    <row r="36" spans="1:9" ht="16.5" customHeight="1">
      <c r="A36" s="48" t="s">
        <v>89</v>
      </c>
      <c r="B36" s="29" t="s">
        <v>2</v>
      </c>
      <c r="C36" s="49">
        <v>38</v>
      </c>
      <c r="D36" s="18">
        <v>1.1515151515151516</v>
      </c>
      <c r="E36" s="18">
        <v>0.10735979658143804</v>
      </c>
      <c r="F36" s="18">
        <v>1183</v>
      </c>
      <c r="G36" s="30">
        <v>44954</v>
      </c>
      <c r="H36" s="93"/>
      <c r="I36" s="93"/>
    </row>
    <row r="37" spans="1:9" ht="16.5" customHeight="1">
      <c r="A37" s="48" t="s">
        <v>89</v>
      </c>
      <c r="B37" s="29" t="s">
        <v>5</v>
      </c>
      <c r="C37" s="49">
        <v>120</v>
      </c>
      <c r="D37" s="18">
        <v>3.6363636363636362</v>
      </c>
      <c r="E37" s="18">
        <v>0.33903093657296224</v>
      </c>
      <c r="F37" s="18">
        <v>353.48333333333335</v>
      </c>
      <c r="G37" s="30">
        <v>42418</v>
      </c>
      <c r="H37" s="93"/>
      <c r="I37" s="93"/>
    </row>
    <row r="38" spans="1:9" ht="16.5" customHeight="1">
      <c r="A38" s="48" t="s">
        <v>89</v>
      </c>
      <c r="B38" s="29" t="s">
        <v>3</v>
      </c>
      <c r="C38" s="17">
        <v>125</v>
      </c>
      <c r="D38" s="18">
        <v>3.7878787878787881</v>
      </c>
      <c r="E38" s="18">
        <v>0.35315722559683566</v>
      </c>
      <c r="F38" s="18">
        <v>345.71199999999999</v>
      </c>
      <c r="G38" s="19">
        <v>43214</v>
      </c>
      <c r="H38" s="93"/>
      <c r="I38" s="93"/>
    </row>
    <row r="39" spans="1:9" ht="16.5" customHeight="1">
      <c r="A39" s="21" t="s">
        <v>89</v>
      </c>
      <c r="B39" s="50" t="s">
        <v>6</v>
      </c>
      <c r="C39" s="23">
        <v>1</v>
      </c>
      <c r="D39" s="25">
        <v>3.0303030303030304E-2</v>
      </c>
      <c r="E39" s="25">
        <v>2.8252578047746851E-3</v>
      </c>
      <c r="F39" s="25">
        <v>597</v>
      </c>
      <c r="G39" s="26">
        <v>597</v>
      </c>
      <c r="H39" s="93"/>
      <c r="I39" s="39" t="s">
        <v>59</v>
      </c>
    </row>
    <row r="40" spans="1:9" ht="16.5" customHeight="1">
      <c r="A40" s="93"/>
      <c r="B40" s="93"/>
      <c r="C40" s="93"/>
      <c r="D40" s="35"/>
      <c r="E40" s="36"/>
      <c r="F40" s="35"/>
      <c r="G40" s="93"/>
      <c r="H40" s="93"/>
      <c r="I40" s="39" t="s">
        <v>116</v>
      </c>
    </row>
    <row r="41" spans="1:9" ht="16.5" customHeight="1">
      <c r="A41" s="93"/>
      <c r="B41" s="93"/>
      <c r="C41" s="93"/>
      <c r="D41" s="93"/>
      <c r="E41" s="93"/>
      <c r="F41" s="93"/>
      <c r="G41" s="93"/>
      <c r="H41" s="93"/>
      <c r="I41" s="39" t="s">
        <v>95</v>
      </c>
    </row>
    <row r="42" spans="1:9" ht="16.5" customHeight="1">
      <c r="A42" s="93"/>
      <c r="B42" s="93"/>
      <c r="C42" s="93"/>
      <c r="D42" s="93"/>
      <c r="E42" s="93"/>
      <c r="F42" s="93"/>
      <c r="G42" s="93"/>
      <c r="H42" s="93"/>
      <c r="I42" s="39" t="s">
        <v>97</v>
      </c>
    </row>
    <row r="43" spans="1:9" ht="16.5" customHeight="1">
      <c r="A43" s="37" t="s">
        <v>90</v>
      </c>
      <c r="B43" s="37" t="s">
        <v>0</v>
      </c>
      <c r="C43" s="37" t="s">
        <v>91</v>
      </c>
      <c r="D43" s="37" t="s">
        <v>117</v>
      </c>
      <c r="E43" s="93"/>
      <c r="F43" s="93"/>
      <c r="G43" s="93"/>
      <c r="H43" s="93"/>
      <c r="I43" s="93"/>
    </row>
    <row r="44" spans="1:9" ht="16.5" customHeight="1">
      <c r="A44" s="3" t="s">
        <v>85</v>
      </c>
      <c r="B44" s="38">
        <v>362</v>
      </c>
      <c r="C44" s="3">
        <v>10.969696969696969</v>
      </c>
      <c r="D44" s="15">
        <v>1.0227433253284361</v>
      </c>
      <c r="E44" s="93"/>
      <c r="F44" s="93"/>
      <c r="G44" s="93"/>
      <c r="H44" s="93"/>
      <c r="I44" s="93"/>
    </row>
    <row r="45" spans="1:9" ht="16.5" customHeight="1">
      <c r="A45" s="3" t="s">
        <v>52</v>
      </c>
      <c r="B45" s="38">
        <v>28</v>
      </c>
      <c r="C45" s="3">
        <v>0.84848484848484851</v>
      </c>
      <c r="D45" s="15">
        <v>7.9107218533691195E-2</v>
      </c>
      <c r="E45" s="93"/>
      <c r="F45" s="93"/>
      <c r="G45" s="93"/>
      <c r="H45" s="93"/>
      <c r="I45" s="93"/>
    </row>
    <row r="46" spans="1:9" ht="16.5" customHeight="1">
      <c r="A46" s="3" t="s">
        <v>43</v>
      </c>
      <c r="B46" s="38">
        <v>8</v>
      </c>
      <c r="C46" s="3">
        <v>0.24242424242424243</v>
      </c>
      <c r="D46" s="15">
        <v>2.2602062438197481E-2</v>
      </c>
      <c r="E46" s="93"/>
      <c r="F46" s="93"/>
      <c r="G46" s="93"/>
      <c r="H46" s="93"/>
      <c r="I46" s="93"/>
    </row>
    <row r="47" spans="1:9" ht="16.5" customHeight="1">
      <c r="A47" s="3" t="s">
        <v>93</v>
      </c>
      <c r="B47" s="38">
        <v>2</v>
      </c>
      <c r="C47" s="3">
        <v>6.0606060606060608E-2</v>
      </c>
      <c r="D47" s="15">
        <v>5.6505156095493702E-3</v>
      </c>
      <c r="E47" s="93"/>
      <c r="F47" s="93"/>
      <c r="G47" s="93"/>
      <c r="H47" s="93"/>
      <c r="I47" s="93"/>
    </row>
    <row r="48" spans="1:9" ht="16.5" customHeight="1">
      <c r="A48" s="3" t="s">
        <v>44</v>
      </c>
      <c r="B48" s="38">
        <v>15</v>
      </c>
      <c r="C48" s="3">
        <v>0.45454545454545453</v>
      </c>
      <c r="D48" s="15">
        <v>4.237886707162028E-2</v>
      </c>
      <c r="E48" s="93"/>
      <c r="F48" s="93"/>
      <c r="G48" s="93"/>
      <c r="H48" s="93"/>
      <c r="I48" s="93"/>
    </row>
    <row r="49" spans="1:7" ht="16.5" customHeight="1">
      <c r="A49" s="3" t="s">
        <v>45</v>
      </c>
      <c r="B49" s="38">
        <v>1</v>
      </c>
      <c r="C49" s="3">
        <v>3.0303030303030304E-2</v>
      </c>
      <c r="D49" s="15">
        <v>2.8252578047746851E-3</v>
      </c>
      <c r="E49" s="93"/>
      <c r="F49" s="93"/>
      <c r="G49" s="93"/>
    </row>
    <row r="50" spans="1:7" ht="16.5" customHeight="1">
      <c r="A50" s="3" t="s">
        <v>46</v>
      </c>
      <c r="B50" s="38">
        <v>2</v>
      </c>
      <c r="C50" s="3">
        <v>6.0606060606060608E-2</v>
      </c>
      <c r="D50" s="15">
        <v>5.6505156095493702E-3</v>
      </c>
      <c r="E50" s="93"/>
      <c r="F50" s="93"/>
      <c r="G50" s="93"/>
    </row>
    <row r="51" spans="1:7" ht="16.5" customHeight="1">
      <c r="A51" s="3" t="s">
        <v>53</v>
      </c>
      <c r="B51" s="38">
        <v>7</v>
      </c>
      <c r="C51" s="3">
        <v>0.21212121212121213</v>
      </c>
      <c r="D51" s="15">
        <v>1.9776804633422799E-2</v>
      </c>
      <c r="E51" s="93"/>
      <c r="F51" s="93"/>
      <c r="G51" s="93"/>
    </row>
    <row r="52" spans="1:7" ht="16.5" customHeight="1">
      <c r="A52" s="3" t="s">
        <v>96</v>
      </c>
      <c r="B52" s="38">
        <v>15</v>
      </c>
      <c r="C52" s="3">
        <v>0.45454545454545453</v>
      </c>
      <c r="D52" s="15">
        <v>4.237886707162028E-2</v>
      </c>
      <c r="E52" s="93"/>
      <c r="F52" s="93"/>
      <c r="G52" s="93"/>
    </row>
    <row r="53" spans="1:7" ht="16.5" customHeight="1">
      <c r="A53" s="3" t="s">
        <v>98</v>
      </c>
      <c r="B53" s="38">
        <v>11</v>
      </c>
      <c r="C53" s="3">
        <v>0.33333333333333331</v>
      </c>
      <c r="D53" s="15">
        <v>3.1077835852521538E-2</v>
      </c>
      <c r="E53" s="93"/>
      <c r="F53" s="93"/>
      <c r="G53" s="93"/>
    </row>
    <row r="54" spans="1:7" ht="16.5" customHeight="1">
      <c r="A54" s="3" t="s">
        <v>86</v>
      </c>
      <c r="B54" s="38">
        <v>7</v>
      </c>
      <c r="C54" s="3">
        <v>0.21212121212121213</v>
      </c>
      <c r="D54" s="15">
        <v>1.9776804633422799E-2</v>
      </c>
      <c r="E54" s="93"/>
      <c r="F54" s="93"/>
      <c r="G54" s="93"/>
    </row>
    <row r="55" spans="1:7" ht="16.5" customHeight="1">
      <c r="A55" s="40" t="s">
        <v>8</v>
      </c>
      <c r="B55" s="51">
        <v>458</v>
      </c>
      <c r="C55" s="39">
        <v>13.878787878787879</v>
      </c>
      <c r="D55" s="52">
        <v>1.2939680745868058</v>
      </c>
      <c r="E55" s="93"/>
      <c r="F55" s="93"/>
      <c r="G55" s="93"/>
    </row>
    <row r="56" spans="1:7" ht="16.5" customHeight="1">
      <c r="A56" s="93"/>
      <c r="B56" s="53"/>
      <c r="C56" s="93"/>
      <c r="D56" s="93"/>
      <c r="E56" s="93"/>
      <c r="F56" s="93"/>
      <c r="G56" s="93"/>
    </row>
    <row r="57" spans="1:7" ht="16.5" customHeight="1">
      <c r="A57" s="37" t="s">
        <v>21</v>
      </c>
      <c r="B57" s="1" t="s">
        <v>0</v>
      </c>
      <c r="C57" s="93"/>
      <c r="D57" s="93"/>
      <c r="E57" s="93"/>
      <c r="F57" s="93"/>
      <c r="G57" s="93"/>
    </row>
    <row r="58" spans="1:7" ht="16.5" customHeight="1">
      <c r="A58" s="1" t="s">
        <v>75</v>
      </c>
      <c r="B58" s="1"/>
      <c r="C58" s="1"/>
      <c r="D58" s="1"/>
      <c r="E58" s="1"/>
      <c r="F58" s="93"/>
      <c r="G58" s="93"/>
    </row>
    <row r="59" spans="1:7" ht="16.5" customHeight="1">
      <c r="A59" s="3" t="s">
        <v>2</v>
      </c>
      <c r="B59" s="3">
        <v>1183</v>
      </c>
      <c r="C59" s="4">
        <v>1.3692129629629629E-2</v>
      </c>
      <c r="D59" s="93"/>
      <c r="E59" s="93"/>
      <c r="F59" s="54"/>
      <c r="G59" s="4"/>
    </row>
    <row r="60" spans="1:7" ht="16.5" customHeight="1">
      <c r="A60" s="3" t="s">
        <v>4</v>
      </c>
      <c r="B60" s="3">
        <v>794.36</v>
      </c>
      <c r="C60" s="4">
        <v>9.1898148148148139E-3</v>
      </c>
      <c r="D60" s="93"/>
      <c r="E60" s="93"/>
      <c r="F60" s="38"/>
      <c r="G60" s="5"/>
    </row>
    <row r="61" spans="1:7" ht="16.5" customHeight="1">
      <c r="A61" s="3" t="s">
        <v>5</v>
      </c>
      <c r="B61" s="3">
        <v>353.48</v>
      </c>
      <c r="C61" s="4">
        <v>4.0856481481481481E-3</v>
      </c>
      <c r="D61" s="93"/>
      <c r="E61" s="93"/>
      <c r="F61" s="38"/>
      <c r="G61" s="4"/>
    </row>
    <row r="62" spans="1:7" ht="16.5" customHeight="1">
      <c r="A62" s="3" t="s">
        <v>101</v>
      </c>
      <c r="B62" s="3">
        <v>345.71</v>
      </c>
      <c r="C62" s="4">
        <v>3.9930555555555561E-3</v>
      </c>
      <c r="D62" s="93"/>
      <c r="E62" s="93"/>
      <c r="F62" s="38"/>
      <c r="G62" s="4"/>
    </row>
    <row r="63" spans="1:7" ht="16.5" customHeight="1">
      <c r="A63" s="3" t="s">
        <v>6</v>
      </c>
      <c r="B63" s="3">
        <v>597</v>
      </c>
      <c r="C63" s="4">
        <v>6.9097222222222225E-3</v>
      </c>
      <c r="D63" s="93"/>
      <c r="E63" s="93"/>
      <c r="F63" s="38"/>
      <c r="G63" s="4"/>
    </row>
    <row r="64" spans="1:7" ht="16.5" customHeight="1">
      <c r="A64" s="40" t="s">
        <v>8</v>
      </c>
      <c r="B64" s="42">
        <v>588.21179039301308</v>
      </c>
      <c r="C64" s="55">
        <v>6.8055555555555569E-3</v>
      </c>
      <c r="D64" s="43"/>
      <c r="E64" s="43"/>
      <c r="F64" s="38"/>
      <c r="G64" s="5"/>
    </row>
    <row r="65" spans="1:6" ht="16.5" customHeight="1">
      <c r="A65" s="44"/>
      <c r="B65" s="93"/>
      <c r="C65" s="93"/>
      <c r="D65" s="93"/>
      <c r="E65" s="93"/>
      <c r="F65" s="93"/>
    </row>
    <row r="66" spans="1:6" ht="16.5" customHeight="1">
      <c r="A66" s="44"/>
      <c r="B66" s="93"/>
      <c r="C66" s="93"/>
      <c r="D66" s="93"/>
      <c r="E66" s="93"/>
      <c r="F66" s="93"/>
    </row>
    <row r="67" spans="1:6" ht="16.5" customHeight="1">
      <c r="A67" s="93"/>
      <c r="B67" s="93"/>
      <c r="C67" s="93"/>
      <c r="D67" s="93"/>
      <c r="E67" s="93"/>
      <c r="F67" s="93"/>
    </row>
    <row r="68" spans="1:6" ht="16.5" customHeight="1">
      <c r="A68" s="37" t="s">
        <v>102</v>
      </c>
      <c r="B68" s="1" t="s">
        <v>0</v>
      </c>
      <c r="C68" s="93"/>
      <c r="D68" s="93"/>
      <c r="E68" s="93"/>
      <c r="F68" s="93"/>
    </row>
    <row r="69" spans="1:6" ht="16.5" customHeight="1">
      <c r="A69" s="3" t="s">
        <v>30</v>
      </c>
      <c r="B69" s="3">
        <v>1.2939680745868058</v>
      </c>
      <c r="C69" s="93"/>
      <c r="D69" s="93"/>
      <c r="E69" s="93"/>
      <c r="F69" s="93"/>
    </row>
    <row r="70" spans="1:6" ht="16.5" customHeight="1">
      <c r="A70" s="3" t="s">
        <v>31</v>
      </c>
      <c r="B70" s="8">
        <v>0.80237321655601068</v>
      </c>
      <c r="C70" s="93"/>
      <c r="D70" s="93"/>
      <c r="E70" s="93"/>
      <c r="F70" s="93"/>
    </row>
    <row r="71" spans="1:6" ht="16.5" customHeight="1">
      <c r="A71" s="3" t="s">
        <v>103</v>
      </c>
      <c r="B71" s="8">
        <v>2.2602062438197481E-2</v>
      </c>
      <c r="C71" s="93"/>
      <c r="D71" s="93"/>
      <c r="E71" s="93"/>
      <c r="F71" s="93"/>
    </row>
    <row r="72" spans="1:6" ht="16.5" customHeight="1">
      <c r="A72" s="3" t="s">
        <v>104</v>
      </c>
      <c r="B72" s="8">
        <v>2.2602062438197481E-2</v>
      </c>
      <c r="C72" s="93"/>
      <c r="D72" s="93"/>
      <c r="E72" s="93"/>
      <c r="F72" s="93"/>
    </row>
    <row r="73" spans="1:6" ht="16.5" customHeight="1">
      <c r="A73" s="40" t="s">
        <v>8</v>
      </c>
      <c r="B73" s="45">
        <v>2.1415454160192109</v>
      </c>
      <c r="C73" s="93"/>
      <c r="D73" s="93"/>
      <c r="E73" s="93"/>
      <c r="F73" s="93"/>
    </row>
    <row r="74" spans="1:6" ht="16.5" customHeight="1">
      <c r="A74" s="93"/>
      <c r="B74" s="93"/>
      <c r="C74" s="93"/>
      <c r="D74" s="93"/>
      <c r="E74" s="93"/>
      <c r="F74" s="93"/>
    </row>
    <row r="75" spans="1:6" ht="16.5" customHeight="1">
      <c r="A75" s="93"/>
      <c r="B75" s="93"/>
      <c r="C75" s="93"/>
      <c r="D75" s="93"/>
      <c r="E75" s="93"/>
      <c r="F75" s="93"/>
    </row>
    <row r="76" spans="1:6" ht="16.5" customHeight="1">
      <c r="A76" s="93"/>
      <c r="B76" s="93"/>
      <c r="C76" s="93"/>
      <c r="D76" s="93"/>
      <c r="E76" s="93"/>
      <c r="F76" s="93"/>
    </row>
    <row r="77" spans="1:6" ht="16.5" customHeight="1">
      <c r="A77" s="128" t="s">
        <v>22</v>
      </c>
      <c r="B77" s="124"/>
      <c r="C77" s="124"/>
      <c r="D77" s="124"/>
      <c r="E77" s="124"/>
      <c r="F77" s="124"/>
    </row>
    <row r="78" spans="1:6" ht="16.5" customHeight="1">
      <c r="A78" s="7" t="s">
        <v>23</v>
      </c>
      <c r="B78" s="3" t="s">
        <v>3</v>
      </c>
      <c r="C78" s="7" t="s">
        <v>24</v>
      </c>
      <c r="D78" s="3" t="s">
        <v>25</v>
      </c>
      <c r="E78" s="7" t="s">
        <v>26</v>
      </c>
      <c r="F78" s="3" t="s">
        <v>27</v>
      </c>
    </row>
    <row r="79" spans="1:6" ht="16.5" customHeight="1">
      <c r="A79" s="3">
        <v>5.0606060606060606</v>
      </c>
      <c r="B79" s="3">
        <v>3.7878787878787881</v>
      </c>
      <c r="C79" s="3">
        <v>0.21212121212121213</v>
      </c>
      <c r="D79" s="3">
        <v>0.33333333333333331</v>
      </c>
      <c r="E79" s="3">
        <v>6.0606060606060608E-2</v>
      </c>
      <c r="F79" s="3">
        <v>1.1515151515151516</v>
      </c>
    </row>
    <row r="80" spans="1:6" ht="16.5" customHeight="1">
      <c r="A80" s="93"/>
      <c r="B80" s="93"/>
      <c r="C80" s="93"/>
      <c r="D80" s="93"/>
      <c r="E80" s="93"/>
      <c r="F80" s="93"/>
    </row>
    <row r="81" spans="1:6" ht="16.5" customHeight="1">
      <c r="A81" s="93"/>
      <c r="B81" s="93"/>
      <c r="C81" s="93"/>
      <c r="D81" s="93"/>
      <c r="E81" s="93"/>
      <c r="F81" s="93"/>
    </row>
    <row r="82" spans="1:6" ht="16.5" customHeight="1">
      <c r="A82" s="93"/>
      <c r="B82" s="93"/>
      <c r="C82" s="93"/>
      <c r="D82" s="93"/>
      <c r="E82" s="93"/>
      <c r="F82" s="93"/>
    </row>
    <row r="83" spans="1:6" ht="16.5" customHeight="1">
      <c r="A83" s="128" t="s">
        <v>34</v>
      </c>
      <c r="B83" s="124"/>
      <c r="C83" s="124"/>
      <c r="D83" s="124"/>
      <c r="E83" s="124"/>
      <c r="F83" s="124"/>
    </row>
    <row r="84" spans="1:6" ht="16.5" customHeight="1">
      <c r="A84" s="7" t="s">
        <v>35</v>
      </c>
      <c r="B84" s="7" t="s">
        <v>36</v>
      </c>
      <c r="C84" s="7" t="s">
        <v>37</v>
      </c>
      <c r="D84" s="7" t="s">
        <v>38</v>
      </c>
      <c r="E84" s="7" t="s">
        <v>39</v>
      </c>
      <c r="F84" s="7" t="s">
        <v>40</v>
      </c>
    </row>
    <row r="85" spans="1:6" ht="16.5" customHeight="1">
      <c r="A85" s="3">
        <v>0</v>
      </c>
      <c r="B85" s="3">
        <v>23</v>
      </c>
      <c r="C85" s="3">
        <v>10</v>
      </c>
      <c r="D85" s="3">
        <v>53</v>
      </c>
      <c r="E85" s="3">
        <v>88</v>
      </c>
      <c r="F85" s="3">
        <v>71</v>
      </c>
    </row>
    <row r="86" spans="1:6" ht="16.5" customHeight="1">
      <c r="A86" s="93"/>
      <c r="B86" s="93"/>
      <c r="C86" s="93"/>
      <c r="D86" s="93"/>
      <c r="E86" s="93"/>
      <c r="F86" s="93"/>
    </row>
    <row r="87" spans="1:6" ht="16.5" customHeight="1">
      <c r="A87" s="93"/>
      <c r="B87" s="93"/>
      <c r="C87" s="93"/>
      <c r="D87" s="93"/>
      <c r="E87" s="93"/>
      <c r="F87" s="93"/>
    </row>
    <row r="88" spans="1:6" ht="16.5" customHeight="1">
      <c r="A88" s="93"/>
      <c r="B88" s="93"/>
      <c r="C88" s="93"/>
      <c r="D88" s="93"/>
      <c r="E88" s="93"/>
      <c r="F88" s="93"/>
    </row>
    <row r="89" spans="1:6" ht="16.5" customHeight="1">
      <c r="A89" s="128" t="s">
        <v>107</v>
      </c>
      <c r="B89" s="124"/>
      <c r="C89" s="93"/>
      <c r="D89" s="93"/>
      <c r="E89" s="93"/>
      <c r="F89" s="93"/>
    </row>
    <row r="90" spans="1:6" ht="16.5" customHeight="1">
      <c r="A90" s="39" t="s">
        <v>108</v>
      </c>
      <c r="B90" s="39" t="s">
        <v>109</v>
      </c>
      <c r="C90" s="93"/>
      <c r="D90" s="93"/>
      <c r="E90" s="93"/>
      <c r="F90" s="93"/>
    </row>
    <row r="91" spans="1:6" ht="16.5" customHeight="1">
      <c r="A91" s="3" t="s">
        <v>110</v>
      </c>
      <c r="B91" s="3">
        <v>85</v>
      </c>
      <c r="C91" s="93"/>
      <c r="D91" s="93"/>
      <c r="E91" s="93"/>
      <c r="F91" s="93"/>
    </row>
    <row r="92" spans="1:6" ht="16.5" customHeight="1">
      <c r="A92" s="3" t="s">
        <v>111</v>
      </c>
      <c r="B92" s="3">
        <v>12</v>
      </c>
      <c r="C92" s="93"/>
      <c r="D92" s="93"/>
      <c r="E92" s="93"/>
      <c r="F92" s="93"/>
    </row>
    <row r="93" spans="1:6" ht="16.5" customHeight="1">
      <c r="A93" s="3" t="s">
        <v>112</v>
      </c>
      <c r="B93" s="3">
        <v>11</v>
      </c>
      <c r="C93" s="93"/>
      <c r="D93" s="93"/>
      <c r="E93" s="93"/>
      <c r="F93" s="93"/>
    </row>
    <row r="94" spans="1:6" ht="16.5" customHeight="1">
      <c r="A94" s="39" t="s">
        <v>8</v>
      </c>
      <c r="B94" s="39">
        <v>108</v>
      </c>
      <c r="C94" s="93"/>
      <c r="D94" s="93"/>
      <c r="E94" s="93"/>
      <c r="F94" s="93"/>
    </row>
    <row r="95" spans="1:6" ht="16.5" customHeight="1">
      <c r="A95" s="93"/>
      <c r="B95" s="93"/>
      <c r="C95" s="93"/>
      <c r="D95" s="93"/>
      <c r="E95" s="93"/>
      <c r="F95" s="93"/>
    </row>
    <row r="96" spans="1:6" ht="16.5" customHeight="1">
      <c r="A96" s="93"/>
      <c r="B96" s="93"/>
      <c r="C96" s="93"/>
      <c r="D96" s="93"/>
      <c r="E96" s="93"/>
      <c r="F96" s="93"/>
    </row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3">
    <mergeCell ref="A1:G1"/>
    <mergeCell ref="J1:Q1"/>
    <mergeCell ref="B2:B3"/>
    <mergeCell ref="C2:G2"/>
    <mergeCell ref="J2:J3"/>
    <mergeCell ref="K2:K3"/>
    <mergeCell ref="L2:Q2"/>
    <mergeCell ref="A2:A3"/>
    <mergeCell ref="A4:A7"/>
    <mergeCell ref="J7:J8"/>
    <mergeCell ref="A8:A10"/>
    <mergeCell ref="J12:K12"/>
    <mergeCell ref="A13:A14"/>
    <mergeCell ref="A15:A16"/>
    <mergeCell ref="A83:F83"/>
    <mergeCell ref="A89:B89"/>
    <mergeCell ref="A18:A21"/>
    <mergeCell ref="A22:A24"/>
    <mergeCell ref="A25:A28"/>
    <mergeCell ref="A29:A32"/>
    <mergeCell ref="A33:B33"/>
    <mergeCell ref="A34:B34"/>
    <mergeCell ref="A77:F77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X1000"/>
  <sheetViews>
    <sheetView workbookViewId="0"/>
  </sheetViews>
  <sheetFormatPr defaultColWidth="12.59765625" defaultRowHeight="15" customHeight="1"/>
  <cols>
    <col min="1" max="1" width="33.8984375" customWidth="1"/>
    <col min="2" max="2" width="11.59765625" customWidth="1"/>
    <col min="3" max="3" width="9.69921875" customWidth="1"/>
    <col min="4" max="4" width="13.69921875" customWidth="1"/>
    <col min="5" max="5" width="22.3984375" customWidth="1"/>
    <col min="6" max="6" width="9" customWidth="1"/>
    <col min="7" max="7" width="10.3984375" customWidth="1"/>
    <col min="8" max="8" width="10.09765625" customWidth="1"/>
    <col min="9" max="9" width="22.3984375" customWidth="1"/>
    <col min="10" max="10" width="15.8984375" customWidth="1"/>
    <col min="11" max="11" width="11.8984375" customWidth="1"/>
    <col min="12" max="12" width="13.69921875" customWidth="1"/>
    <col min="13" max="13" width="18" customWidth="1"/>
    <col min="14" max="14" width="9" customWidth="1"/>
    <col min="15" max="16" width="11.09765625" customWidth="1"/>
    <col min="17" max="17" width="33.8984375" customWidth="1"/>
    <col min="18" max="18" width="9" customWidth="1"/>
    <col min="19" max="19" width="6.3984375" customWidth="1"/>
    <col min="20" max="20" width="13.69921875" customWidth="1"/>
    <col min="21" max="21" width="22.3984375" customWidth="1"/>
    <col min="22" max="22" width="14.5" customWidth="1"/>
    <col min="23" max="23" width="15.69921875" customWidth="1"/>
    <col min="24" max="24" width="14" customWidth="1"/>
    <col min="25" max="26" width="9" customWidth="1"/>
  </cols>
  <sheetData>
    <row r="1" spans="1:24" ht="16.5" customHeight="1">
      <c r="A1" s="150" t="s">
        <v>73</v>
      </c>
      <c r="B1" s="141"/>
      <c r="C1" s="141"/>
      <c r="D1" s="141"/>
      <c r="E1" s="141"/>
      <c r="F1" s="141"/>
      <c r="G1" s="141"/>
      <c r="H1" s="114"/>
      <c r="I1" s="114"/>
      <c r="J1" s="123" t="s">
        <v>73</v>
      </c>
      <c r="K1" s="124"/>
      <c r="L1" s="124"/>
      <c r="M1" s="124"/>
      <c r="N1" s="124"/>
      <c r="O1" s="124"/>
      <c r="P1" s="124"/>
      <c r="Q1" s="124"/>
      <c r="R1" s="1"/>
      <c r="S1" s="1"/>
      <c r="T1" s="1"/>
      <c r="U1" s="1"/>
      <c r="V1" s="1"/>
      <c r="W1" s="1"/>
      <c r="X1" s="1"/>
    </row>
    <row r="2" spans="1:24" ht="16.5" customHeight="1">
      <c r="A2" s="129" t="s">
        <v>74</v>
      </c>
      <c r="B2" s="140" t="s">
        <v>75</v>
      </c>
      <c r="C2" s="129" t="s">
        <v>118</v>
      </c>
      <c r="D2" s="142"/>
      <c r="E2" s="142"/>
      <c r="F2" s="142"/>
      <c r="G2" s="143"/>
      <c r="H2" s="93"/>
      <c r="I2" s="93"/>
      <c r="J2" s="159" t="s">
        <v>74</v>
      </c>
      <c r="K2" s="161" t="s">
        <v>75</v>
      </c>
      <c r="L2" s="162" t="s">
        <v>119</v>
      </c>
      <c r="M2" s="163"/>
      <c r="N2" s="163"/>
      <c r="O2" s="163"/>
      <c r="P2" s="163"/>
      <c r="Q2" s="164"/>
      <c r="R2" s="93"/>
      <c r="S2" s="93"/>
      <c r="T2" s="93"/>
      <c r="U2" s="93"/>
      <c r="V2" s="93"/>
      <c r="W2" s="93"/>
      <c r="X2" s="93"/>
    </row>
    <row r="3" spans="1:24" ht="16.5" customHeight="1">
      <c r="A3" s="130"/>
      <c r="B3" s="141"/>
      <c r="C3" s="113" t="s">
        <v>77</v>
      </c>
      <c r="D3" s="114" t="s">
        <v>78</v>
      </c>
      <c r="E3" s="114" t="s">
        <v>120</v>
      </c>
      <c r="F3" s="98" t="s">
        <v>80</v>
      </c>
      <c r="G3" s="99" t="s">
        <v>81</v>
      </c>
      <c r="H3" s="93"/>
      <c r="I3" s="93"/>
      <c r="J3" s="160"/>
      <c r="K3" s="145"/>
      <c r="L3" s="113" t="s">
        <v>77</v>
      </c>
      <c r="M3" s="114" t="s">
        <v>78</v>
      </c>
      <c r="N3" s="114" t="s">
        <v>79</v>
      </c>
      <c r="O3" s="114" t="s">
        <v>82</v>
      </c>
      <c r="P3" s="114" t="s">
        <v>83</v>
      </c>
      <c r="Q3" s="56" t="s">
        <v>81</v>
      </c>
      <c r="R3" s="93"/>
      <c r="S3" s="93"/>
      <c r="T3" s="93"/>
      <c r="U3" s="93"/>
      <c r="V3" s="93"/>
      <c r="W3" s="93"/>
      <c r="X3" s="93"/>
    </row>
    <row r="4" spans="1:24" ht="16.5" customHeight="1">
      <c r="A4" s="146" t="s">
        <v>43</v>
      </c>
      <c r="B4" s="1" t="s">
        <v>2</v>
      </c>
      <c r="C4" s="100">
        <v>1</v>
      </c>
      <c r="D4" s="57">
        <v>1.9607843137254902E-2</v>
      </c>
      <c r="E4" s="16">
        <v>2.8636884306987398E-3</v>
      </c>
      <c r="F4" s="15">
        <v>841</v>
      </c>
      <c r="G4" s="120">
        <v>841</v>
      </c>
      <c r="H4" s="93"/>
      <c r="I4" s="93"/>
      <c r="J4" s="153" t="s">
        <v>44</v>
      </c>
      <c r="K4" s="102" t="s">
        <v>4</v>
      </c>
      <c r="L4" s="100">
        <v>1</v>
      </c>
      <c r="M4" s="15">
        <v>1.9607843137254902E-2</v>
      </c>
      <c r="N4" s="15">
        <v>2.8636884306987398E-3</v>
      </c>
      <c r="O4" s="3">
        <v>0</v>
      </c>
      <c r="P4" s="3">
        <v>0</v>
      </c>
      <c r="Q4" s="58">
        <v>144</v>
      </c>
      <c r="R4" s="93"/>
      <c r="S4" s="93"/>
      <c r="T4" s="93"/>
      <c r="U4" s="93"/>
      <c r="V4" s="93"/>
      <c r="W4" s="93"/>
      <c r="X4" s="93"/>
    </row>
    <row r="5" spans="1:24" ht="16.5" customHeight="1">
      <c r="A5" s="134"/>
      <c r="B5" s="1" t="s">
        <v>4</v>
      </c>
      <c r="C5" s="100">
        <v>6</v>
      </c>
      <c r="D5" s="57">
        <v>0.11764705882352941</v>
      </c>
      <c r="E5" s="15">
        <v>1.7182130584192438E-2</v>
      </c>
      <c r="F5" s="15">
        <v>1560.5</v>
      </c>
      <c r="G5" s="120">
        <v>9363</v>
      </c>
      <c r="H5" s="93"/>
      <c r="I5" s="93"/>
      <c r="J5" s="154"/>
      <c r="K5" s="102" t="s">
        <v>3</v>
      </c>
      <c r="L5" s="100">
        <v>1</v>
      </c>
      <c r="M5" s="15">
        <v>1.9607843137254902E-2</v>
      </c>
      <c r="N5" s="15">
        <v>2.8636884306987398E-3</v>
      </c>
      <c r="O5" s="3">
        <v>0</v>
      </c>
      <c r="P5" s="3">
        <v>0</v>
      </c>
      <c r="Q5" s="58">
        <v>360</v>
      </c>
      <c r="R5" s="93"/>
      <c r="S5" s="93"/>
      <c r="T5" s="93"/>
      <c r="U5" s="93"/>
      <c r="V5" s="93"/>
      <c r="W5" s="93"/>
      <c r="X5" s="93"/>
    </row>
    <row r="6" spans="1:24" ht="16.5" customHeight="1">
      <c r="A6" s="134"/>
      <c r="B6" s="1" t="s">
        <v>5</v>
      </c>
      <c r="C6" s="100">
        <v>1</v>
      </c>
      <c r="D6" s="57">
        <v>1.9607843137254902E-2</v>
      </c>
      <c r="E6" s="15">
        <v>2.8636884306987398E-3</v>
      </c>
      <c r="F6" s="15">
        <v>114</v>
      </c>
      <c r="G6" s="120">
        <v>114</v>
      </c>
      <c r="H6" s="93"/>
      <c r="I6" s="93"/>
      <c r="J6" s="155" t="s">
        <v>46</v>
      </c>
      <c r="K6" s="102" t="s">
        <v>4</v>
      </c>
      <c r="L6" s="100">
        <v>1</v>
      </c>
      <c r="M6" s="15">
        <v>1.9607843137254902E-2</v>
      </c>
      <c r="N6" s="15">
        <v>2.8636884306987398E-3</v>
      </c>
      <c r="O6" s="3">
        <v>0</v>
      </c>
      <c r="P6" s="3">
        <v>0</v>
      </c>
      <c r="Q6" s="58">
        <v>1150</v>
      </c>
      <c r="R6" s="93"/>
      <c r="S6" s="93"/>
      <c r="T6" s="93"/>
      <c r="U6" s="93"/>
      <c r="V6" s="93"/>
      <c r="W6" s="93"/>
      <c r="X6" s="93"/>
    </row>
    <row r="7" spans="1:24" ht="16.5" customHeight="1">
      <c r="A7" s="146" t="s">
        <v>44</v>
      </c>
      <c r="B7" s="1" t="s">
        <v>2</v>
      </c>
      <c r="C7" s="100">
        <v>1</v>
      </c>
      <c r="D7" s="57">
        <v>1.9607843137254902E-2</v>
      </c>
      <c r="E7" s="16">
        <v>2.8636884306987398E-3</v>
      </c>
      <c r="F7" s="15">
        <v>4233</v>
      </c>
      <c r="G7" s="120">
        <v>4233</v>
      </c>
      <c r="H7" s="93"/>
      <c r="I7" s="93"/>
      <c r="J7" s="154"/>
      <c r="K7" s="102" t="s">
        <v>5</v>
      </c>
      <c r="L7" s="100">
        <v>2</v>
      </c>
      <c r="M7" s="15">
        <v>3.9215686274509803E-2</v>
      </c>
      <c r="N7" s="15">
        <v>5.7273768613974796E-3</v>
      </c>
      <c r="O7" s="3">
        <v>0</v>
      </c>
      <c r="P7" s="3">
        <v>0</v>
      </c>
      <c r="Q7" s="58">
        <v>603</v>
      </c>
      <c r="R7" s="93"/>
      <c r="S7" s="93"/>
      <c r="T7" s="93"/>
      <c r="U7" s="93"/>
      <c r="V7" s="93"/>
      <c r="W7" s="93"/>
      <c r="X7" s="93"/>
    </row>
    <row r="8" spans="1:24" ht="16.5" customHeight="1">
      <c r="A8" s="134"/>
      <c r="B8" s="1" t="s">
        <v>4</v>
      </c>
      <c r="C8" s="100">
        <v>6</v>
      </c>
      <c r="D8" s="57">
        <v>0.11764705882352941</v>
      </c>
      <c r="E8" s="15">
        <v>1.7182130584192438E-2</v>
      </c>
      <c r="F8" s="15">
        <v>1508</v>
      </c>
      <c r="G8" s="120">
        <v>9048</v>
      </c>
      <c r="H8" s="93"/>
      <c r="I8" s="93"/>
      <c r="J8" s="95" t="s">
        <v>84</v>
      </c>
      <c r="K8" s="102" t="s">
        <v>2</v>
      </c>
      <c r="L8" s="100">
        <v>1</v>
      </c>
      <c r="M8" s="15">
        <v>1.9607843137254902E-2</v>
      </c>
      <c r="N8" s="15">
        <v>2.8636884306987398E-3</v>
      </c>
      <c r="O8" s="3">
        <v>0</v>
      </c>
      <c r="P8" s="3">
        <v>0</v>
      </c>
      <c r="Q8" s="58">
        <v>795</v>
      </c>
      <c r="R8" s="93"/>
      <c r="S8" s="93"/>
      <c r="T8" s="93"/>
      <c r="U8" s="93"/>
      <c r="V8" s="93"/>
      <c r="W8" s="93"/>
      <c r="X8" s="93"/>
    </row>
    <row r="9" spans="1:24" ht="16.5" customHeight="1">
      <c r="A9" s="134"/>
      <c r="B9" s="1" t="s">
        <v>6</v>
      </c>
      <c r="C9" s="100">
        <v>1</v>
      </c>
      <c r="D9" s="57">
        <v>1.9607843137254902E-2</v>
      </c>
      <c r="E9" s="15">
        <v>2.8636884306987398E-3</v>
      </c>
      <c r="F9" s="15">
        <v>312</v>
      </c>
      <c r="G9" s="120">
        <v>312</v>
      </c>
      <c r="H9" s="93"/>
      <c r="I9" s="93"/>
      <c r="J9" s="96" t="s">
        <v>48</v>
      </c>
      <c r="K9" s="102" t="s">
        <v>2</v>
      </c>
      <c r="L9" s="100">
        <v>4</v>
      </c>
      <c r="M9" s="15">
        <v>7.8431372549019607E-2</v>
      </c>
      <c r="N9" s="15">
        <v>1.1454753722794959E-2</v>
      </c>
      <c r="O9" s="3">
        <v>0</v>
      </c>
      <c r="P9" s="3">
        <v>2</v>
      </c>
      <c r="Q9" s="58">
        <v>1756</v>
      </c>
      <c r="R9" s="93"/>
      <c r="S9" s="93"/>
      <c r="T9" s="93"/>
      <c r="U9" s="93"/>
      <c r="V9" s="93"/>
      <c r="W9" s="93"/>
      <c r="X9" s="93"/>
    </row>
    <row r="10" spans="1:24" ht="16.5" customHeight="1">
      <c r="A10" s="134"/>
      <c r="B10" s="1" t="s">
        <v>5</v>
      </c>
      <c r="C10" s="100">
        <v>3</v>
      </c>
      <c r="D10" s="57">
        <v>5.8823529411764705E-2</v>
      </c>
      <c r="E10" s="15">
        <v>8.5910652920962189E-3</v>
      </c>
      <c r="F10" s="15">
        <v>294</v>
      </c>
      <c r="G10" s="120">
        <v>882</v>
      </c>
      <c r="H10" s="93"/>
      <c r="I10" s="93"/>
      <c r="J10" s="96" t="s">
        <v>49</v>
      </c>
      <c r="K10" s="102" t="s">
        <v>4</v>
      </c>
      <c r="L10" s="100">
        <v>1</v>
      </c>
      <c r="M10" s="15">
        <v>1.9607843137254902E-2</v>
      </c>
      <c r="N10" s="15">
        <v>2.8636884306987398E-3</v>
      </c>
      <c r="O10" s="3">
        <v>0</v>
      </c>
      <c r="P10" s="3">
        <v>0</v>
      </c>
      <c r="Q10" s="58">
        <v>206</v>
      </c>
      <c r="R10" s="93"/>
      <c r="S10" s="93"/>
      <c r="T10" s="93"/>
      <c r="U10" s="93"/>
      <c r="V10" s="93"/>
      <c r="W10" s="93"/>
      <c r="X10" s="93"/>
    </row>
    <row r="11" spans="1:24" ht="16.5" customHeight="1">
      <c r="A11" s="146" t="s">
        <v>46</v>
      </c>
      <c r="B11" s="1" t="s">
        <v>2</v>
      </c>
      <c r="C11" s="100">
        <v>4</v>
      </c>
      <c r="D11" s="57">
        <v>7.8431372549019607E-2</v>
      </c>
      <c r="E11" s="15">
        <v>1.1454753722794959E-2</v>
      </c>
      <c r="F11" s="15">
        <v>432</v>
      </c>
      <c r="G11" s="120">
        <v>1728</v>
      </c>
      <c r="H11" s="93"/>
      <c r="I11" s="93"/>
      <c r="J11" s="96" t="s">
        <v>52</v>
      </c>
      <c r="K11" s="102" t="s">
        <v>3</v>
      </c>
      <c r="L11" s="100">
        <v>7</v>
      </c>
      <c r="M11" s="15">
        <v>0.13725490196078433</v>
      </c>
      <c r="N11" s="15">
        <v>2.0045819014891178E-2</v>
      </c>
      <c r="O11" s="3">
        <v>0</v>
      </c>
      <c r="P11" s="3">
        <v>0</v>
      </c>
      <c r="Q11" s="58">
        <v>218</v>
      </c>
      <c r="R11" s="93"/>
      <c r="S11" s="93"/>
      <c r="T11" s="93"/>
      <c r="U11" s="93"/>
      <c r="V11" s="93"/>
      <c r="W11" s="93"/>
      <c r="X11" s="93"/>
    </row>
    <row r="12" spans="1:24" ht="16.5" customHeight="1">
      <c r="A12" s="134"/>
      <c r="B12" s="1" t="s">
        <v>4</v>
      </c>
      <c r="C12" s="100">
        <v>1</v>
      </c>
      <c r="D12" s="57">
        <v>1.9607843137254902E-2</v>
      </c>
      <c r="E12" s="15">
        <v>2.8636884306987398E-3</v>
      </c>
      <c r="F12" s="15">
        <v>1729</v>
      </c>
      <c r="G12" s="120">
        <v>1729</v>
      </c>
      <c r="H12" s="93"/>
      <c r="I12" s="93"/>
      <c r="J12" s="156" t="s">
        <v>85</v>
      </c>
      <c r="K12" s="102" t="s">
        <v>4</v>
      </c>
      <c r="L12" s="100">
        <v>1</v>
      </c>
      <c r="M12" s="15">
        <v>1.9607843137254902E-2</v>
      </c>
      <c r="N12" s="15">
        <v>2.8636884306987398E-3</v>
      </c>
      <c r="O12" s="3">
        <v>0</v>
      </c>
      <c r="P12" s="3">
        <v>0</v>
      </c>
      <c r="Q12" s="58">
        <v>70</v>
      </c>
      <c r="R12" s="93"/>
      <c r="S12" s="93"/>
      <c r="T12" s="93"/>
      <c r="U12" s="93"/>
      <c r="V12" s="93"/>
      <c r="W12" s="93"/>
      <c r="X12" s="93"/>
    </row>
    <row r="13" spans="1:24" ht="16.5" customHeight="1">
      <c r="A13" s="134"/>
      <c r="B13" s="1" t="s">
        <v>5</v>
      </c>
      <c r="C13" s="100">
        <v>1</v>
      </c>
      <c r="D13" s="57">
        <v>1.9607843137254902E-2</v>
      </c>
      <c r="E13" s="15">
        <v>2.8636884306987398E-3</v>
      </c>
      <c r="F13" s="15">
        <v>308</v>
      </c>
      <c r="G13" s="120">
        <v>308</v>
      </c>
      <c r="H13" s="93"/>
      <c r="I13" s="93"/>
      <c r="J13" s="154"/>
      <c r="K13" s="102" t="s">
        <v>5</v>
      </c>
      <c r="L13" s="100">
        <v>3</v>
      </c>
      <c r="M13" s="15">
        <v>5.8823529411764705E-2</v>
      </c>
      <c r="N13" s="15">
        <v>8.5910652920962189E-3</v>
      </c>
      <c r="O13" s="3">
        <v>0</v>
      </c>
      <c r="P13" s="3">
        <v>0</v>
      </c>
      <c r="Q13" s="58">
        <v>1753</v>
      </c>
      <c r="R13" s="93"/>
      <c r="S13" s="93"/>
      <c r="T13" s="93"/>
      <c r="U13" s="93"/>
      <c r="V13" s="93"/>
      <c r="W13" s="93"/>
      <c r="X13" s="93"/>
    </row>
    <row r="14" spans="1:24" ht="16.5" customHeight="1">
      <c r="A14" s="146" t="s">
        <v>121</v>
      </c>
      <c r="B14" s="1" t="s">
        <v>2</v>
      </c>
      <c r="C14" s="100">
        <v>1</v>
      </c>
      <c r="D14" s="57">
        <v>1.9607843137254902E-2</v>
      </c>
      <c r="E14" s="16">
        <v>2.8636884306987398E-3</v>
      </c>
      <c r="F14" s="15">
        <v>2615</v>
      </c>
      <c r="G14" s="120">
        <v>2615</v>
      </c>
      <c r="H14" s="93"/>
      <c r="I14" s="93"/>
      <c r="J14" s="154"/>
      <c r="K14" s="102" t="s">
        <v>3</v>
      </c>
      <c r="L14" s="100">
        <v>9</v>
      </c>
      <c r="M14" s="15">
        <v>0.17647058823529413</v>
      </c>
      <c r="N14" s="15">
        <v>2.5773195876288655E-2</v>
      </c>
      <c r="O14" s="3">
        <v>0</v>
      </c>
      <c r="P14" s="3">
        <v>0</v>
      </c>
      <c r="Q14" s="58">
        <v>321</v>
      </c>
      <c r="R14" s="93"/>
      <c r="S14" s="93"/>
      <c r="T14" s="93"/>
      <c r="U14" s="93"/>
      <c r="V14" s="93"/>
      <c r="W14" s="93"/>
      <c r="X14" s="93"/>
    </row>
    <row r="15" spans="1:24" ht="16.5" customHeight="1">
      <c r="A15" s="134"/>
      <c r="B15" s="1" t="s">
        <v>4</v>
      </c>
      <c r="C15" s="100">
        <v>1</v>
      </c>
      <c r="D15" s="57">
        <v>1.9607843137254902E-2</v>
      </c>
      <c r="E15" s="15">
        <v>2.8636884306987398E-3</v>
      </c>
      <c r="F15" s="15">
        <v>1855</v>
      </c>
      <c r="G15" s="120">
        <v>1855</v>
      </c>
      <c r="H15" s="93"/>
      <c r="I15" s="93"/>
      <c r="J15" s="96" t="s">
        <v>86</v>
      </c>
      <c r="K15" s="102" t="s">
        <v>3</v>
      </c>
      <c r="L15" s="100">
        <v>1</v>
      </c>
      <c r="M15" s="15">
        <v>1.9607843137254902E-2</v>
      </c>
      <c r="N15" s="15">
        <v>2.8636884306987398E-3</v>
      </c>
      <c r="O15" s="3">
        <v>0</v>
      </c>
      <c r="P15" s="3">
        <v>0</v>
      </c>
      <c r="Q15" s="58">
        <v>22</v>
      </c>
      <c r="R15" s="93"/>
      <c r="S15" s="93"/>
      <c r="T15" s="93"/>
      <c r="U15" s="93"/>
      <c r="V15" s="93"/>
      <c r="W15" s="93"/>
      <c r="X15" s="93"/>
    </row>
    <row r="16" spans="1:24" ht="16.5" customHeight="1">
      <c r="A16" s="104" t="s">
        <v>84</v>
      </c>
      <c r="B16" s="1" t="s">
        <v>2</v>
      </c>
      <c r="C16" s="100">
        <v>2</v>
      </c>
      <c r="D16" s="57">
        <v>3.9215686274509803E-2</v>
      </c>
      <c r="E16" s="15">
        <v>5.7273768613974796E-3</v>
      </c>
      <c r="F16" s="15">
        <v>4767.5</v>
      </c>
      <c r="G16" s="120">
        <v>9535</v>
      </c>
      <c r="H16" s="93"/>
      <c r="I16" s="93"/>
      <c r="J16" s="157" t="s">
        <v>87</v>
      </c>
      <c r="K16" s="158"/>
      <c r="L16" s="59">
        <v>32</v>
      </c>
      <c r="M16" s="60">
        <v>0.7441860465116279</v>
      </c>
      <c r="N16" s="60">
        <v>9.1638029782359673E-2</v>
      </c>
      <c r="O16" s="61">
        <v>0</v>
      </c>
      <c r="P16" s="61">
        <v>2</v>
      </c>
      <c r="Q16" s="62">
        <v>7398</v>
      </c>
      <c r="R16" s="93"/>
      <c r="S16" s="93"/>
      <c r="T16" s="93"/>
      <c r="U16" s="93"/>
      <c r="V16" s="93"/>
      <c r="W16" s="93"/>
      <c r="X16" s="93"/>
    </row>
    <row r="17" spans="1:14" ht="16.5" customHeight="1">
      <c r="A17" s="104" t="s">
        <v>48</v>
      </c>
      <c r="B17" s="1" t="s">
        <v>2</v>
      </c>
      <c r="C17" s="100">
        <v>5</v>
      </c>
      <c r="D17" s="57">
        <v>9.8039215686274508E-2</v>
      </c>
      <c r="E17" s="15">
        <v>1.4318442153493698E-2</v>
      </c>
      <c r="F17" s="15">
        <v>1038.8</v>
      </c>
      <c r="G17" s="120">
        <v>5194</v>
      </c>
      <c r="H17" s="93"/>
      <c r="I17" s="93"/>
      <c r="J17" s="93"/>
      <c r="K17" s="93"/>
      <c r="L17" s="93"/>
      <c r="M17" s="15"/>
      <c r="N17" s="15"/>
    </row>
    <row r="18" spans="1:14" ht="16.5" customHeight="1">
      <c r="A18" s="146" t="s">
        <v>49</v>
      </c>
      <c r="B18" s="1" t="s">
        <v>4</v>
      </c>
      <c r="C18" s="100">
        <v>4</v>
      </c>
      <c r="D18" s="57">
        <v>7.8431372549019607E-2</v>
      </c>
      <c r="E18" s="15">
        <v>1.1454753722794959E-2</v>
      </c>
      <c r="F18" s="15">
        <v>655.5</v>
      </c>
      <c r="G18" s="120">
        <v>2622</v>
      </c>
      <c r="H18" s="93"/>
      <c r="I18" s="93"/>
      <c r="J18" s="93"/>
      <c r="K18" s="93"/>
      <c r="L18" s="93"/>
      <c r="M18" s="31"/>
      <c r="N18" s="32"/>
    </row>
    <row r="19" spans="1:14" ht="16.5" customHeight="1">
      <c r="A19" s="134"/>
      <c r="B19" s="1" t="s">
        <v>3</v>
      </c>
      <c r="C19" s="100">
        <v>1</v>
      </c>
      <c r="D19" s="57">
        <v>1.9607843137254902E-2</v>
      </c>
      <c r="E19" s="15">
        <v>2.8636884306987398E-3</v>
      </c>
      <c r="F19" s="15">
        <v>66</v>
      </c>
      <c r="G19" s="120">
        <v>66</v>
      </c>
      <c r="H19" s="93"/>
      <c r="I19" s="93"/>
      <c r="J19" s="93"/>
      <c r="K19" s="93"/>
      <c r="L19" s="93"/>
      <c r="M19" s="93"/>
      <c r="N19" s="93"/>
    </row>
    <row r="20" spans="1:14" ht="16.5" customHeight="1">
      <c r="A20" s="134"/>
      <c r="B20" s="1" t="s">
        <v>5</v>
      </c>
      <c r="C20" s="100">
        <v>1</v>
      </c>
      <c r="D20" s="57">
        <v>1.9607843137254902E-2</v>
      </c>
      <c r="E20" s="15">
        <v>2.8636884306987398E-3</v>
      </c>
      <c r="F20" s="15">
        <v>35</v>
      </c>
      <c r="G20" s="120">
        <v>35</v>
      </c>
      <c r="H20" s="93"/>
      <c r="I20" s="93"/>
      <c r="J20" s="93"/>
      <c r="K20" s="93"/>
      <c r="L20" s="93"/>
      <c r="M20" s="93"/>
      <c r="N20" s="93"/>
    </row>
    <row r="21" spans="1:14" ht="16.5" customHeight="1">
      <c r="A21" s="134"/>
      <c r="B21" s="1" t="s">
        <v>6</v>
      </c>
      <c r="C21" s="100">
        <v>2</v>
      </c>
      <c r="D21" s="57">
        <v>3.9215686274509803E-2</v>
      </c>
      <c r="E21" s="15">
        <v>5.7273768613974796E-3</v>
      </c>
      <c r="F21" s="15">
        <v>606</v>
      </c>
      <c r="G21" s="120">
        <v>1212</v>
      </c>
      <c r="H21" s="93"/>
      <c r="I21" s="93"/>
      <c r="J21" s="93"/>
      <c r="K21" s="93"/>
      <c r="L21" s="93"/>
      <c r="M21" s="93"/>
      <c r="N21" s="93"/>
    </row>
    <row r="22" spans="1:14" ht="16.5" customHeight="1">
      <c r="A22" s="104" t="s">
        <v>52</v>
      </c>
      <c r="B22" s="1" t="s">
        <v>3</v>
      </c>
      <c r="C22" s="100">
        <v>16</v>
      </c>
      <c r="D22" s="57">
        <v>0.31372549019607843</v>
      </c>
      <c r="E22" s="15">
        <v>4.5819014891179836E-2</v>
      </c>
      <c r="F22" s="15">
        <v>62.125</v>
      </c>
      <c r="G22" s="120">
        <v>994</v>
      </c>
      <c r="H22" s="93"/>
      <c r="I22" s="93"/>
      <c r="J22" s="93"/>
      <c r="K22" s="93"/>
      <c r="L22" s="93"/>
      <c r="M22" s="93"/>
      <c r="N22" s="93"/>
    </row>
    <row r="23" spans="1:14" ht="16.5" customHeight="1">
      <c r="A23" s="146" t="s">
        <v>85</v>
      </c>
      <c r="B23" s="1" t="s">
        <v>4</v>
      </c>
      <c r="C23" s="100">
        <v>455</v>
      </c>
      <c r="D23" s="57">
        <v>8.9215686274509807</v>
      </c>
      <c r="E23" s="15">
        <v>1.3029782359679265</v>
      </c>
      <c r="F23" s="15">
        <v>1088.2505156382078</v>
      </c>
      <c r="G23" s="120">
        <v>495153.9846153846</v>
      </c>
      <c r="H23" s="93"/>
      <c r="I23" s="93"/>
      <c r="J23" s="93"/>
      <c r="K23" s="93"/>
      <c r="L23" s="93"/>
      <c r="M23" s="93"/>
      <c r="N23" s="93"/>
    </row>
    <row r="24" spans="1:14" ht="16.5" customHeight="1">
      <c r="A24" s="134"/>
      <c r="B24" s="1" t="s">
        <v>2</v>
      </c>
      <c r="C24" s="100">
        <v>8</v>
      </c>
      <c r="D24" s="57">
        <v>0.15686274509803921</v>
      </c>
      <c r="E24" s="15">
        <v>2.2909507445589918E-2</v>
      </c>
      <c r="F24" s="15">
        <v>525.75</v>
      </c>
      <c r="G24" s="120">
        <v>4206</v>
      </c>
      <c r="H24" s="93"/>
      <c r="I24" s="93"/>
      <c r="J24" s="93"/>
      <c r="K24" s="93"/>
      <c r="L24" s="93"/>
      <c r="M24" s="93"/>
      <c r="N24" s="93"/>
    </row>
    <row r="25" spans="1:14" ht="16.5" customHeight="1">
      <c r="A25" s="134"/>
      <c r="B25" s="1" t="s">
        <v>3</v>
      </c>
      <c r="C25" s="100">
        <v>104</v>
      </c>
      <c r="D25" s="57">
        <v>2.0392156862745097</v>
      </c>
      <c r="E25" s="15">
        <v>0.2978235967926689</v>
      </c>
      <c r="F25" s="15">
        <v>429.13461538461536</v>
      </c>
      <c r="G25" s="120">
        <v>44630</v>
      </c>
      <c r="H25" s="93"/>
      <c r="I25" s="93"/>
      <c r="J25" s="93"/>
      <c r="K25" s="93"/>
      <c r="L25" s="93"/>
      <c r="M25" s="93"/>
      <c r="N25" s="93"/>
    </row>
    <row r="26" spans="1:14" ht="16.5" customHeight="1">
      <c r="A26" s="134"/>
      <c r="B26" s="1" t="s">
        <v>5</v>
      </c>
      <c r="C26" s="100">
        <v>82</v>
      </c>
      <c r="D26" s="57">
        <v>1.607843137254902</v>
      </c>
      <c r="E26" s="15">
        <v>0.23482245131729665</v>
      </c>
      <c r="F26" s="15">
        <v>618.28048780487802</v>
      </c>
      <c r="G26" s="120">
        <v>50699</v>
      </c>
      <c r="H26" s="93"/>
      <c r="I26" s="93"/>
      <c r="J26" s="93"/>
      <c r="K26" s="93"/>
      <c r="L26" s="93"/>
      <c r="M26" s="93"/>
      <c r="N26" s="93"/>
    </row>
    <row r="27" spans="1:14" ht="15.75" customHeight="1">
      <c r="A27" s="136" t="s">
        <v>87</v>
      </c>
      <c r="B27" s="127"/>
      <c r="C27" s="63">
        <v>707</v>
      </c>
      <c r="D27" s="64">
        <v>13.862745098039216</v>
      </c>
      <c r="E27" s="18">
        <v>2.0246277205040091</v>
      </c>
      <c r="F27" s="65">
        <v>915.66478076379065</v>
      </c>
      <c r="G27" s="30">
        <v>647375</v>
      </c>
      <c r="H27" s="5"/>
      <c r="I27" s="93"/>
      <c r="J27" s="93"/>
      <c r="K27" s="93"/>
      <c r="L27" s="93"/>
      <c r="M27" s="93"/>
      <c r="N27" s="93"/>
    </row>
    <row r="28" spans="1:14" ht="16.5" customHeight="1">
      <c r="A28" s="136" t="s">
        <v>88</v>
      </c>
      <c r="B28" s="152"/>
      <c r="C28" s="20">
        <v>234</v>
      </c>
      <c r="D28" s="64">
        <v>4.5882352941176467</v>
      </c>
      <c r="E28" s="18">
        <v>0.67010309278350511</v>
      </c>
      <c r="F28" s="65">
        <v>545.31623931623926</v>
      </c>
      <c r="G28" s="30">
        <v>127604</v>
      </c>
      <c r="H28" s="5"/>
      <c r="I28" s="93"/>
      <c r="J28" s="93"/>
      <c r="K28" s="93"/>
      <c r="L28" s="93"/>
      <c r="M28" s="93"/>
      <c r="N28" s="93"/>
    </row>
    <row r="29" spans="1:14" ht="16.5" customHeight="1">
      <c r="A29" s="66" t="s">
        <v>89</v>
      </c>
      <c r="B29" s="111" t="s">
        <v>4</v>
      </c>
      <c r="C29" s="28">
        <v>473</v>
      </c>
      <c r="D29" s="67">
        <v>9.2745098039215694</v>
      </c>
      <c r="E29" s="68">
        <v>1.3545246277205039</v>
      </c>
      <c r="F29" s="65">
        <v>1098.8815742397137</v>
      </c>
      <c r="G29" s="69">
        <v>519770.9846153846</v>
      </c>
      <c r="H29" s="5"/>
      <c r="I29" s="93"/>
      <c r="J29" s="93"/>
      <c r="K29" s="93"/>
      <c r="L29" s="93"/>
      <c r="M29" s="93"/>
      <c r="N29" s="93"/>
    </row>
    <row r="30" spans="1:14" ht="16.5" customHeight="1">
      <c r="A30" s="48"/>
      <c r="B30" s="29" t="s">
        <v>2</v>
      </c>
      <c r="C30" s="49">
        <v>22</v>
      </c>
      <c r="D30" s="64">
        <v>0.43137254901960786</v>
      </c>
      <c r="E30" s="18">
        <v>6.3001145475372278E-2</v>
      </c>
      <c r="F30" s="18">
        <v>1288.7272727272727</v>
      </c>
      <c r="G30" s="30">
        <v>28352</v>
      </c>
      <c r="H30" s="93"/>
      <c r="I30" s="93"/>
      <c r="J30" s="93"/>
      <c r="K30" s="93"/>
      <c r="L30" s="93"/>
      <c r="M30" s="93"/>
      <c r="N30" s="93"/>
    </row>
    <row r="31" spans="1:14" ht="16.5" customHeight="1">
      <c r="A31" s="48"/>
      <c r="B31" s="29" t="s">
        <v>5</v>
      </c>
      <c r="C31" s="17">
        <v>88</v>
      </c>
      <c r="D31" s="64">
        <v>1.7254901960784315</v>
      </c>
      <c r="E31" s="18">
        <v>0.25200458190148911</v>
      </c>
      <c r="F31" s="18">
        <v>591.34090909090912</v>
      </c>
      <c r="G31" s="19">
        <v>52038</v>
      </c>
      <c r="H31" s="93"/>
      <c r="I31" s="93"/>
      <c r="J31" s="93"/>
      <c r="K31" s="93"/>
      <c r="L31" s="93"/>
      <c r="M31" s="93"/>
      <c r="N31" s="93"/>
    </row>
    <row r="32" spans="1:14" ht="16.5" customHeight="1">
      <c r="A32" s="48"/>
      <c r="B32" s="29" t="s">
        <v>3</v>
      </c>
      <c r="C32" s="17">
        <v>121</v>
      </c>
      <c r="D32" s="64">
        <v>2.3725490196078431</v>
      </c>
      <c r="E32" s="18">
        <v>0.34650630011454747</v>
      </c>
      <c r="F32" s="18">
        <v>377.60330578512395</v>
      </c>
      <c r="G32" s="19">
        <v>45690</v>
      </c>
      <c r="H32" s="93"/>
      <c r="I32" s="93"/>
      <c r="J32" s="93"/>
      <c r="K32" s="93"/>
      <c r="L32" s="93"/>
      <c r="M32" s="93"/>
      <c r="N32" s="93"/>
    </row>
    <row r="33" spans="1:14" ht="34.5" customHeight="1">
      <c r="A33" s="21"/>
      <c r="B33" s="50" t="s">
        <v>6</v>
      </c>
      <c r="C33" s="23">
        <v>3</v>
      </c>
      <c r="D33" s="70">
        <v>5.8823529411764705E-2</v>
      </c>
      <c r="E33" s="25">
        <v>8.5910652920962189E-3</v>
      </c>
      <c r="F33" s="25">
        <v>508</v>
      </c>
      <c r="G33" s="26">
        <v>1524</v>
      </c>
      <c r="H33" s="93"/>
      <c r="I33" s="93"/>
      <c r="J33" s="93"/>
      <c r="K33" s="93"/>
      <c r="L33" s="93"/>
      <c r="M33" s="93"/>
      <c r="N33" s="93"/>
    </row>
    <row r="34" spans="1:14" ht="16.5" customHeight="1">
      <c r="A34" s="93"/>
      <c r="B34" s="93"/>
      <c r="C34" s="93"/>
      <c r="D34" s="35"/>
      <c r="E34" s="36"/>
      <c r="F34" s="35"/>
      <c r="G34" s="35"/>
      <c r="H34" s="35"/>
      <c r="I34" s="36"/>
      <c r="J34" s="35"/>
      <c r="K34" s="35"/>
      <c r="L34" s="35"/>
      <c r="M34" s="36"/>
      <c r="N34" s="31"/>
    </row>
    <row r="35" spans="1:14" ht="16.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  <row r="36" spans="1:14" ht="16.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</row>
    <row r="37" spans="1:14" ht="16.5" customHeight="1">
      <c r="A37" s="37" t="s">
        <v>90</v>
      </c>
      <c r="B37" s="37" t="s">
        <v>0</v>
      </c>
      <c r="C37" s="47" t="s">
        <v>91</v>
      </c>
      <c r="D37" s="47" t="s">
        <v>117</v>
      </c>
      <c r="E37" s="93"/>
      <c r="F37" s="93"/>
      <c r="G37" s="93"/>
      <c r="H37" s="93"/>
      <c r="I37" s="93"/>
      <c r="J37" s="93"/>
      <c r="K37" s="93"/>
      <c r="L37" s="93"/>
      <c r="M37" s="93"/>
      <c r="N37" s="93"/>
    </row>
    <row r="38" spans="1:14" ht="16.5" customHeight="1">
      <c r="A38" s="3" t="s">
        <v>85</v>
      </c>
      <c r="B38" s="38">
        <v>649</v>
      </c>
      <c r="C38" s="3">
        <v>12.725490196078431</v>
      </c>
      <c r="D38" s="15">
        <v>1.8585337915234821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</row>
    <row r="39" spans="1:14" ht="16.5" customHeight="1">
      <c r="A39" s="3" t="s">
        <v>52</v>
      </c>
      <c r="B39" s="38">
        <v>16</v>
      </c>
      <c r="C39" s="3">
        <v>0.31372549019607843</v>
      </c>
      <c r="D39" s="15">
        <v>4.5819014891179836E-2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</row>
    <row r="40" spans="1:14" ht="16.5" customHeight="1">
      <c r="A40" s="3" t="s">
        <v>43</v>
      </c>
      <c r="B40" s="38">
        <v>8</v>
      </c>
      <c r="C40" s="3">
        <v>0.15686274509803921</v>
      </c>
      <c r="D40" s="15">
        <v>2.2909507445589918E-2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</row>
    <row r="41" spans="1:14" ht="16.5" customHeight="1">
      <c r="A41" s="3" t="s">
        <v>44</v>
      </c>
      <c r="B41" s="38">
        <v>11</v>
      </c>
      <c r="C41" s="3">
        <v>0.21568627450980393</v>
      </c>
      <c r="D41" s="15">
        <v>3.1500572737686139E-2</v>
      </c>
      <c r="E41" s="93"/>
      <c r="F41" s="93"/>
      <c r="G41" s="93"/>
      <c r="H41" s="93"/>
      <c r="I41" s="39" t="s">
        <v>118</v>
      </c>
      <c r="J41" s="93"/>
      <c r="K41" s="93"/>
      <c r="L41" s="39" t="s">
        <v>122</v>
      </c>
      <c r="M41" s="93"/>
      <c r="N41" s="93"/>
    </row>
    <row r="42" spans="1:14" ht="16.5" customHeight="1">
      <c r="A42" s="3" t="s">
        <v>46</v>
      </c>
      <c r="B42" s="38">
        <v>6</v>
      </c>
      <c r="C42" s="3">
        <v>0.11764705882352941</v>
      </c>
      <c r="D42" s="15">
        <v>1.7182130584192438E-2</v>
      </c>
      <c r="E42" s="93"/>
      <c r="F42" s="93"/>
      <c r="G42" s="93"/>
      <c r="H42" s="93"/>
      <c r="I42" s="39" t="s">
        <v>123</v>
      </c>
      <c r="J42" s="93"/>
      <c r="K42" s="93"/>
      <c r="L42" s="39" t="s">
        <v>123</v>
      </c>
      <c r="M42" s="93"/>
      <c r="N42" s="93"/>
    </row>
    <row r="43" spans="1:14" ht="16.5" customHeight="1">
      <c r="A43" s="3" t="s">
        <v>53</v>
      </c>
      <c r="B43" s="38">
        <v>2</v>
      </c>
      <c r="C43" s="3">
        <v>3.9215686274509803E-2</v>
      </c>
      <c r="D43" s="15">
        <v>5.7273768613974796E-3</v>
      </c>
      <c r="E43" s="93"/>
      <c r="F43" s="93"/>
      <c r="G43" s="93"/>
      <c r="H43" s="93"/>
      <c r="I43" s="39" t="s">
        <v>124</v>
      </c>
      <c r="J43" s="93"/>
      <c r="K43" s="93"/>
      <c r="L43" s="39" t="s">
        <v>124</v>
      </c>
      <c r="M43" s="93"/>
      <c r="N43" s="93"/>
    </row>
    <row r="44" spans="1:14" ht="16.5" customHeight="1">
      <c r="A44" s="3" t="s">
        <v>96</v>
      </c>
      <c r="B44" s="38">
        <v>5</v>
      </c>
      <c r="C44" s="3">
        <v>9.8039215686274508E-2</v>
      </c>
      <c r="D44" s="15">
        <v>1.4318442153493698E-2</v>
      </c>
      <c r="E44" s="93"/>
      <c r="F44" s="93"/>
      <c r="G44" s="93"/>
      <c r="H44" s="93"/>
      <c r="I44" s="39" t="s">
        <v>125</v>
      </c>
      <c r="J44" s="93"/>
      <c r="K44" s="93"/>
      <c r="L44" s="39" t="s">
        <v>125</v>
      </c>
      <c r="M44" s="93"/>
      <c r="N44" s="93"/>
    </row>
    <row r="45" spans="1:14" ht="16.5" customHeight="1">
      <c r="A45" s="3" t="s">
        <v>98</v>
      </c>
      <c r="B45" s="38">
        <v>8</v>
      </c>
      <c r="C45" s="3">
        <v>0.15686274509803921</v>
      </c>
      <c r="D45" s="15">
        <v>2.2909507445589918E-2</v>
      </c>
      <c r="E45" s="93"/>
      <c r="F45" s="93"/>
      <c r="G45" s="93"/>
      <c r="H45" s="93"/>
      <c r="I45" s="39" t="s">
        <v>126</v>
      </c>
      <c r="J45" s="93"/>
      <c r="K45" s="93"/>
      <c r="L45" s="39" t="s">
        <v>126</v>
      </c>
      <c r="M45" s="93"/>
      <c r="N45" s="93"/>
    </row>
    <row r="46" spans="1:14" ht="16.5" customHeight="1">
      <c r="A46" s="3" t="s">
        <v>45</v>
      </c>
      <c r="B46" s="38">
        <v>2</v>
      </c>
      <c r="C46" s="3">
        <v>3.9215686274509803E-2</v>
      </c>
      <c r="D46" s="15">
        <v>5.7273768613974796E-3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</row>
    <row r="47" spans="1:14" ht="16.5" customHeight="1">
      <c r="A47" s="40" t="s">
        <v>8</v>
      </c>
      <c r="B47" s="41">
        <v>707</v>
      </c>
      <c r="C47" s="3">
        <v>13.862745098039216</v>
      </c>
      <c r="D47" s="15">
        <v>2.0246277205040091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</row>
    <row r="48" spans="1:14" ht="16.5" customHeight="1">
      <c r="A48" s="93"/>
      <c r="B48" s="93"/>
      <c r="C48" s="93"/>
      <c r="D48" s="15"/>
      <c r="E48" s="93"/>
      <c r="F48" s="93"/>
      <c r="G48" s="93"/>
      <c r="H48" s="93"/>
      <c r="I48" s="93"/>
      <c r="J48" s="93"/>
      <c r="K48" s="93"/>
      <c r="L48" s="93"/>
      <c r="M48" s="93"/>
      <c r="N48" s="93"/>
    </row>
    <row r="49" spans="1:7" ht="16.5" customHeight="1">
      <c r="A49" s="37" t="s">
        <v>21</v>
      </c>
      <c r="B49" s="93"/>
      <c r="C49" s="93"/>
      <c r="D49" s="15"/>
      <c r="E49" s="93"/>
      <c r="F49" s="93"/>
      <c r="G49" s="93"/>
    </row>
    <row r="50" spans="1:7" ht="16.5" customHeight="1">
      <c r="A50" s="1" t="s">
        <v>75</v>
      </c>
      <c r="B50" s="1" t="s">
        <v>0</v>
      </c>
      <c r="C50" s="93"/>
      <c r="D50" s="93"/>
      <c r="E50" s="93"/>
      <c r="F50" s="93"/>
      <c r="G50" s="93"/>
    </row>
    <row r="51" spans="1:7" ht="16.5" customHeight="1">
      <c r="A51" s="3" t="s">
        <v>2</v>
      </c>
      <c r="B51" s="3">
        <v>1288.73</v>
      </c>
      <c r="C51" s="4">
        <v>1.4907407407407406E-2</v>
      </c>
      <c r="D51" s="93"/>
      <c r="E51" s="93"/>
      <c r="F51" s="38"/>
      <c r="G51" s="4"/>
    </row>
    <row r="52" spans="1:7" ht="16.5" customHeight="1">
      <c r="A52" s="3" t="s">
        <v>4</v>
      </c>
      <c r="B52" s="3">
        <v>1098.8800000000001</v>
      </c>
      <c r="C52" s="4">
        <v>1.2708333333333334E-2</v>
      </c>
      <c r="D52" s="93"/>
      <c r="E52" s="93"/>
      <c r="F52" s="38"/>
      <c r="G52" s="5"/>
    </row>
    <row r="53" spans="1:7" ht="16.5" customHeight="1">
      <c r="A53" s="3" t="s">
        <v>5</v>
      </c>
      <c r="B53" s="3">
        <v>591.34</v>
      </c>
      <c r="C53" s="4">
        <v>6.8402777777777776E-3</v>
      </c>
      <c r="D53" s="93"/>
      <c r="E53" s="93"/>
      <c r="F53" s="38"/>
      <c r="G53" s="4"/>
    </row>
    <row r="54" spans="1:7" ht="16.5" customHeight="1">
      <c r="A54" s="3" t="s">
        <v>101</v>
      </c>
      <c r="B54" s="3">
        <v>377.6</v>
      </c>
      <c r="C54" s="4">
        <v>4.363425925925926E-3</v>
      </c>
      <c r="D54" s="93"/>
      <c r="E54" s="93"/>
      <c r="F54" s="38"/>
      <c r="G54" s="4"/>
    </row>
    <row r="55" spans="1:7" ht="16.5" customHeight="1">
      <c r="A55" s="3" t="s">
        <v>6</v>
      </c>
      <c r="B55" s="3">
        <v>508</v>
      </c>
      <c r="C55" s="4">
        <v>5.8796296296296296E-3</v>
      </c>
      <c r="D55" s="93"/>
      <c r="E55" s="93"/>
      <c r="F55" s="38"/>
      <c r="G55" s="4"/>
    </row>
    <row r="56" spans="1:7" ht="16.5" customHeight="1">
      <c r="A56" s="40" t="s">
        <v>8</v>
      </c>
      <c r="B56" s="42">
        <v>915.66</v>
      </c>
      <c r="C56" s="55">
        <v>1.0590277777777777E-2</v>
      </c>
      <c r="D56" s="43"/>
      <c r="E56" s="43"/>
      <c r="F56" s="38"/>
      <c r="G56" s="5"/>
    </row>
    <row r="57" spans="1:7" ht="16.5" customHeight="1">
      <c r="A57" s="44"/>
      <c r="B57" s="93"/>
      <c r="C57" s="93"/>
      <c r="D57" s="93"/>
      <c r="E57" s="93"/>
      <c r="F57" s="93"/>
      <c r="G57" s="93"/>
    </row>
    <row r="58" spans="1:7" ht="16.5" customHeight="1">
      <c r="A58" s="44"/>
      <c r="B58" s="93"/>
      <c r="C58" s="93"/>
      <c r="D58" s="93"/>
      <c r="E58" s="93"/>
      <c r="F58" s="93"/>
      <c r="G58" s="93"/>
    </row>
    <row r="59" spans="1:7" ht="16.5" customHeight="1">
      <c r="A59" s="93"/>
      <c r="B59" s="93"/>
      <c r="C59" s="93"/>
      <c r="D59" s="93"/>
      <c r="E59" s="93"/>
      <c r="F59" s="93"/>
      <c r="G59" s="93"/>
    </row>
    <row r="60" spans="1:7" ht="16.5" customHeight="1">
      <c r="A60" s="37" t="s">
        <v>102</v>
      </c>
      <c r="B60" s="93"/>
      <c r="C60" s="93"/>
      <c r="D60" s="93"/>
      <c r="E60" s="93"/>
      <c r="F60" s="93"/>
      <c r="G60" s="93"/>
    </row>
    <row r="61" spans="1:7" ht="16.5" customHeight="1">
      <c r="A61" s="93"/>
      <c r="B61" s="1" t="s">
        <v>0</v>
      </c>
      <c r="C61" s="93"/>
      <c r="D61" s="93"/>
      <c r="E61" s="93"/>
      <c r="F61" s="93"/>
      <c r="G61" s="93"/>
    </row>
    <row r="62" spans="1:7" ht="16.5" customHeight="1">
      <c r="A62" s="3" t="s">
        <v>30</v>
      </c>
      <c r="B62" s="8">
        <v>2.0246277205040091</v>
      </c>
      <c r="C62" s="93"/>
      <c r="D62" s="93"/>
      <c r="E62" s="93"/>
      <c r="F62" s="93"/>
      <c r="G62" s="93"/>
    </row>
    <row r="63" spans="1:7" ht="16.5" customHeight="1">
      <c r="A63" s="3" t="s">
        <v>31</v>
      </c>
      <c r="B63" s="8">
        <v>0.67010309278350511</v>
      </c>
      <c r="C63" s="93"/>
      <c r="D63" s="93"/>
      <c r="E63" s="93"/>
      <c r="F63" s="93"/>
      <c r="G63" s="93"/>
    </row>
    <row r="64" spans="1:7" ht="16.5" customHeight="1">
      <c r="A64" s="3" t="s">
        <v>103</v>
      </c>
      <c r="B64" s="8">
        <v>9.1638029782359673E-2</v>
      </c>
      <c r="C64" s="93"/>
      <c r="D64" s="93"/>
      <c r="E64" s="93"/>
      <c r="F64" s="93"/>
      <c r="G64" s="93"/>
    </row>
    <row r="65" spans="1:14" ht="16.5" customHeight="1">
      <c r="A65" s="3" t="s">
        <v>104</v>
      </c>
      <c r="B65" s="8">
        <v>8.0183276059564712E-2</v>
      </c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</row>
    <row r="66" spans="1:14" ht="16.5" customHeight="1">
      <c r="A66" s="40" t="s">
        <v>8</v>
      </c>
      <c r="B66" s="8">
        <v>2.8665521191294387</v>
      </c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</row>
    <row r="67" spans="1:14" ht="16.5" customHeight="1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</row>
    <row r="68" spans="1:14" ht="16.5" customHeight="1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</row>
    <row r="69" spans="1:14" ht="16.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</row>
    <row r="70" spans="1:14" ht="16.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</row>
    <row r="71" spans="1:14" ht="16.5" customHeight="1">
      <c r="A71" s="128" t="s">
        <v>22</v>
      </c>
      <c r="B71" s="124"/>
      <c r="C71" s="124"/>
      <c r="D71" s="124"/>
      <c r="E71" s="124"/>
      <c r="F71" s="124"/>
      <c r="G71" s="124"/>
      <c r="H71" s="93"/>
      <c r="I71" s="93"/>
      <c r="J71" s="93"/>
      <c r="K71" s="93"/>
      <c r="L71" s="93"/>
      <c r="M71" s="93"/>
      <c r="N71" s="93"/>
    </row>
    <row r="72" spans="1:14" ht="16.5" customHeight="1">
      <c r="A72" s="7" t="s">
        <v>23</v>
      </c>
      <c r="B72" s="3" t="s">
        <v>3</v>
      </c>
      <c r="C72" s="7" t="s">
        <v>24</v>
      </c>
      <c r="D72" s="3" t="s">
        <v>25</v>
      </c>
      <c r="E72" s="7" t="s">
        <v>26</v>
      </c>
      <c r="F72" s="3" t="s">
        <v>27</v>
      </c>
      <c r="G72" s="93"/>
      <c r="H72" s="93"/>
      <c r="I72" s="93"/>
      <c r="J72" s="93"/>
      <c r="K72" s="93"/>
      <c r="L72" s="93"/>
      <c r="M72" s="93"/>
      <c r="N72" s="93"/>
    </row>
    <row r="73" spans="1:14" ht="16.5" customHeight="1">
      <c r="A73" s="3">
        <v>7.5490196078431371</v>
      </c>
      <c r="B73" s="3">
        <v>2.3725490196078431</v>
      </c>
      <c r="C73" s="3">
        <v>1.7058823529411764</v>
      </c>
      <c r="D73" s="3">
        <v>1.9607843137254902E-2</v>
      </c>
      <c r="E73" s="3">
        <v>7.8431372549019607E-2</v>
      </c>
      <c r="F73" s="8">
        <v>0.43137254901960786</v>
      </c>
      <c r="G73" s="93"/>
      <c r="H73" s="93"/>
      <c r="I73" s="93"/>
      <c r="J73" s="93"/>
      <c r="K73" s="93"/>
      <c r="L73" s="93"/>
      <c r="M73" s="93"/>
      <c r="N73" s="93"/>
    </row>
    <row r="74" spans="1:14" ht="16.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</row>
    <row r="75" spans="1:14" ht="16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</row>
    <row r="76" spans="1:14" ht="16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</row>
    <row r="77" spans="1:14" ht="16.5" customHeight="1">
      <c r="A77" s="128" t="s">
        <v>34</v>
      </c>
      <c r="B77" s="124"/>
      <c r="C77" s="124"/>
      <c r="D77" s="124"/>
      <c r="E77" s="124"/>
      <c r="F77" s="124"/>
      <c r="G77" s="124"/>
      <c r="H77" s="71"/>
      <c r="I77" s="71"/>
      <c r="J77" s="71"/>
      <c r="K77" s="71"/>
      <c r="L77" s="71"/>
      <c r="M77" s="71"/>
      <c r="N77" s="71"/>
    </row>
    <row r="78" spans="1:14" ht="16.5" customHeight="1">
      <c r="A78" s="7" t="s">
        <v>35</v>
      </c>
      <c r="B78" s="7" t="s">
        <v>36</v>
      </c>
      <c r="C78" s="7" t="s">
        <v>37</v>
      </c>
      <c r="D78" s="7" t="s">
        <v>38</v>
      </c>
      <c r="E78" s="7" t="s">
        <v>39</v>
      </c>
      <c r="F78" s="7" t="s">
        <v>40</v>
      </c>
      <c r="G78" s="7" t="s">
        <v>41</v>
      </c>
      <c r="H78" s="93"/>
      <c r="I78" s="93"/>
      <c r="J78" s="93"/>
      <c r="K78" s="93"/>
      <c r="L78" s="93"/>
      <c r="M78" s="93"/>
      <c r="N78" s="93"/>
    </row>
    <row r="79" spans="1:14" ht="16.5" customHeight="1">
      <c r="A79" s="3">
        <v>0</v>
      </c>
      <c r="B79" s="3">
        <v>12</v>
      </c>
      <c r="C79" s="3">
        <v>87</v>
      </c>
      <c r="D79" s="3">
        <v>1344</v>
      </c>
      <c r="E79" s="3">
        <v>81</v>
      </c>
      <c r="F79" s="3">
        <v>102</v>
      </c>
      <c r="G79" s="3">
        <v>0</v>
      </c>
      <c r="H79" s="93"/>
      <c r="I79" s="93"/>
      <c r="J79" s="93"/>
      <c r="K79" s="93"/>
      <c r="L79" s="93"/>
      <c r="M79" s="93"/>
      <c r="N79" s="93"/>
    </row>
    <row r="80" spans="1:14" ht="16.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</row>
    <row r="81" spans="1:2" ht="16.5" customHeight="1">
      <c r="A81" s="123" t="s">
        <v>107</v>
      </c>
      <c r="B81" s="124"/>
    </row>
    <row r="82" spans="1:2" ht="16.5" customHeight="1">
      <c r="A82" s="39" t="s">
        <v>108</v>
      </c>
      <c r="B82" s="39" t="s">
        <v>109</v>
      </c>
    </row>
    <row r="83" spans="1:2" ht="16.5" customHeight="1">
      <c r="A83" s="3" t="s">
        <v>127</v>
      </c>
      <c r="B83" s="3">
        <v>688</v>
      </c>
    </row>
    <row r="84" spans="1:2" ht="16.5" customHeight="1">
      <c r="A84" s="3" t="s">
        <v>128</v>
      </c>
      <c r="B84" s="3">
        <v>0</v>
      </c>
    </row>
    <row r="85" spans="1:2" ht="16.5" customHeight="1">
      <c r="A85" s="3" t="s">
        <v>129</v>
      </c>
      <c r="B85" s="3">
        <v>6</v>
      </c>
    </row>
    <row r="86" spans="1:2" ht="16.5" customHeight="1">
      <c r="A86" s="39" t="s">
        <v>8</v>
      </c>
      <c r="B86" s="39">
        <v>694</v>
      </c>
    </row>
    <row r="87" spans="1:2" ht="16.5" customHeight="1">
      <c r="A87" s="93"/>
      <c r="B87" s="93"/>
    </row>
    <row r="88" spans="1:2" ht="16.5" customHeight="1">
      <c r="A88" s="93"/>
      <c r="B88" s="93"/>
    </row>
    <row r="89" spans="1:2" ht="16.5" customHeight="1">
      <c r="A89" s="93"/>
      <c r="B89" s="93"/>
    </row>
    <row r="90" spans="1:2" ht="16.5" customHeight="1">
      <c r="A90" s="93"/>
      <c r="B90" s="93"/>
    </row>
    <row r="91" spans="1:2" ht="16.5" customHeight="1">
      <c r="A91" s="93"/>
      <c r="B91" s="93"/>
    </row>
    <row r="92" spans="1:2" ht="16.5" customHeight="1">
      <c r="A92" s="93"/>
      <c r="B92" s="93"/>
    </row>
    <row r="93" spans="1:2" ht="16.5" customHeight="1">
      <c r="A93" s="93"/>
      <c r="B93" s="93"/>
    </row>
    <row r="94" spans="1:2" ht="16.5" customHeight="1">
      <c r="A94" s="93"/>
      <c r="B94" s="93"/>
    </row>
    <row r="95" spans="1:2" ht="16.5" customHeight="1">
      <c r="A95" s="93"/>
      <c r="B95" s="93"/>
    </row>
    <row r="96" spans="1:2" ht="16.5" customHeight="1">
      <c r="A96" s="93"/>
      <c r="B96" s="93"/>
    </row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3">
    <mergeCell ref="A1:G1"/>
    <mergeCell ref="J1:Q1"/>
    <mergeCell ref="B2:B3"/>
    <mergeCell ref="C2:G2"/>
    <mergeCell ref="J2:J3"/>
    <mergeCell ref="K2:K3"/>
    <mergeCell ref="L2:Q2"/>
    <mergeCell ref="A2:A3"/>
    <mergeCell ref="A77:G77"/>
    <mergeCell ref="A81:B81"/>
    <mergeCell ref="J4:J5"/>
    <mergeCell ref="J6:J7"/>
    <mergeCell ref="J12:J14"/>
    <mergeCell ref="J16:K16"/>
    <mergeCell ref="A4:A6"/>
    <mergeCell ref="A7:A10"/>
    <mergeCell ref="A11:A13"/>
    <mergeCell ref="A14:A15"/>
    <mergeCell ref="A18:A21"/>
    <mergeCell ref="A23:A26"/>
    <mergeCell ref="A27:B27"/>
    <mergeCell ref="A28:B28"/>
    <mergeCell ref="A71:G7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Q1000"/>
  <sheetViews>
    <sheetView workbookViewId="0"/>
  </sheetViews>
  <sheetFormatPr defaultColWidth="12.59765625" defaultRowHeight="15" customHeight="1"/>
  <cols>
    <col min="1" max="1" width="33.8984375" customWidth="1"/>
    <col min="2" max="2" width="11.59765625" customWidth="1"/>
    <col min="3" max="3" width="18.19921875" customWidth="1"/>
    <col min="4" max="4" width="13.69921875" customWidth="1"/>
    <col min="5" max="5" width="22.3984375" customWidth="1"/>
    <col min="6" max="6" width="9" customWidth="1"/>
    <col min="7" max="7" width="9.19921875" customWidth="1"/>
    <col min="8" max="8" width="10.09765625" customWidth="1"/>
    <col min="9" max="9" width="22.3984375" customWidth="1"/>
    <col min="10" max="10" width="15.59765625" customWidth="1"/>
    <col min="11" max="11" width="12.8984375" customWidth="1"/>
    <col min="12" max="12" width="13.69921875" customWidth="1"/>
    <col min="13" max="13" width="18" customWidth="1"/>
    <col min="14" max="14" width="9" customWidth="1"/>
    <col min="15" max="15" width="5.09765625" customWidth="1"/>
    <col min="16" max="16" width="4" customWidth="1"/>
    <col min="17" max="17" width="33.8984375" customWidth="1"/>
    <col min="18" max="26" width="9" customWidth="1"/>
  </cols>
  <sheetData>
    <row r="1" spans="1:17" ht="16.5" customHeight="1">
      <c r="A1" s="150" t="s">
        <v>73</v>
      </c>
      <c r="B1" s="141"/>
      <c r="C1" s="141"/>
      <c r="D1" s="141"/>
      <c r="E1" s="141"/>
      <c r="F1" s="141"/>
      <c r="G1" s="141"/>
      <c r="H1" s="93"/>
      <c r="I1" s="1"/>
      <c r="J1" s="150" t="s">
        <v>73</v>
      </c>
      <c r="K1" s="141"/>
      <c r="L1" s="141"/>
      <c r="M1" s="141"/>
      <c r="N1" s="141"/>
      <c r="O1" s="141"/>
      <c r="P1" s="141"/>
      <c r="Q1" s="141"/>
    </row>
    <row r="2" spans="1:17" ht="16.5" customHeight="1">
      <c r="A2" s="129" t="s">
        <v>74</v>
      </c>
      <c r="B2" s="140" t="s">
        <v>75</v>
      </c>
      <c r="C2" s="72" t="s">
        <v>16</v>
      </c>
      <c r="D2" s="73"/>
      <c r="E2" s="73"/>
      <c r="F2" s="73"/>
      <c r="G2" s="74"/>
      <c r="H2" s="93"/>
      <c r="I2" s="93"/>
      <c r="J2" s="151" t="s">
        <v>74</v>
      </c>
      <c r="K2" s="144" t="s">
        <v>75</v>
      </c>
      <c r="L2" s="129" t="s">
        <v>119</v>
      </c>
      <c r="M2" s="142"/>
      <c r="N2" s="142"/>
      <c r="O2" s="142"/>
      <c r="P2" s="142"/>
      <c r="Q2" s="143"/>
    </row>
    <row r="3" spans="1:17" ht="16.5" customHeight="1">
      <c r="A3" s="130"/>
      <c r="B3" s="141"/>
      <c r="C3" s="113" t="s">
        <v>77</v>
      </c>
      <c r="D3" s="114" t="s">
        <v>78</v>
      </c>
      <c r="E3" s="114" t="s">
        <v>79</v>
      </c>
      <c r="F3" s="114" t="s">
        <v>80</v>
      </c>
      <c r="G3" s="115" t="s">
        <v>81</v>
      </c>
      <c r="H3" s="93"/>
      <c r="I3" s="93"/>
      <c r="J3" s="130"/>
      <c r="K3" s="145"/>
      <c r="L3" s="113" t="s">
        <v>77</v>
      </c>
      <c r="M3" s="114" t="s">
        <v>78</v>
      </c>
      <c r="N3" s="114" t="s">
        <v>79</v>
      </c>
      <c r="O3" s="114" t="s">
        <v>82</v>
      </c>
      <c r="P3" s="114" t="s">
        <v>83</v>
      </c>
      <c r="Q3" s="115" t="s">
        <v>81</v>
      </c>
    </row>
    <row r="4" spans="1:17" ht="16.5" customHeight="1">
      <c r="A4" s="146" t="s">
        <v>43</v>
      </c>
      <c r="B4" s="1" t="s">
        <v>2</v>
      </c>
      <c r="C4" s="100">
        <v>2</v>
      </c>
      <c r="D4" s="15">
        <v>0.13333333333333333</v>
      </c>
      <c r="E4" s="15">
        <v>0.04</v>
      </c>
      <c r="F4" s="15">
        <v>1458</v>
      </c>
      <c r="G4" s="103">
        <v>2916</v>
      </c>
      <c r="H4" s="93"/>
      <c r="I4" s="93"/>
      <c r="J4" s="121" t="s">
        <v>44</v>
      </c>
      <c r="K4" s="102" t="s">
        <v>2</v>
      </c>
      <c r="L4" s="100"/>
      <c r="M4" s="15">
        <v>0</v>
      </c>
      <c r="N4" s="15">
        <v>0</v>
      </c>
      <c r="O4" s="3">
        <v>0</v>
      </c>
      <c r="P4" s="3">
        <v>0</v>
      </c>
      <c r="Q4" s="105">
        <v>0</v>
      </c>
    </row>
    <row r="5" spans="1:17" ht="16.5" customHeight="1">
      <c r="A5" s="134"/>
      <c r="B5" s="1" t="s">
        <v>4</v>
      </c>
      <c r="C5" s="100">
        <v>2</v>
      </c>
      <c r="D5" s="15">
        <v>0.13333333333333333</v>
      </c>
      <c r="E5" s="15">
        <v>0.04</v>
      </c>
      <c r="F5" s="15">
        <v>1716.5</v>
      </c>
      <c r="G5" s="103">
        <v>3433</v>
      </c>
      <c r="H5" s="93"/>
      <c r="I5" s="93"/>
      <c r="J5" s="121" t="s">
        <v>46</v>
      </c>
      <c r="K5" s="102" t="s">
        <v>2</v>
      </c>
      <c r="L5" s="100"/>
      <c r="M5" s="15">
        <v>0</v>
      </c>
      <c r="N5" s="15">
        <v>0</v>
      </c>
      <c r="O5" s="3">
        <v>0</v>
      </c>
      <c r="P5" s="3">
        <v>0</v>
      </c>
      <c r="Q5" s="105">
        <v>0</v>
      </c>
    </row>
    <row r="6" spans="1:17" ht="16.5" customHeight="1">
      <c r="A6" s="134"/>
      <c r="B6" s="1" t="s">
        <v>5</v>
      </c>
      <c r="C6" s="100">
        <v>2</v>
      </c>
      <c r="D6" s="15">
        <v>0.13333333333333333</v>
      </c>
      <c r="E6" s="15">
        <v>0.04</v>
      </c>
      <c r="F6" s="15">
        <v>487</v>
      </c>
      <c r="G6" s="103">
        <v>974</v>
      </c>
      <c r="H6" s="93"/>
      <c r="I6" s="93"/>
      <c r="J6" s="166" t="s">
        <v>84</v>
      </c>
      <c r="K6" s="102" t="s">
        <v>4</v>
      </c>
      <c r="L6" s="100"/>
      <c r="M6" s="15">
        <v>0</v>
      </c>
      <c r="N6" s="15">
        <v>0</v>
      </c>
      <c r="O6" s="3">
        <v>0</v>
      </c>
      <c r="P6" s="3">
        <v>0</v>
      </c>
      <c r="Q6" s="105">
        <v>0</v>
      </c>
    </row>
    <row r="7" spans="1:17" ht="16.5" customHeight="1">
      <c r="A7" s="146" t="s">
        <v>44</v>
      </c>
      <c r="B7" s="1" t="s">
        <v>2</v>
      </c>
      <c r="C7" s="100">
        <v>4</v>
      </c>
      <c r="D7" s="15">
        <v>0.26666666666666666</v>
      </c>
      <c r="E7" s="15">
        <v>0.08</v>
      </c>
      <c r="F7" s="15">
        <v>3650.25</v>
      </c>
      <c r="G7" s="103">
        <v>14601</v>
      </c>
      <c r="H7" s="93"/>
      <c r="I7" s="93"/>
      <c r="J7" s="134"/>
      <c r="K7" s="102" t="s">
        <v>3</v>
      </c>
      <c r="L7" s="100"/>
      <c r="M7" s="15">
        <v>0</v>
      </c>
      <c r="N7" s="15">
        <v>0</v>
      </c>
      <c r="O7" s="3">
        <v>0</v>
      </c>
      <c r="P7" s="3">
        <v>0</v>
      </c>
      <c r="Q7" s="105">
        <v>0</v>
      </c>
    </row>
    <row r="8" spans="1:17" ht="16.5" customHeight="1">
      <c r="A8" s="134"/>
      <c r="B8" s="1" t="s">
        <v>5</v>
      </c>
      <c r="C8" s="100">
        <v>4</v>
      </c>
      <c r="D8" s="15">
        <v>0.26666666666666666</v>
      </c>
      <c r="E8" s="15">
        <v>0.08</v>
      </c>
      <c r="F8" s="15">
        <v>915.75</v>
      </c>
      <c r="G8" s="103">
        <v>3663</v>
      </c>
      <c r="H8" s="93"/>
      <c r="I8" s="93"/>
      <c r="J8" s="134"/>
      <c r="K8" s="102" t="s">
        <v>5</v>
      </c>
      <c r="L8" s="100"/>
      <c r="M8" s="15">
        <v>0</v>
      </c>
      <c r="N8" s="15">
        <v>0</v>
      </c>
      <c r="O8" s="3">
        <v>0</v>
      </c>
      <c r="P8" s="3">
        <v>0</v>
      </c>
      <c r="Q8" s="105">
        <v>0</v>
      </c>
    </row>
    <row r="9" spans="1:17" ht="49.5" customHeight="1">
      <c r="A9" s="118" t="s">
        <v>47</v>
      </c>
      <c r="B9" s="1" t="s">
        <v>4</v>
      </c>
      <c r="C9" s="100">
        <v>1</v>
      </c>
      <c r="D9" s="15">
        <v>6.6666666666666666E-2</v>
      </c>
      <c r="E9" s="15">
        <v>0.02</v>
      </c>
      <c r="F9" s="15">
        <v>4745</v>
      </c>
      <c r="G9" s="103">
        <v>4745</v>
      </c>
      <c r="H9" s="93"/>
      <c r="I9" s="93"/>
      <c r="J9" s="148" t="s">
        <v>48</v>
      </c>
      <c r="K9" s="102" t="s">
        <v>2</v>
      </c>
      <c r="L9" s="100">
        <v>1</v>
      </c>
      <c r="M9" s="15">
        <v>6.6666666666666666E-2</v>
      </c>
      <c r="N9" s="15">
        <v>0.02</v>
      </c>
      <c r="O9" s="3">
        <v>0</v>
      </c>
      <c r="P9" s="3">
        <v>0</v>
      </c>
      <c r="Q9" s="105">
        <v>702</v>
      </c>
    </row>
    <row r="10" spans="1:17" ht="16.5" customHeight="1">
      <c r="A10" s="146" t="s">
        <v>84</v>
      </c>
      <c r="B10" s="1" t="s">
        <v>4</v>
      </c>
      <c r="C10" s="100">
        <v>2</v>
      </c>
      <c r="D10" s="15">
        <v>0.13333333333333333</v>
      </c>
      <c r="E10" s="15">
        <v>0.04</v>
      </c>
      <c r="F10" s="15">
        <v>179.5</v>
      </c>
      <c r="G10" s="103">
        <v>359</v>
      </c>
      <c r="H10" s="93"/>
      <c r="I10" s="93"/>
      <c r="J10" s="134"/>
      <c r="K10" s="102" t="s">
        <v>3</v>
      </c>
      <c r="L10" s="100"/>
      <c r="M10" s="15">
        <v>0</v>
      </c>
      <c r="N10" s="15">
        <v>0</v>
      </c>
      <c r="O10" s="3">
        <v>0</v>
      </c>
      <c r="P10" s="3">
        <v>0</v>
      </c>
      <c r="Q10" s="105">
        <v>0</v>
      </c>
    </row>
    <row r="11" spans="1:17" ht="16.5" customHeight="1">
      <c r="A11" s="134"/>
      <c r="B11" s="1" t="s">
        <v>2</v>
      </c>
      <c r="C11" s="100">
        <v>4</v>
      </c>
      <c r="D11" s="15">
        <v>0.26666666666666666</v>
      </c>
      <c r="E11" s="15">
        <v>0.08</v>
      </c>
      <c r="F11" s="15">
        <v>1242.25</v>
      </c>
      <c r="G11" s="103">
        <v>4969</v>
      </c>
      <c r="H11" s="93"/>
      <c r="I11" s="93"/>
      <c r="J11" s="134"/>
      <c r="K11" s="102" t="s">
        <v>5</v>
      </c>
      <c r="L11" s="100"/>
      <c r="M11" s="15">
        <v>0</v>
      </c>
      <c r="N11" s="15">
        <v>0</v>
      </c>
      <c r="O11" s="3">
        <v>0</v>
      </c>
      <c r="P11" s="3">
        <v>0</v>
      </c>
      <c r="Q11" s="105">
        <v>0</v>
      </c>
    </row>
    <row r="12" spans="1:17" ht="16.5" customHeight="1">
      <c r="A12" s="134"/>
      <c r="B12" s="1" t="s">
        <v>3</v>
      </c>
      <c r="C12" s="100">
        <v>1</v>
      </c>
      <c r="D12" s="15">
        <v>6.6666666666666666E-2</v>
      </c>
      <c r="E12" s="15">
        <v>0.02</v>
      </c>
      <c r="F12" s="15">
        <v>250</v>
      </c>
      <c r="G12" s="103">
        <v>250</v>
      </c>
      <c r="H12" s="93"/>
      <c r="I12" s="93"/>
      <c r="J12" s="148" t="s">
        <v>49</v>
      </c>
      <c r="K12" s="102" t="s">
        <v>4</v>
      </c>
      <c r="L12" s="100"/>
      <c r="M12" s="15">
        <v>0</v>
      </c>
      <c r="N12" s="15">
        <v>0</v>
      </c>
      <c r="O12" s="3">
        <v>0</v>
      </c>
      <c r="P12" s="3">
        <v>0</v>
      </c>
      <c r="Q12" s="105">
        <v>0</v>
      </c>
    </row>
    <row r="13" spans="1:17" ht="16.5" customHeight="1">
      <c r="A13" s="104" t="s">
        <v>48</v>
      </c>
      <c r="B13" s="1" t="s">
        <v>2</v>
      </c>
      <c r="C13" s="100">
        <v>7</v>
      </c>
      <c r="D13" s="15">
        <v>0.46666666666666667</v>
      </c>
      <c r="E13" s="15">
        <v>0.14000000000000001</v>
      </c>
      <c r="F13" s="15">
        <v>4003.4285714285716</v>
      </c>
      <c r="G13" s="103">
        <v>28024</v>
      </c>
      <c r="H13" s="93"/>
      <c r="I13" s="93"/>
      <c r="J13" s="134"/>
      <c r="K13" s="102" t="s">
        <v>2</v>
      </c>
      <c r="L13" s="100"/>
      <c r="M13" s="15">
        <v>0</v>
      </c>
      <c r="N13" s="15">
        <v>0</v>
      </c>
      <c r="O13" s="3">
        <v>0</v>
      </c>
      <c r="P13" s="3">
        <v>0</v>
      </c>
      <c r="Q13" s="105">
        <v>0</v>
      </c>
    </row>
    <row r="14" spans="1:17" ht="16.5" customHeight="1">
      <c r="A14" s="146" t="s">
        <v>49</v>
      </c>
      <c r="B14" s="1" t="s">
        <v>4</v>
      </c>
      <c r="C14" s="100">
        <v>1</v>
      </c>
      <c r="D14" s="15">
        <v>6.6666666666666666E-2</v>
      </c>
      <c r="E14" s="15">
        <v>0.02</v>
      </c>
      <c r="F14" s="15">
        <v>95</v>
      </c>
      <c r="G14" s="103">
        <v>95</v>
      </c>
      <c r="H14" s="93"/>
      <c r="I14" s="93"/>
      <c r="J14" s="134"/>
      <c r="K14" s="102" t="s">
        <v>5</v>
      </c>
      <c r="L14" s="100"/>
      <c r="M14" s="15">
        <v>0</v>
      </c>
      <c r="N14" s="15">
        <v>0</v>
      </c>
      <c r="O14" s="3">
        <v>0</v>
      </c>
      <c r="P14" s="3">
        <v>0</v>
      </c>
      <c r="Q14" s="105">
        <v>0</v>
      </c>
    </row>
    <row r="15" spans="1:17" ht="16.5" customHeight="1">
      <c r="A15" s="134"/>
      <c r="B15" s="1" t="s">
        <v>6</v>
      </c>
      <c r="C15" s="100">
        <v>1</v>
      </c>
      <c r="D15" s="15">
        <v>6.6666666666666666E-2</v>
      </c>
      <c r="E15" s="15">
        <v>0.02</v>
      </c>
      <c r="F15" s="15">
        <v>40</v>
      </c>
      <c r="G15" s="103">
        <v>40</v>
      </c>
      <c r="H15" s="93"/>
      <c r="I15" s="93"/>
      <c r="J15" s="148" t="s">
        <v>52</v>
      </c>
      <c r="K15" s="102" t="s">
        <v>3</v>
      </c>
      <c r="L15" s="100"/>
      <c r="M15" s="15">
        <v>0</v>
      </c>
      <c r="N15" s="15">
        <v>0</v>
      </c>
      <c r="O15" s="3">
        <v>0</v>
      </c>
      <c r="P15" s="3">
        <v>0</v>
      </c>
      <c r="Q15" s="105">
        <v>0</v>
      </c>
    </row>
    <row r="16" spans="1:17" ht="16.5" customHeight="1">
      <c r="A16" s="134"/>
      <c r="B16" s="1" t="s">
        <v>5</v>
      </c>
      <c r="C16" s="100">
        <v>1</v>
      </c>
      <c r="D16" s="15">
        <v>6.6666666666666666E-2</v>
      </c>
      <c r="E16" s="15">
        <v>0.02</v>
      </c>
      <c r="F16" s="15">
        <v>34</v>
      </c>
      <c r="G16" s="103">
        <v>34</v>
      </c>
      <c r="H16" s="93"/>
      <c r="I16" s="93"/>
      <c r="J16" s="134"/>
      <c r="K16" s="102" t="s">
        <v>5</v>
      </c>
      <c r="L16" s="100"/>
      <c r="M16" s="15">
        <v>0</v>
      </c>
      <c r="N16" s="15">
        <v>0</v>
      </c>
      <c r="O16" s="3">
        <v>0</v>
      </c>
      <c r="P16" s="3">
        <v>0</v>
      </c>
      <c r="Q16" s="105">
        <v>0</v>
      </c>
    </row>
    <row r="17" spans="1:17" ht="33" customHeight="1">
      <c r="A17" s="104" t="s">
        <v>52</v>
      </c>
      <c r="B17" s="1" t="s">
        <v>3</v>
      </c>
      <c r="C17" s="100">
        <v>16</v>
      </c>
      <c r="D17" s="15">
        <v>1.0666666666666667</v>
      </c>
      <c r="E17" s="15">
        <v>0.32</v>
      </c>
      <c r="F17" s="15">
        <v>39.0625</v>
      </c>
      <c r="G17" s="103">
        <v>625</v>
      </c>
      <c r="H17" s="93"/>
      <c r="I17" s="93"/>
      <c r="J17" s="148" t="s">
        <v>85</v>
      </c>
      <c r="K17" s="102" t="s">
        <v>4</v>
      </c>
      <c r="L17" s="100"/>
      <c r="M17" s="15">
        <v>0</v>
      </c>
      <c r="N17" s="15">
        <v>0</v>
      </c>
      <c r="O17" s="3">
        <v>0</v>
      </c>
      <c r="P17" s="3">
        <v>0</v>
      </c>
      <c r="Q17" s="105">
        <v>0</v>
      </c>
    </row>
    <row r="18" spans="1:17" ht="16.5" customHeight="1">
      <c r="A18" s="146" t="s">
        <v>85</v>
      </c>
      <c r="B18" s="1" t="s">
        <v>4</v>
      </c>
      <c r="C18" s="100">
        <v>27</v>
      </c>
      <c r="D18" s="15">
        <v>1.8</v>
      </c>
      <c r="E18" s="15">
        <v>0.54</v>
      </c>
      <c r="F18" s="15">
        <v>2734.4444444444443</v>
      </c>
      <c r="G18" s="103">
        <v>73830</v>
      </c>
      <c r="H18" s="93"/>
      <c r="I18" s="93"/>
      <c r="J18" s="134"/>
      <c r="K18" s="102" t="s">
        <v>2</v>
      </c>
      <c r="L18" s="100"/>
      <c r="M18" s="15">
        <v>0</v>
      </c>
      <c r="N18" s="15">
        <v>0</v>
      </c>
      <c r="O18" s="3">
        <v>0</v>
      </c>
      <c r="P18" s="3">
        <v>0</v>
      </c>
      <c r="Q18" s="105">
        <v>0</v>
      </c>
    </row>
    <row r="19" spans="1:17" ht="16.5" customHeight="1">
      <c r="A19" s="134"/>
      <c r="B19" s="1" t="s">
        <v>3</v>
      </c>
      <c r="C19" s="100">
        <v>2</v>
      </c>
      <c r="D19" s="15">
        <v>0.13333333333333333</v>
      </c>
      <c r="E19" s="15">
        <v>0.04</v>
      </c>
      <c r="F19" s="15">
        <v>55</v>
      </c>
      <c r="G19" s="103">
        <v>110</v>
      </c>
      <c r="H19" s="93"/>
      <c r="I19" s="93"/>
      <c r="J19" s="134"/>
      <c r="K19" s="102" t="s">
        <v>3</v>
      </c>
      <c r="L19" s="100"/>
      <c r="M19" s="15">
        <v>0</v>
      </c>
      <c r="N19" s="15">
        <v>0</v>
      </c>
      <c r="O19" s="3">
        <v>0</v>
      </c>
      <c r="P19" s="3">
        <v>0</v>
      </c>
      <c r="Q19" s="105">
        <v>0</v>
      </c>
    </row>
    <row r="20" spans="1:17" ht="16.5" customHeight="1">
      <c r="A20" s="134"/>
      <c r="B20" s="1" t="s">
        <v>5</v>
      </c>
      <c r="C20" s="100">
        <v>9</v>
      </c>
      <c r="D20" s="15">
        <v>0.6</v>
      </c>
      <c r="E20" s="15">
        <v>0.18</v>
      </c>
      <c r="F20" s="15">
        <v>42.666666666666664</v>
      </c>
      <c r="G20" s="103">
        <v>384</v>
      </c>
      <c r="H20" s="93"/>
      <c r="I20" s="93"/>
      <c r="J20" s="134"/>
      <c r="K20" s="102" t="s">
        <v>5</v>
      </c>
      <c r="L20" s="100"/>
      <c r="M20" s="15">
        <v>0</v>
      </c>
      <c r="N20" s="15">
        <v>0</v>
      </c>
      <c r="O20" s="3">
        <v>0</v>
      </c>
      <c r="P20" s="3">
        <v>0</v>
      </c>
      <c r="Q20" s="105">
        <v>0</v>
      </c>
    </row>
    <row r="21" spans="1:17" ht="16.5" customHeight="1">
      <c r="A21" s="118" t="s">
        <v>54</v>
      </c>
      <c r="B21" s="1" t="s">
        <v>7</v>
      </c>
      <c r="C21" s="100">
        <v>1</v>
      </c>
      <c r="D21" s="15">
        <v>6.6666666666666666E-2</v>
      </c>
      <c r="E21" s="15">
        <v>0.02</v>
      </c>
      <c r="F21" s="15">
        <v>17</v>
      </c>
      <c r="G21" s="103">
        <v>17</v>
      </c>
      <c r="H21" s="93"/>
      <c r="I21" s="93"/>
      <c r="J21" s="148" t="s">
        <v>86</v>
      </c>
      <c r="K21" s="102" t="s">
        <v>3</v>
      </c>
      <c r="L21" s="100"/>
      <c r="M21" s="15">
        <v>0</v>
      </c>
      <c r="N21" s="15">
        <v>0</v>
      </c>
      <c r="O21" s="3">
        <v>0</v>
      </c>
      <c r="P21" s="3">
        <v>0</v>
      </c>
      <c r="Q21" s="105">
        <v>0</v>
      </c>
    </row>
    <row r="22" spans="1:17" ht="16.5" customHeight="1">
      <c r="A22" s="136" t="s">
        <v>87</v>
      </c>
      <c r="B22" s="137"/>
      <c r="C22" s="17">
        <v>87</v>
      </c>
      <c r="D22" s="18">
        <v>5.8</v>
      </c>
      <c r="E22" s="18">
        <v>1.74</v>
      </c>
      <c r="F22" s="18">
        <v>1598.4942528735633</v>
      </c>
      <c r="G22" s="30">
        <v>139069</v>
      </c>
      <c r="H22" s="93"/>
      <c r="I22" s="93"/>
      <c r="J22" s="134"/>
      <c r="K22" s="102" t="s">
        <v>5</v>
      </c>
      <c r="L22" s="100"/>
      <c r="M22" s="15">
        <v>0</v>
      </c>
      <c r="N22" s="15">
        <v>0</v>
      </c>
      <c r="O22" s="3">
        <v>0</v>
      </c>
      <c r="P22" s="3">
        <v>0</v>
      </c>
      <c r="Q22" s="105">
        <v>0</v>
      </c>
    </row>
    <row r="23" spans="1:17" ht="16.5" customHeight="1">
      <c r="A23" s="136" t="s">
        <v>88</v>
      </c>
      <c r="B23" s="137"/>
      <c r="C23" s="17">
        <v>54</v>
      </c>
      <c r="D23" s="18">
        <v>3.6</v>
      </c>
      <c r="E23" s="18">
        <v>1.08</v>
      </c>
      <c r="F23" s="18">
        <v>1048.2777777777778</v>
      </c>
      <c r="G23" s="19">
        <v>56607</v>
      </c>
      <c r="H23" s="93"/>
      <c r="I23" s="93"/>
      <c r="J23" s="117" t="s">
        <v>113</v>
      </c>
      <c r="K23" s="102" t="s">
        <v>114</v>
      </c>
      <c r="L23" s="100"/>
      <c r="M23" s="15">
        <v>0</v>
      </c>
      <c r="N23" s="15">
        <v>0</v>
      </c>
      <c r="O23" s="3">
        <v>0</v>
      </c>
      <c r="P23" s="3">
        <v>0</v>
      </c>
      <c r="Q23" s="105" t="s">
        <v>115</v>
      </c>
    </row>
    <row r="24" spans="1:17" ht="16.5" customHeight="1">
      <c r="A24" s="48" t="s">
        <v>89</v>
      </c>
      <c r="B24" s="29" t="s">
        <v>4</v>
      </c>
      <c r="C24" s="17">
        <v>33</v>
      </c>
      <c r="D24" s="18">
        <v>2.2000000000000002</v>
      </c>
      <c r="E24" s="18">
        <v>0.66</v>
      </c>
      <c r="F24" s="18">
        <v>2498.848484848485</v>
      </c>
      <c r="G24" s="19">
        <v>82462</v>
      </c>
      <c r="H24" s="93"/>
      <c r="I24" s="93"/>
      <c r="J24" s="117" t="s">
        <v>54</v>
      </c>
      <c r="K24" s="102" t="s">
        <v>114</v>
      </c>
      <c r="L24" s="100"/>
      <c r="M24" s="15">
        <v>0</v>
      </c>
      <c r="N24" s="15">
        <v>0</v>
      </c>
      <c r="O24" s="3">
        <v>0</v>
      </c>
      <c r="P24" s="3">
        <v>0</v>
      </c>
      <c r="Q24" s="105" t="s">
        <v>115</v>
      </c>
    </row>
    <row r="25" spans="1:17" ht="16.5" customHeight="1">
      <c r="A25" s="48"/>
      <c r="B25" s="29" t="s">
        <v>2</v>
      </c>
      <c r="C25" s="17">
        <v>17</v>
      </c>
      <c r="D25" s="18">
        <v>1.1333333333333333</v>
      </c>
      <c r="E25" s="18">
        <v>0.34</v>
      </c>
      <c r="F25" s="18">
        <v>2971.1764705882351</v>
      </c>
      <c r="G25" s="19">
        <v>50510</v>
      </c>
      <c r="H25" s="5"/>
      <c r="I25" s="93"/>
      <c r="J25" s="149" t="s">
        <v>87</v>
      </c>
      <c r="K25" s="145"/>
      <c r="L25" s="75">
        <v>1</v>
      </c>
      <c r="M25" s="76">
        <v>6.6666666666666666E-2</v>
      </c>
      <c r="N25" s="76">
        <v>0.02</v>
      </c>
      <c r="O25" s="77">
        <v>0</v>
      </c>
      <c r="P25" s="77">
        <v>0</v>
      </c>
      <c r="Q25" s="78">
        <v>702</v>
      </c>
    </row>
    <row r="26" spans="1:17" ht="16.5" customHeight="1">
      <c r="A26" s="48"/>
      <c r="B26" s="29" t="s">
        <v>5</v>
      </c>
      <c r="C26" s="17">
        <v>16</v>
      </c>
      <c r="D26" s="18">
        <v>1.0666666666666667</v>
      </c>
      <c r="E26" s="18">
        <v>0.32</v>
      </c>
      <c r="F26" s="18">
        <v>315.9375</v>
      </c>
      <c r="G26" s="19">
        <v>5055</v>
      </c>
      <c r="H26" s="4"/>
      <c r="I26" s="93"/>
      <c r="J26" s="79"/>
      <c r="K26" s="93"/>
      <c r="L26" s="93"/>
      <c r="M26" s="93"/>
      <c r="N26" s="93"/>
      <c r="O26" s="93"/>
      <c r="P26" s="93"/>
      <c r="Q26" s="93"/>
    </row>
    <row r="27" spans="1:17" ht="15.75" customHeight="1">
      <c r="A27" s="48"/>
      <c r="B27" s="29" t="s">
        <v>3</v>
      </c>
      <c r="C27" s="17">
        <v>19</v>
      </c>
      <c r="D27" s="18">
        <v>1.2666666666666666</v>
      </c>
      <c r="E27" s="18">
        <v>0.38</v>
      </c>
      <c r="F27" s="18">
        <v>51.842105263157897</v>
      </c>
      <c r="G27" s="19">
        <v>985</v>
      </c>
      <c r="H27" s="4"/>
      <c r="I27" s="93"/>
      <c r="J27" s="79"/>
      <c r="K27" s="93"/>
      <c r="L27" s="93"/>
      <c r="M27" s="31"/>
      <c r="N27" s="32"/>
      <c r="O27" s="93"/>
      <c r="P27" s="93"/>
      <c r="Q27" s="93"/>
    </row>
    <row r="28" spans="1:17" ht="16.5" customHeight="1">
      <c r="A28" s="21"/>
      <c r="B28" s="50" t="s">
        <v>6</v>
      </c>
      <c r="C28" s="23">
        <v>1</v>
      </c>
      <c r="D28" s="25">
        <v>6.6666666666666666E-2</v>
      </c>
      <c r="E28" s="25">
        <v>0.02</v>
      </c>
      <c r="F28" s="25">
        <v>40</v>
      </c>
      <c r="G28" s="26">
        <v>40</v>
      </c>
      <c r="H28" s="93"/>
      <c r="I28" s="93"/>
      <c r="J28" s="79"/>
      <c r="K28" s="93"/>
      <c r="L28" s="93"/>
      <c r="M28" s="93"/>
      <c r="N28" s="93"/>
      <c r="O28" s="93"/>
      <c r="P28" s="93"/>
      <c r="Q28" s="93"/>
    </row>
    <row r="29" spans="1:17" ht="16.5" customHeight="1">
      <c r="A29" s="93"/>
      <c r="B29" s="93"/>
      <c r="C29" s="93"/>
      <c r="D29" s="35"/>
      <c r="E29" s="36"/>
      <c r="F29" s="35"/>
      <c r="G29" s="93"/>
      <c r="H29" s="93"/>
      <c r="I29" s="93"/>
      <c r="J29" s="79"/>
      <c r="K29" s="93"/>
      <c r="L29" s="93"/>
      <c r="M29" s="93"/>
      <c r="N29" s="93"/>
      <c r="O29" s="93"/>
      <c r="P29" s="93"/>
      <c r="Q29" s="93"/>
    </row>
    <row r="30" spans="1:17" ht="16.5" customHeight="1">
      <c r="A30" s="93"/>
      <c r="B30" s="93"/>
      <c r="C30" s="93"/>
      <c r="D30" s="93"/>
      <c r="E30" s="93"/>
      <c r="F30" s="93"/>
      <c r="G30" s="93"/>
      <c r="H30" s="93"/>
      <c r="I30" s="93"/>
      <c r="J30" s="79"/>
      <c r="K30" s="93"/>
      <c r="L30" s="93"/>
      <c r="M30" s="93"/>
      <c r="N30" s="93"/>
      <c r="O30" s="93"/>
      <c r="P30" s="93"/>
      <c r="Q30" s="93"/>
    </row>
    <row r="31" spans="1:17" ht="16.5" customHeight="1">
      <c r="A31" s="93"/>
      <c r="B31" s="93"/>
      <c r="C31" s="93"/>
      <c r="D31" s="93"/>
      <c r="E31" s="93"/>
      <c r="F31" s="93"/>
      <c r="G31" s="93"/>
      <c r="H31" s="93"/>
      <c r="I31" s="93"/>
      <c r="J31" s="79"/>
      <c r="K31" s="93"/>
      <c r="L31" s="93"/>
      <c r="M31" s="93"/>
      <c r="N31" s="93"/>
      <c r="O31" s="93"/>
      <c r="P31" s="93"/>
      <c r="Q31" s="93"/>
    </row>
    <row r="32" spans="1:17" ht="16.5" customHeight="1">
      <c r="A32" s="37" t="s">
        <v>90</v>
      </c>
      <c r="B32" s="37" t="s">
        <v>0</v>
      </c>
      <c r="C32" s="47" t="s">
        <v>91</v>
      </c>
      <c r="D32" s="47" t="s">
        <v>117</v>
      </c>
      <c r="E32" s="93"/>
      <c r="F32" s="93"/>
      <c r="G32" s="93"/>
      <c r="H32" s="93"/>
      <c r="I32" s="80" t="s">
        <v>16</v>
      </c>
      <c r="J32" s="79"/>
      <c r="K32" s="93"/>
      <c r="L32" s="93"/>
      <c r="M32" s="93"/>
      <c r="N32" s="93"/>
      <c r="O32" s="93"/>
      <c r="P32" s="93"/>
      <c r="Q32" s="93"/>
    </row>
    <row r="33" spans="1:10" ht="34.5" customHeight="1">
      <c r="A33" s="3" t="s">
        <v>43</v>
      </c>
      <c r="B33" s="38">
        <v>6</v>
      </c>
      <c r="C33" s="3">
        <v>0.4</v>
      </c>
      <c r="D33" s="15">
        <v>0.12</v>
      </c>
      <c r="E33" s="93"/>
      <c r="F33" s="93"/>
      <c r="G33" s="93"/>
      <c r="H33" s="93"/>
      <c r="I33" s="80" t="s">
        <v>130</v>
      </c>
      <c r="J33" s="79"/>
    </row>
    <row r="34" spans="1:10" ht="16.5" customHeight="1">
      <c r="A34" s="3" t="s">
        <v>44</v>
      </c>
      <c r="B34" s="38">
        <v>8</v>
      </c>
      <c r="C34" s="3">
        <v>0.53333333333333333</v>
      </c>
      <c r="D34" s="15">
        <v>0.16</v>
      </c>
      <c r="E34" s="93"/>
      <c r="F34" s="93"/>
      <c r="G34" s="93"/>
      <c r="H34" s="93"/>
      <c r="I34" s="80" t="s">
        <v>131</v>
      </c>
      <c r="J34" s="79"/>
    </row>
    <row r="35" spans="1:10" ht="16.5" customHeight="1">
      <c r="A35" s="3" t="s">
        <v>93</v>
      </c>
      <c r="B35" s="38">
        <v>1</v>
      </c>
      <c r="C35" s="3">
        <v>6.6666666666666666E-2</v>
      </c>
      <c r="D35" s="15">
        <v>0.02</v>
      </c>
      <c r="E35" s="93"/>
      <c r="F35" s="93"/>
      <c r="G35" s="93"/>
      <c r="H35" s="93"/>
      <c r="I35" s="80" t="s">
        <v>132</v>
      </c>
      <c r="J35" s="79"/>
    </row>
    <row r="36" spans="1:10" ht="16.5" customHeight="1">
      <c r="A36" s="3" t="s">
        <v>53</v>
      </c>
      <c r="B36" s="38">
        <v>7</v>
      </c>
      <c r="C36" s="3">
        <v>0.46666666666666667</v>
      </c>
      <c r="D36" s="15">
        <v>0.14000000000000001</v>
      </c>
      <c r="E36" s="93"/>
      <c r="F36" s="93"/>
      <c r="G36" s="93"/>
      <c r="H36" s="93"/>
      <c r="I36" s="80" t="s">
        <v>133</v>
      </c>
      <c r="J36" s="79"/>
    </row>
    <row r="37" spans="1:10" ht="16.5" customHeight="1">
      <c r="A37" s="3" t="s">
        <v>96</v>
      </c>
      <c r="B37" s="38">
        <v>7</v>
      </c>
      <c r="C37" s="3">
        <v>0.46666666666666667</v>
      </c>
      <c r="D37" s="15">
        <v>0.14000000000000001</v>
      </c>
      <c r="E37" s="93"/>
      <c r="F37" s="93"/>
      <c r="G37" s="93"/>
      <c r="H37" s="93"/>
      <c r="I37" s="93"/>
      <c r="J37" s="79"/>
    </row>
    <row r="38" spans="1:10" ht="16.5" customHeight="1">
      <c r="A38" s="3" t="s">
        <v>98</v>
      </c>
      <c r="B38" s="38">
        <v>3</v>
      </c>
      <c r="C38" s="3">
        <v>0.2</v>
      </c>
      <c r="D38" s="15">
        <v>0.06</v>
      </c>
      <c r="E38" s="93"/>
      <c r="F38" s="93"/>
      <c r="G38" s="93"/>
      <c r="H38" s="93"/>
      <c r="I38" s="93"/>
      <c r="J38" s="79"/>
    </row>
    <row r="39" spans="1:10" ht="16.5" customHeight="1">
      <c r="A39" s="3" t="s">
        <v>52</v>
      </c>
      <c r="B39" s="38">
        <v>16</v>
      </c>
      <c r="C39" s="3">
        <v>1.0666666666666667</v>
      </c>
      <c r="D39" s="15">
        <v>0.32</v>
      </c>
      <c r="E39" s="93"/>
      <c r="F39" s="93"/>
      <c r="G39" s="93"/>
      <c r="H39" s="93"/>
      <c r="I39" s="93"/>
      <c r="J39" s="79"/>
    </row>
    <row r="40" spans="1:10" ht="16.5" customHeight="1">
      <c r="A40" s="3" t="s">
        <v>51</v>
      </c>
      <c r="B40" s="38">
        <v>38</v>
      </c>
      <c r="C40" s="3">
        <v>2.5333333333333332</v>
      </c>
      <c r="D40" s="15">
        <v>0.76</v>
      </c>
      <c r="E40" s="93"/>
      <c r="F40" s="93"/>
      <c r="G40" s="93"/>
      <c r="H40" s="93"/>
      <c r="I40" s="93"/>
      <c r="J40" s="79"/>
    </row>
    <row r="41" spans="1:10" ht="16.5" customHeight="1">
      <c r="A41" s="3" t="s">
        <v>54</v>
      </c>
      <c r="B41" s="38">
        <v>1</v>
      </c>
      <c r="C41" s="3">
        <v>6.6666666666666666E-2</v>
      </c>
      <c r="D41" s="15">
        <v>0.02</v>
      </c>
      <c r="E41" s="93"/>
      <c r="F41" s="93"/>
      <c r="G41" s="93"/>
      <c r="H41" s="93"/>
      <c r="I41" s="93"/>
      <c r="J41" s="79"/>
    </row>
    <row r="42" spans="1:10" ht="16.5" customHeight="1">
      <c r="A42" s="40" t="s">
        <v>8</v>
      </c>
      <c r="B42" s="38">
        <v>87</v>
      </c>
      <c r="C42" s="3">
        <v>5.8</v>
      </c>
      <c r="D42" s="15">
        <v>1.74</v>
      </c>
      <c r="E42" s="93"/>
      <c r="F42" s="93"/>
      <c r="G42" s="93"/>
      <c r="H42" s="93"/>
      <c r="I42" s="93"/>
      <c r="J42" s="79"/>
    </row>
    <row r="43" spans="1:10" ht="16.5" customHeight="1">
      <c r="A43" s="93"/>
      <c r="B43" s="38"/>
      <c r="C43" s="93"/>
      <c r="D43" s="93"/>
      <c r="E43" s="93"/>
      <c r="F43" s="93"/>
      <c r="G43" s="93"/>
      <c r="H43" s="93"/>
      <c r="I43" s="93"/>
      <c r="J43" s="79"/>
    </row>
    <row r="44" spans="1:10" ht="16.5" customHeight="1">
      <c r="A44" s="37" t="s">
        <v>21</v>
      </c>
      <c r="B44" s="37"/>
      <c r="C44" s="37"/>
      <c r="D44" s="1"/>
      <c r="E44" s="1"/>
      <c r="F44" s="53"/>
      <c r="G44" s="93"/>
      <c r="H44" s="93"/>
      <c r="I44" s="93"/>
      <c r="J44" s="79"/>
    </row>
    <row r="45" spans="1:10" ht="16.5" customHeight="1">
      <c r="A45" s="1" t="s">
        <v>75</v>
      </c>
      <c r="B45" s="1"/>
      <c r="C45" s="1"/>
      <c r="D45" s="1"/>
      <c r="E45" s="1"/>
      <c r="F45" s="93"/>
      <c r="G45" s="93"/>
      <c r="H45" s="93"/>
      <c r="I45" s="93"/>
      <c r="J45" s="79"/>
    </row>
    <row r="46" spans="1:10" ht="16.5" customHeight="1">
      <c r="A46" s="3" t="s">
        <v>2</v>
      </c>
      <c r="B46" s="3">
        <v>2971.1764705882401</v>
      </c>
      <c r="C46" s="4">
        <v>3.4386574074074076E-2</v>
      </c>
      <c r="D46" s="93"/>
      <c r="E46" s="93"/>
      <c r="F46" s="38"/>
      <c r="G46" s="4"/>
      <c r="H46" s="93"/>
      <c r="I46" s="93"/>
      <c r="J46" s="79"/>
    </row>
    <row r="47" spans="1:10" ht="16.5" customHeight="1">
      <c r="A47" s="3" t="s">
        <v>4</v>
      </c>
      <c r="B47" s="3">
        <v>2498.84848484848</v>
      </c>
      <c r="C47" s="4">
        <v>2.8912037037037038E-2</v>
      </c>
      <c r="D47" s="93"/>
      <c r="E47" s="93"/>
      <c r="F47" s="93"/>
      <c r="G47" s="4"/>
      <c r="H47" s="93"/>
      <c r="I47" s="93"/>
      <c r="J47" s="79"/>
    </row>
    <row r="48" spans="1:10" ht="16.5" customHeight="1">
      <c r="A48" s="3" t="s">
        <v>5</v>
      </c>
      <c r="B48" s="3">
        <v>315.94</v>
      </c>
      <c r="C48" s="4">
        <v>3.645833333333333E-3</v>
      </c>
      <c r="D48" s="93"/>
      <c r="E48" s="93"/>
      <c r="F48" s="38"/>
      <c r="G48" s="4"/>
      <c r="H48" s="93"/>
      <c r="I48" s="93"/>
      <c r="J48" s="79"/>
    </row>
    <row r="49" spans="1:10" ht="16.5" customHeight="1">
      <c r="A49" s="3" t="s">
        <v>101</v>
      </c>
      <c r="B49" s="3">
        <v>51.84</v>
      </c>
      <c r="C49" s="4">
        <v>5.9027777777777778E-4</v>
      </c>
      <c r="D49" s="93"/>
      <c r="E49" s="93"/>
      <c r="F49" s="38"/>
      <c r="G49" s="4"/>
      <c r="H49" s="93"/>
      <c r="I49" s="93"/>
      <c r="J49" s="79"/>
    </row>
    <row r="50" spans="1:10" ht="16.5" customHeight="1">
      <c r="A50" s="3" t="s">
        <v>6</v>
      </c>
      <c r="B50" s="3">
        <v>40</v>
      </c>
      <c r="C50" s="4">
        <v>4.6296296296296293E-4</v>
      </c>
      <c r="D50" s="93"/>
      <c r="E50" s="93"/>
      <c r="F50" s="38"/>
      <c r="G50" s="4"/>
      <c r="H50" s="93"/>
      <c r="I50" s="93"/>
      <c r="J50" s="79"/>
    </row>
    <row r="51" spans="1:10" ht="16.5" customHeight="1">
      <c r="A51" s="3" t="s">
        <v>7</v>
      </c>
      <c r="B51" s="3">
        <v>17</v>
      </c>
      <c r="C51" s="4">
        <v>1.9675925925925926E-4</v>
      </c>
      <c r="D51" s="93"/>
      <c r="E51" s="93"/>
      <c r="F51" s="38"/>
      <c r="G51" s="4"/>
      <c r="H51" s="93"/>
      <c r="I51" s="93"/>
      <c r="J51" s="79"/>
    </row>
    <row r="52" spans="1:10" ht="16.5" customHeight="1">
      <c r="A52" s="40" t="s">
        <v>8</v>
      </c>
      <c r="B52" s="42">
        <v>1598.4942528735633</v>
      </c>
      <c r="C52" s="55">
        <v>1.849537037037037E-2</v>
      </c>
      <c r="D52" s="43"/>
      <c r="E52" s="43"/>
      <c r="F52" s="38"/>
      <c r="G52" s="5"/>
      <c r="H52" s="93"/>
      <c r="I52" s="93"/>
      <c r="J52" s="79"/>
    </row>
    <row r="53" spans="1:10" ht="16.5" customHeight="1">
      <c r="A53" s="44"/>
      <c r="B53" s="38"/>
      <c r="C53" s="93"/>
      <c r="D53" s="93"/>
      <c r="E53" s="93"/>
      <c r="F53" s="93"/>
      <c r="G53" s="93"/>
      <c r="H53" s="93"/>
      <c r="I53" s="93"/>
      <c r="J53" s="79"/>
    </row>
    <row r="54" spans="1:10" ht="16.5" customHeight="1">
      <c r="A54" s="44"/>
      <c r="B54" s="93"/>
      <c r="C54" s="93"/>
      <c r="D54" s="93"/>
      <c r="E54" s="93"/>
      <c r="F54" s="93"/>
      <c r="G54" s="93"/>
      <c r="H54" s="93"/>
      <c r="I54" s="93"/>
      <c r="J54" s="79"/>
    </row>
    <row r="55" spans="1:10" ht="16.5" customHeight="1">
      <c r="A55" s="93"/>
      <c r="B55" s="93"/>
      <c r="C55" s="93"/>
      <c r="D55" s="93"/>
      <c r="E55" s="93"/>
      <c r="F55" s="93"/>
      <c r="G55" s="93"/>
      <c r="H55" s="93"/>
      <c r="I55" s="93"/>
      <c r="J55" s="79"/>
    </row>
    <row r="56" spans="1:10" ht="16.5" customHeight="1">
      <c r="A56" s="37" t="s">
        <v>102</v>
      </c>
      <c r="B56" s="3" t="s">
        <v>134</v>
      </c>
      <c r="C56" s="93"/>
      <c r="D56" s="93"/>
      <c r="E56" s="93"/>
      <c r="F56" s="93"/>
      <c r="G56" s="93"/>
      <c r="H56" s="93"/>
      <c r="I56" s="93"/>
      <c r="J56" s="79"/>
    </row>
    <row r="57" spans="1:10" ht="16.5" customHeight="1">
      <c r="A57" s="93"/>
      <c r="B57" s="93"/>
      <c r="C57" s="93"/>
      <c r="D57" s="93"/>
      <c r="E57" s="93"/>
      <c r="F57" s="93"/>
      <c r="G57" s="93"/>
      <c r="H57" s="93"/>
      <c r="I57" s="93"/>
      <c r="J57" s="79"/>
    </row>
    <row r="58" spans="1:10" ht="16.5" customHeight="1">
      <c r="A58" s="3" t="s">
        <v>30</v>
      </c>
      <c r="B58" s="3">
        <v>1.74</v>
      </c>
      <c r="C58" s="93"/>
      <c r="D58" s="93"/>
      <c r="E58" s="93"/>
      <c r="F58" s="93"/>
      <c r="G58" s="93"/>
      <c r="H58" s="93"/>
      <c r="I58" s="93"/>
      <c r="J58" s="79"/>
    </row>
    <row r="59" spans="1:10" ht="16.5" customHeight="1">
      <c r="A59" s="3" t="s">
        <v>31</v>
      </c>
      <c r="B59" s="1">
        <v>1.08</v>
      </c>
      <c r="C59" s="93"/>
      <c r="D59" s="93"/>
      <c r="E59" s="93"/>
      <c r="F59" s="93"/>
      <c r="G59" s="93"/>
      <c r="H59" s="93"/>
      <c r="I59" s="93"/>
      <c r="J59" s="79"/>
    </row>
    <row r="60" spans="1:10" ht="16.5" customHeight="1">
      <c r="A60" s="3" t="s">
        <v>103</v>
      </c>
      <c r="B60" s="8">
        <v>0.02</v>
      </c>
      <c r="C60" s="93"/>
      <c r="D60" s="93"/>
      <c r="E60" s="93"/>
      <c r="F60" s="93"/>
      <c r="G60" s="93"/>
      <c r="H60" s="93"/>
      <c r="I60" s="93"/>
      <c r="J60" s="79"/>
    </row>
    <row r="61" spans="1:10" ht="16.5" customHeight="1">
      <c r="A61" s="3" t="s">
        <v>104</v>
      </c>
      <c r="B61" s="8">
        <v>0.02</v>
      </c>
      <c r="C61" s="93"/>
      <c r="D61" s="93"/>
      <c r="E61" s="93"/>
      <c r="F61" s="93"/>
      <c r="G61" s="93"/>
      <c r="H61" s="93"/>
      <c r="I61" s="93"/>
      <c r="J61" s="79"/>
    </row>
    <row r="62" spans="1:10" ht="16.5" customHeight="1">
      <c r="A62" s="40" t="s">
        <v>8</v>
      </c>
      <c r="B62" s="8">
        <v>2.8600000000000003</v>
      </c>
      <c r="C62" s="93"/>
      <c r="D62" s="93"/>
      <c r="E62" s="93"/>
      <c r="F62" s="93"/>
      <c r="G62" s="93"/>
      <c r="H62" s="93"/>
      <c r="I62" s="93"/>
      <c r="J62" s="79"/>
    </row>
    <row r="63" spans="1:10" ht="16.5" customHeight="1">
      <c r="A63" s="93"/>
      <c r="B63" s="8"/>
      <c r="C63" s="93"/>
      <c r="D63" s="93"/>
      <c r="E63" s="93"/>
      <c r="F63" s="93"/>
      <c r="G63" s="93"/>
      <c r="H63" s="93"/>
      <c r="I63" s="93"/>
      <c r="J63" s="79"/>
    </row>
    <row r="64" spans="1:10" ht="16.5" customHeight="1">
      <c r="A64" s="93"/>
      <c r="B64" s="93"/>
      <c r="C64" s="93"/>
      <c r="D64" s="93"/>
      <c r="E64" s="93"/>
      <c r="F64" s="93"/>
      <c r="G64" s="93"/>
      <c r="H64" s="93"/>
      <c r="I64" s="93"/>
      <c r="J64" s="79"/>
    </row>
    <row r="65" spans="1:10" ht="16.5" customHeight="1">
      <c r="A65" s="93"/>
      <c r="B65" s="93"/>
      <c r="C65" s="93"/>
      <c r="D65" s="93"/>
      <c r="E65" s="93"/>
      <c r="F65" s="93"/>
      <c r="G65" s="93"/>
      <c r="H65" s="93"/>
      <c r="I65" s="93"/>
      <c r="J65" s="79"/>
    </row>
    <row r="66" spans="1:10" ht="16.5" customHeight="1">
      <c r="A66" s="93"/>
      <c r="B66" s="93"/>
      <c r="C66" s="93"/>
      <c r="D66" s="93"/>
      <c r="E66" s="93"/>
      <c r="F66" s="93"/>
      <c r="G66" s="93"/>
      <c r="H66" s="93"/>
      <c r="I66" s="93"/>
      <c r="J66" s="79"/>
    </row>
    <row r="67" spans="1:10" ht="16.5" customHeight="1">
      <c r="A67" s="93"/>
      <c r="B67" s="93"/>
      <c r="C67" s="93"/>
      <c r="D67" s="93"/>
      <c r="E67" s="93"/>
      <c r="F67" s="93"/>
      <c r="G67" s="93"/>
      <c r="H67" s="93"/>
      <c r="I67" s="93"/>
      <c r="J67" s="79"/>
    </row>
    <row r="68" spans="1:10" ht="16.5" customHeight="1">
      <c r="A68" s="128" t="s">
        <v>22</v>
      </c>
      <c r="B68" s="124"/>
      <c r="C68" s="124"/>
      <c r="D68" s="124"/>
      <c r="E68" s="124"/>
      <c r="F68" s="124"/>
      <c r="G68" s="93"/>
      <c r="H68" s="93"/>
      <c r="I68" s="93"/>
      <c r="J68" s="79"/>
    </row>
    <row r="69" spans="1:10" ht="16.5" customHeight="1">
      <c r="A69" s="7" t="s">
        <v>23</v>
      </c>
      <c r="B69" s="3" t="s">
        <v>3</v>
      </c>
      <c r="C69" s="7" t="s">
        <v>24</v>
      </c>
      <c r="D69" s="3" t="s">
        <v>25</v>
      </c>
      <c r="E69" s="7" t="s">
        <v>26</v>
      </c>
      <c r="F69" s="3" t="s">
        <v>27</v>
      </c>
      <c r="G69" s="93"/>
      <c r="H69" s="93"/>
      <c r="I69" s="93"/>
      <c r="J69" s="79"/>
    </row>
    <row r="70" spans="1:10" ht="16.5" customHeight="1">
      <c r="A70" s="3">
        <v>1.2</v>
      </c>
      <c r="B70" s="3">
        <v>1.27</v>
      </c>
      <c r="C70" s="3">
        <v>1.06</v>
      </c>
      <c r="D70" s="3">
        <v>0.27</v>
      </c>
      <c r="E70" s="3">
        <v>0</v>
      </c>
      <c r="F70" s="3">
        <v>1.1333333333333333</v>
      </c>
      <c r="G70" s="93"/>
      <c r="H70" s="93"/>
      <c r="I70" s="93"/>
      <c r="J70" s="79"/>
    </row>
    <row r="71" spans="1:10" ht="16.5" customHeight="1">
      <c r="A71" s="93"/>
      <c r="B71" s="93"/>
      <c r="C71" s="93"/>
      <c r="D71" s="93"/>
      <c r="E71" s="93"/>
      <c r="F71" s="93"/>
      <c r="G71" s="93"/>
      <c r="H71" s="93"/>
      <c r="I71" s="93"/>
      <c r="J71" s="79"/>
    </row>
    <row r="72" spans="1:10" ht="16.5" customHeight="1">
      <c r="A72" s="93"/>
      <c r="B72" s="93"/>
      <c r="C72" s="93"/>
      <c r="D72" s="93"/>
      <c r="E72" s="93"/>
      <c r="F72" s="93"/>
      <c r="G72" s="93"/>
      <c r="H72" s="93"/>
      <c r="I72" s="93"/>
      <c r="J72" s="79"/>
    </row>
    <row r="73" spans="1:10" ht="16.5" customHeight="1">
      <c r="A73" s="93"/>
      <c r="B73" s="93"/>
      <c r="C73" s="93"/>
      <c r="D73" s="93"/>
      <c r="E73" s="93"/>
      <c r="F73" s="93"/>
      <c r="G73" s="93"/>
      <c r="H73" s="93"/>
      <c r="I73" s="93"/>
      <c r="J73" s="79"/>
    </row>
    <row r="74" spans="1:10" ht="16.5" customHeight="1">
      <c r="A74" s="128" t="s">
        <v>34</v>
      </c>
      <c r="B74" s="124"/>
      <c r="C74" s="124"/>
      <c r="D74" s="124"/>
      <c r="E74" s="124"/>
      <c r="F74" s="124"/>
      <c r="G74" s="93"/>
      <c r="H74" s="93"/>
      <c r="I74" s="93"/>
      <c r="J74" s="79"/>
    </row>
    <row r="75" spans="1:10" ht="16.5" customHeight="1">
      <c r="A75" s="7" t="s">
        <v>35</v>
      </c>
      <c r="B75" s="7" t="s">
        <v>36</v>
      </c>
      <c r="C75" s="7" t="s">
        <v>37</v>
      </c>
      <c r="D75" s="7" t="s">
        <v>38</v>
      </c>
      <c r="E75" s="7" t="s">
        <v>39</v>
      </c>
      <c r="F75" s="7" t="s">
        <v>40</v>
      </c>
      <c r="G75" s="93"/>
      <c r="H75" s="93"/>
      <c r="I75" s="93"/>
      <c r="J75" s="79"/>
    </row>
    <row r="76" spans="1:10" ht="16.5" customHeight="1">
      <c r="A76" s="3">
        <v>0</v>
      </c>
      <c r="B76" s="3">
        <v>5</v>
      </c>
      <c r="C76" s="3">
        <v>0</v>
      </c>
      <c r="D76" s="3">
        <v>0</v>
      </c>
      <c r="E76" s="3">
        <v>19</v>
      </c>
      <c r="F76" s="3">
        <v>6</v>
      </c>
      <c r="G76" s="93"/>
      <c r="H76" s="93"/>
      <c r="I76" s="93"/>
      <c r="J76" s="79"/>
    </row>
    <row r="77" spans="1:10" ht="16.5" customHeight="1">
      <c r="A77" s="93"/>
      <c r="B77" s="93"/>
      <c r="C77" s="93"/>
      <c r="D77" s="93"/>
      <c r="E77" s="93"/>
      <c r="F77" s="93"/>
      <c r="G77" s="93"/>
      <c r="H77" s="93"/>
      <c r="I77" s="93"/>
      <c r="J77" s="79"/>
    </row>
    <row r="78" spans="1:10" ht="16.5" customHeight="1">
      <c r="A78" s="93"/>
      <c r="B78" s="93"/>
      <c r="C78" s="93"/>
      <c r="D78" s="93"/>
      <c r="E78" s="93"/>
      <c r="F78" s="93"/>
      <c r="G78" s="93"/>
      <c r="H78" s="93"/>
      <c r="I78" s="93"/>
      <c r="J78" s="79"/>
    </row>
    <row r="79" spans="1:10" ht="16.5" customHeight="1">
      <c r="A79" s="165" t="s">
        <v>107</v>
      </c>
      <c r="B79" s="124"/>
      <c r="C79" s="93"/>
      <c r="D79" s="93"/>
      <c r="E79" s="93"/>
      <c r="F79" s="93"/>
      <c r="G79" s="93"/>
      <c r="H79" s="93"/>
      <c r="I79" s="93"/>
      <c r="J79" s="79"/>
    </row>
    <row r="80" spans="1:10" ht="16.5" customHeight="1">
      <c r="A80" s="39" t="s">
        <v>108</v>
      </c>
      <c r="B80" s="39" t="s">
        <v>109</v>
      </c>
      <c r="C80" s="93"/>
      <c r="D80" s="93"/>
      <c r="E80" s="93"/>
      <c r="F80" s="93"/>
      <c r="G80" s="93"/>
      <c r="H80" s="93"/>
      <c r="I80" s="93"/>
      <c r="J80" s="79"/>
    </row>
    <row r="81" spans="1:10" ht="16.5" customHeight="1">
      <c r="A81" s="3" t="s">
        <v>135</v>
      </c>
      <c r="B81" s="3">
        <v>68</v>
      </c>
      <c r="C81" s="93"/>
      <c r="D81" s="93"/>
      <c r="E81" s="93"/>
      <c r="F81" s="93"/>
      <c r="G81" s="93"/>
      <c r="H81" s="93"/>
      <c r="I81" s="93"/>
      <c r="J81" s="79"/>
    </row>
    <row r="82" spans="1:10" ht="16.5" customHeight="1">
      <c r="A82" s="3" t="s">
        <v>112</v>
      </c>
      <c r="B82" s="3">
        <v>12</v>
      </c>
      <c r="C82" s="93"/>
      <c r="D82" s="93"/>
      <c r="E82" s="93"/>
      <c r="F82" s="93"/>
      <c r="G82" s="93"/>
      <c r="H82" s="93"/>
      <c r="I82" s="93"/>
      <c r="J82" s="79"/>
    </row>
    <row r="83" spans="1:10" ht="16.5" customHeight="1">
      <c r="A83" s="3" t="s">
        <v>136</v>
      </c>
      <c r="B83" s="3">
        <v>0</v>
      </c>
      <c r="C83" s="93"/>
      <c r="D83" s="93"/>
      <c r="E83" s="93"/>
      <c r="F83" s="93"/>
      <c r="G83" s="93"/>
      <c r="H83" s="93"/>
      <c r="I83" s="93"/>
      <c r="J83" s="79"/>
    </row>
    <row r="84" spans="1:10" ht="16.5" customHeight="1">
      <c r="A84" s="39" t="s">
        <v>109</v>
      </c>
      <c r="B84" s="39">
        <v>80</v>
      </c>
      <c r="C84" s="93"/>
      <c r="D84" s="93"/>
      <c r="E84" s="93"/>
      <c r="F84" s="93"/>
      <c r="G84" s="93"/>
      <c r="H84" s="93"/>
      <c r="I84" s="93"/>
      <c r="J84" s="79"/>
    </row>
    <row r="85" spans="1:10" ht="16.5" customHeight="1">
      <c r="A85" s="93"/>
      <c r="B85" s="93"/>
      <c r="C85" s="93"/>
      <c r="D85" s="93"/>
      <c r="E85" s="93"/>
      <c r="F85" s="93"/>
      <c r="G85" s="93"/>
      <c r="H85" s="93"/>
      <c r="I85" s="93"/>
      <c r="J85" s="79"/>
    </row>
    <row r="86" spans="1:10" ht="16.5" customHeight="1">
      <c r="A86" s="93"/>
      <c r="B86" s="93"/>
      <c r="C86" s="93"/>
      <c r="D86" s="93"/>
      <c r="E86" s="93"/>
      <c r="F86" s="93"/>
      <c r="G86" s="93"/>
      <c r="H86" s="93"/>
      <c r="I86" s="93"/>
      <c r="J86" s="79"/>
    </row>
    <row r="87" spans="1:10" ht="16.5" customHeight="1">
      <c r="A87" s="93"/>
      <c r="B87" s="93"/>
      <c r="C87" s="93"/>
      <c r="D87" s="93"/>
      <c r="E87" s="93"/>
      <c r="F87" s="93"/>
      <c r="G87" s="93"/>
      <c r="H87" s="93"/>
      <c r="I87" s="93"/>
      <c r="J87" s="79"/>
    </row>
    <row r="88" spans="1:10" ht="16.5" customHeight="1">
      <c r="A88" s="93"/>
      <c r="B88" s="93"/>
      <c r="C88" s="93"/>
      <c r="D88" s="93"/>
      <c r="E88" s="93"/>
      <c r="F88" s="93"/>
      <c r="G88" s="93"/>
      <c r="H88" s="93"/>
      <c r="I88" s="93"/>
      <c r="J88" s="79"/>
    </row>
    <row r="89" spans="1:10" ht="16.5" customHeight="1">
      <c r="A89" s="93"/>
      <c r="B89" s="93"/>
      <c r="C89" s="93"/>
      <c r="D89" s="93"/>
      <c r="E89" s="93"/>
      <c r="F89" s="93"/>
      <c r="G89" s="93"/>
      <c r="H89" s="93"/>
      <c r="I89" s="93"/>
      <c r="J89" s="79"/>
    </row>
    <row r="90" spans="1:10" ht="16.5" customHeight="1">
      <c r="A90" s="93"/>
      <c r="B90" s="93"/>
      <c r="C90" s="93"/>
      <c r="D90" s="93"/>
      <c r="E90" s="93"/>
      <c r="F90" s="93"/>
      <c r="G90" s="93"/>
      <c r="H90" s="93"/>
      <c r="I90" s="93"/>
      <c r="J90" s="79"/>
    </row>
    <row r="91" spans="1:10" ht="16.5" customHeight="1">
      <c r="A91" s="93"/>
      <c r="B91" s="93"/>
      <c r="C91" s="93"/>
      <c r="D91" s="93"/>
      <c r="E91" s="93"/>
      <c r="F91" s="93"/>
      <c r="G91" s="93"/>
      <c r="H91" s="93"/>
      <c r="I91" s="93"/>
      <c r="J91" s="79"/>
    </row>
    <row r="92" spans="1:10" ht="16.5" customHeight="1">
      <c r="A92" s="93"/>
      <c r="B92" s="93"/>
      <c r="C92" s="93"/>
      <c r="D92" s="93"/>
      <c r="E92" s="93"/>
      <c r="F92" s="93"/>
      <c r="G92" s="93"/>
      <c r="H92" s="93"/>
      <c r="I92" s="93"/>
      <c r="J92" s="79"/>
    </row>
    <row r="93" spans="1:10" ht="16.5" customHeight="1">
      <c r="A93" s="93"/>
      <c r="B93" s="93"/>
      <c r="C93" s="93"/>
      <c r="D93" s="93"/>
      <c r="E93" s="93"/>
      <c r="F93" s="93"/>
      <c r="G93" s="93"/>
      <c r="H93" s="93"/>
      <c r="I93" s="93"/>
      <c r="J93" s="79"/>
    </row>
    <row r="94" spans="1:10" ht="16.5" customHeight="1">
      <c r="A94" s="93"/>
      <c r="B94" s="93"/>
      <c r="C94" s="93"/>
      <c r="D94" s="93"/>
      <c r="E94" s="93"/>
      <c r="F94" s="93"/>
      <c r="G94" s="93"/>
      <c r="H94" s="93"/>
      <c r="I94" s="93"/>
      <c r="J94" s="79"/>
    </row>
    <row r="95" spans="1:10" ht="16.5" customHeight="1">
      <c r="A95" s="93"/>
      <c r="B95" s="93"/>
      <c r="C95" s="93"/>
      <c r="D95" s="93"/>
      <c r="E95" s="93"/>
      <c r="F95" s="93"/>
      <c r="G95" s="93"/>
      <c r="H95" s="93"/>
      <c r="I95" s="93"/>
      <c r="J95" s="79"/>
    </row>
    <row r="96" spans="1:10" ht="16.5" customHeight="1">
      <c r="A96" s="93"/>
      <c r="B96" s="93"/>
      <c r="C96" s="93"/>
      <c r="D96" s="93"/>
      <c r="E96" s="93"/>
      <c r="F96" s="93"/>
      <c r="G96" s="93"/>
      <c r="H96" s="93"/>
      <c r="I96" s="93"/>
      <c r="J96" s="79"/>
    </row>
    <row r="97" spans="10:10" ht="16.5" customHeight="1">
      <c r="J97" s="79"/>
    </row>
    <row r="98" spans="10:10" ht="16.5" customHeight="1">
      <c r="J98" s="79"/>
    </row>
    <row r="99" spans="10:10" ht="16.5" customHeight="1">
      <c r="J99" s="79"/>
    </row>
    <row r="100" spans="10:10" ht="16.5" customHeight="1">
      <c r="J100" s="79"/>
    </row>
    <row r="101" spans="10:10" ht="16.5" customHeight="1">
      <c r="J101" s="79"/>
    </row>
    <row r="102" spans="10:10" ht="16.5" customHeight="1">
      <c r="J102" s="79"/>
    </row>
    <row r="103" spans="10:10" ht="16.5" customHeight="1">
      <c r="J103" s="79"/>
    </row>
    <row r="104" spans="10:10" ht="16.5" customHeight="1">
      <c r="J104" s="79"/>
    </row>
    <row r="105" spans="10:10" ht="16.5" customHeight="1">
      <c r="J105" s="79"/>
    </row>
    <row r="106" spans="10:10" ht="16.5" customHeight="1">
      <c r="J106" s="79"/>
    </row>
    <row r="107" spans="10:10" ht="16.5" customHeight="1">
      <c r="J107" s="79"/>
    </row>
    <row r="108" spans="10:10" ht="16.5" customHeight="1">
      <c r="J108" s="79"/>
    </row>
    <row r="109" spans="10:10" ht="16.5" customHeight="1">
      <c r="J109" s="79"/>
    </row>
    <row r="110" spans="10:10" ht="16.5" customHeight="1">
      <c r="J110" s="79"/>
    </row>
    <row r="111" spans="10:10" ht="16.5" customHeight="1">
      <c r="J111" s="79"/>
    </row>
    <row r="112" spans="10:10" ht="16.5" customHeight="1">
      <c r="J112" s="79"/>
    </row>
    <row r="113" spans="10:10" ht="16.5" customHeight="1">
      <c r="J113" s="79"/>
    </row>
    <row r="114" spans="10:10" ht="16.5" customHeight="1">
      <c r="J114" s="79"/>
    </row>
    <row r="115" spans="10:10" ht="16.5" customHeight="1">
      <c r="J115" s="79"/>
    </row>
    <row r="116" spans="10:10" ht="16.5" customHeight="1">
      <c r="J116" s="79"/>
    </row>
    <row r="117" spans="10:10" ht="16.5" customHeight="1">
      <c r="J117" s="79"/>
    </row>
    <row r="118" spans="10:10" ht="16.5" customHeight="1">
      <c r="J118" s="79"/>
    </row>
    <row r="119" spans="10:10" ht="16.5" customHeight="1">
      <c r="J119" s="79"/>
    </row>
    <row r="120" spans="10:10" ht="16.5" customHeight="1">
      <c r="J120" s="79"/>
    </row>
    <row r="121" spans="10:10" ht="16.5" customHeight="1">
      <c r="J121" s="79"/>
    </row>
    <row r="122" spans="10:10" ht="16.5" customHeight="1">
      <c r="J122" s="79"/>
    </row>
    <row r="123" spans="10:10" ht="16.5" customHeight="1">
      <c r="J123" s="79"/>
    </row>
    <row r="124" spans="10:10" ht="16.5" customHeight="1">
      <c r="J124" s="79"/>
    </row>
    <row r="125" spans="10:10" ht="16.5" customHeight="1">
      <c r="J125" s="79"/>
    </row>
    <row r="126" spans="10:10" ht="16.5" customHeight="1">
      <c r="J126" s="79"/>
    </row>
    <row r="127" spans="10:10" ht="16.5" customHeight="1">
      <c r="J127" s="79"/>
    </row>
    <row r="128" spans="10:10" ht="16.5" customHeight="1">
      <c r="J128" s="79"/>
    </row>
    <row r="129" spans="10:10" ht="16.5" customHeight="1">
      <c r="J129" s="79"/>
    </row>
    <row r="130" spans="10:10" ht="16.5" customHeight="1">
      <c r="J130" s="79"/>
    </row>
    <row r="131" spans="10:10" ht="16.5" customHeight="1">
      <c r="J131" s="79"/>
    </row>
    <row r="132" spans="10:10" ht="16.5" customHeight="1">
      <c r="J132" s="79"/>
    </row>
    <row r="133" spans="10:10" ht="16.5" customHeight="1">
      <c r="J133" s="79"/>
    </row>
    <row r="134" spans="10:10" ht="16.5" customHeight="1">
      <c r="J134" s="79"/>
    </row>
    <row r="135" spans="10:10" ht="16.5" customHeight="1">
      <c r="J135" s="79"/>
    </row>
    <row r="136" spans="10:10" ht="16.5" customHeight="1">
      <c r="J136" s="79"/>
    </row>
    <row r="137" spans="10:10" ht="16.5" customHeight="1">
      <c r="J137" s="79"/>
    </row>
    <row r="138" spans="10:10" ht="16.5" customHeight="1">
      <c r="J138" s="79"/>
    </row>
    <row r="139" spans="10:10" ht="16.5" customHeight="1">
      <c r="J139" s="79"/>
    </row>
    <row r="140" spans="10:10" ht="16.5" customHeight="1">
      <c r="J140" s="79"/>
    </row>
    <row r="141" spans="10:10" ht="16.5" customHeight="1">
      <c r="J141" s="79"/>
    </row>
    <row r="142" spans="10:10" ht="16.5" customHeight="1">
      <c r="J142" s="79"/>
    </row>
    <row r="143" spans="10:10" ht="16.5" customHeight="1">
      <c r="J143" s="79"/>
    </row>
    <row r="144" spans="10:10" ht="16.5" customHeight="1">
      <c r="J144" s="79"/>
    </row>
    <row r="145" spans="10:10" ht="16.5" customHeight="1">
      <c r="J145" s="79"/>
    </row>
    <row r="146" spans="10:10" ht="16.5" customHeight="1">
      <c r="J146" s="79"/>
    </row>
    <row r="147" spans="10:10" ht="16.5" customHeight="1">
      <c r="J147" s="79"/>
    </row>
    <row r="148" spans="10:10" ht="16.5" customHeight="1">
      <c r="J148" s="79"/>
    </row>
    <row r="149" spans="10:10" ht="16.5" customHeight="1">
      <c r="J149" s="79"/>
    </row>
    <row r="150" spans="10:10" ht="16.5" customHeight="1">
      <c r="J150" s="79"/>
    </row>
    <row r="151" spans="10:10" ht="16.5" customHeight="1">
      <c r="J151" s="79"/>
    </row>
    <row r="152" spans="10:10" ht="16.5" customHeight="1">
      <c r="J152" s="79"/>
    </row>
    <row r="153" spans="10:10" ht="16.5" customHeight="1">
      <c r="J153" s="79"/>
    </row>
    <row r="154" spans="10:10" ht="16.5" customHeight="1">
      <c r="J154" s="79"/>
    </row>
    <row r="155" spans="10:10" ht="16.5" customHeight="1">
      <c r="J155" s="79"/>
    </row>
    <row r="156" spans="10:10" ht="16.5" customHeight="1">
      <c r="J156" s="79"/>
    </row>
    <row r="157" spans="10:10" ht="16.5" customHeight="1">
      <c r="J157" s="79"/>
    </row>
    <row r="158" spans="10:10" ht="16.5" customHeight="1">
      <c r="J158" s="79"/>
    </row>
    <row r="159" spans="10:10" ht="16.5" customHeight="1">
      <c r="J159" s="79"/>
    </row>
    <row r="160" spans="10:10" ht="16.5" customHeight="1">
      <c r="J160" s="79"/>
    </row>
    <row r="161" spans="10:10" ht="16.5" customHeight="1">
      <c r="J161" s="79"/>
    </row>
    <row r="162" spans="10:10" ht="16.5" customHeight="1">
      <c r="J162" s="79"/>
    </row>
    <row r="163" spans="10:10" ht="16.5" customHeight="1">
      <c r="J163" s="79"/>
    </row>
    <row r="164" spans="10:10" ht="16.5" customHeight="1">
      <c r="J164" s="79"/>
    </row>
    <row r="165" spans="10:10" ht="16.5" customHeight="1">
      <c r="J165" s="79"/>
    </row>
    <row r="166" spans="10:10" ht="16.5" customHeight="1">
      <c r="J166" s="79"/>
    </row>
    <row r="167" spans="10:10" ht="16.5" customHeight="1">
      <c r="J167" s="79"/>
    </row>
    <row r="168" spans="10:10" ht="16.5" customHeight="1">
      <c r="J168" s="79"/>
    </row>
    <row r="169" spans="10:10" ht="16.5" customHeight="1">
      <c r="J169" s="79"/>
    </row>
    <row r="170" spans="10:10" ht="16.5" customHeight="1">
      <c r="J170" s="79"/>
    </row>
    <row r="171" spans="10:10" ht="16.5" customHeight="1">
      <c r="J171" s="79"/>
    </row>
    <row r="172" spans="10:10" ht="16.5" customHeight="1">
      <c r="J172" s="79"/>
    </row>
    <row r="173" spans="10:10" ht="16.5" customHeight="1">
      <c r="J173" s="79"/>
    </row>
    <row r="174" spans="10:10" ht="16.5" customHeight="1">
      <c r="J174" s="79"/>
    </row>
    <row r="175" spans="10:10" ht="16.5" customHeight="1">
      <c r="J175" s="79"/>
    </row>
    <row r="176" spans="10:10" ht="16.5" customHeight="1">
      <c r="J176" s="79"/>
    </row>
    <row r="177" spans="10:10" ht="16.5" customHeight="1">
      <c r="J177" s="79"/>
    </row>
    <row r="178" spans="10:10" ht="16.5" customHeight="1">
      <c r="J178" s="79"/>
    </row>
    <row r="179" spans="10:10" ht="16.5" customHeight="1">
      <c r="J179" s="79"/>
    </row>
    <row r="180" spans="10:10" ht="16.5" customHeight="1">
      <c r="J180" s="79"/>
    </row>
    <row r="181" spans="10:10" ht="16.5" customHeight="1">
      <c r="J181" s="79"/>
    </row>
    <row r="182" spans="10:10" ht="16.5" customHeight="1">
      <c r="J182" s="79"/>
    </row>
    <row r="183" spans="10:10" ht="16.5" customHeight="1">
      <c r="J183" s="79"/>
    </row>
    <row r="184" spans="10:10" ht="16.5" customHeight="1">
      <c r="J184" s="79"/>
    </row>
    <row r="185" spans="10:10" ht="16.5" customHeight="1">
      <c r="J185" s="79"/>
    </row>
    <row r="186" spans="10:10" ht="16.5" customHeight="1">
      <c r="J186" s="79"/>
    </row>
    <row r="187" spans="10:10" ht="16.5" customHeight="1">
      <c r="J187" s="79"/>
    </row>
    <row r="188" spans="10:10" ht="16.5" customHeight="1">
      <c r="J188" s="79"/>
    </row>
    <row r="189" spans="10:10" ht="16.5" customHeight="1">
      <c r="J189" s="79"/>
    </row>
    <row r="190" spans="10:10" ht="16.5" customHeight="1">
      <c r="J190" s="79"/>
    </row>
    <row r="191" spans="10:10" ht="16.5" customHeight="1">
      <c r="J191" s="79"/>
    </row>
    <row r="192" spans="10:10" ht="16.5" customHeight="1">
      <c r="J192" s="79"/>
    </row>
    <row r="193" spans="10:10" ht="16.5" customHeight="1">
      <c r="J193" s="79"/>
    </row>
    <row r="194" spans="10:10" ht="16.5" customHeight="1">
      <c r="J194" s="79"/>
    </row>
    <row r="195" spans="10:10" ht="16.5" customHeight="1">
      <c r="J195" s="79"/>
    </row>
    <row r="196" spans="10:10" ht="16.5" customHeight="1">
      <c r="J196" s="79"/>
    </row>
    <row r="197" spans="10:10" ht="16.5" customHeight="1">
      <c r="J197" s="79"/>
    </row>
    <row r="198" spans="10:10" ht="16.5" customHeight="1">
      <c r="J198" s="79"/>
    </row>
    <row r="199" spans="10:10" ht="16.5" customHeight="1">
      <c r="J199" s="79"/>
    </row>
    <row r="200" spans="10:10" ht="16.5" customHeight="1">
      <c r="J200" s="79"/>
    </row>
    <row r="201" spans="10:10" ht="16.5" customHeight="1">
      <c r="J201" s="79"/>
    </row>
    <row r="202" spans="10:10" ht="16.5" customHeight="1">
      <c r="J202" s="79"/>
    </row>
    <row r="203" spans="10:10" ht="16.5" customHeight="1">
      <c r="J203" s="79"/>
    </row>
    <row r="204" spans="10:10" ht="16.5" customHeight="1">
      <c r="J204" s="79"/>
    </row>
    <row r="205" spans="10:10" ht="16.5" customHeight="1">
      <c r="J205" s="79"/>
    </row>
    <row r="206" spans="10:10" ht="16.5" customHeight="1">
      <c r="J206" s="79"/>
    </row>
    <row r="207" spans="10:10" ht="16.5" customHeight="1">
      <c r="J207" s="79"/>
    </row>
    <row r="208" spans="10:10" ht="16.5" customHeight="1">
      <c r="J208" s="79"/>
    </row>
    <row r="209" spans="10:10" ht="16.5" customHeight="1">
      <c r="J209" s="79"/>
    </row>
    <row r="210" spans="10:10" ht="16.5" customHeight="1">
      <c r="J210" s="79"/>
    </row>
    <row r="211" spans="10:10" ht="16.5" customHeight="1">
      <c r="J211" s="79"/>
    </row>
    <row r="212" spans="10:10" ht="16.5" customHeight="1">
      <c r="J212" s="79"/>
    </row>
    <row r="213" spans="10:10" ht="16.5" customHeight="1">
      <c r="J213" s="79"/>
    </row>
    <row r="214" spans="10:10" ht="16.5" customHeight="1">
      <c r="J214" s="79"/>
    </row>
    <row r="215" spans="10:10" ht="16.5" customHeight="1">
      <c r="J215" s="79"/>
    </row>
    <row r="216" spans="10:10" ht="16.5" customHeight="1">
      <c r="J216" s="79"/>
    </row>
    <row r="217" spans="10:10" ht="16.5" customHeight="1">
      <c r="J217" s="79"/>
    </row>
    <row r="218" spans="10:10" ht="16.5" customHeight="1">
      <c r="J218" s="79"/>
    </row>
    <row r="219" spans="10:10" ht="16.5" customHeight="1">
      <c r="J219" s="79"/>
    </row>
    <row r="220" spans="10:10" ht="16.5" customHeight="1">
      <c r="J220" s="79"/>
    </row>
    <row r="221" spans="10:10" ht="16.5" customHeight="1">
      <c r="J221" s="79"/>
    </row>
    <row r="222" spans="10:10" ht="16.5" customHeight="1">
      <c r="J222" s="79"/>
    </row>
    <row r="223" spans="10:10" ht="16.5" customHeight="1">
      <c r="J223" s="79"/>
    </row>
    <row r="224" spans="10:10" ht="16.5" customHeight="1">
      <c r="J224" s="79"/>
    </row>
    <row r="225" spans="10:10" ht="16.5" customHeight="1">
      <c r="J225" s="79"/>
    </row>
    <row r="226" spans="10:10" ht="16.5" customHeight="1">
      <c r="J226" s="79"/>
    </row>
    <row r="227" spans="10:10" ht="16.5" customHeight="1">
      <c r="J227" s="79"/>
    </row>
    <row r="228" spans="10:10" ht="16.5" customHeight="1">
      <c r="J228" s="79"/>
    </row>
    <row r="229" spans="10:10" ht="16.5" customHeight="1">
      <c r="J229" s="79"/>
    </row>
    <row r="230" spans="10:10" ht="16.5" customHeight="1">
      <c r="J230" s="79"/>
    </row>
    <row r="231" spans="10:10" ht="16.5" customHeight="1">
      <c r="J231" s="79"/>
    </row>
    <row r="232" spans="10:10" ht="16.5" customHeight="1">
      <c r="J232" s="79"/>
    </row>
    <row r="233" spans="10:10" ht="16.5" customHeight="1">
      <c r="J233" s="79"/>
    </row>
    <row r="234" spans="10:10" ht="16.5" customHeight="1">
      <c r="J234" s="79"/>
    </row>
    <row r="235" spans="10:10" ht="16.5" customHeight="1">
      <c r="J235" s="79"/>
    </row>
    <row r="236" spans="10:10" ht="16.5" customHeight="1">
      <c r="J236" s="79"/>
    </row>
    <row r="237" spans="10:10" ht="16.5" customHeight="1">
      <c r="J237" s="79"/>
    </row>
    <row r="238" spans="10:10" ht="16.5" customHeight="1">
      <c r="J238" s="79"/>
    </row>
    <row r="239" spans="10:10" ht="16.5" customHeight="1">
      <c r="J239" s="79"/>
    </row>
    <row r="240" spans="10:10" ht="16.5" customHeight="1">
      <c r="J240" s="79"/>
    </row>
    <row r="241" spans="10:10" ht="16.5" customHeight="1">
      <c r="J241" s="79"/>
    </row>
    <row r="242" spans="10:10" ht="16.5" customHeight="1">
      <c r="J242" s="79"/>
    </row>
    <row r="243" spans="10:10" ht="16.5" customHeight="1">
      <c r="J243" s="79"/>
    </row>
    <row r="244" spans="10:10" ht="16.5" customHeight="1">
      <c r="J244" s="79"/>
    </row>
    <row r="245" spans="10:10" ht="16.5" customHeight="1">
      <c r="J245" s="79"/>
    </row>
    <row r="246" spans="10:10" ht="16.5" customHeight="1">
      <c r="J246" s="79"/>
    </row>
    <row r="247" spans="10:10" ht="16.5" customHeight="1">
      <c r="J247" s="79"/>
    </row>
    <row r="248" spans="10:10" ht="16.5" customHeight="1">
      <c r="J248" s="79"/>
    </row>
    <row r="249" spans="10:10" ht="16.5" customHeight="1">
      <c r="J249" s="79"/>
    </row>
    <row r="250" spans="10:10" ht="16.5" customHeight="1">
      <c r="J250" s="79"/>
    </row>
    <row r="251" spans="10:10" ht="16.5" customHeight="1">
      <c r="J251" s="79"/>
    </row>
    <row r="252" spans="10:10" ht="16.5" customHeight="1">
      <c r="J252" s="79"/>
    </row>
    <row r="253" spans="10:10" ht="16.5" customHeight="1">
      <c r="J253" s="79"/>
    </row>
    <row r="254" spans="10:10" ht="16.5" customHeight="1">
      <c r="J254" s="79"/>
    </row>
    <row r="255" spans="10:10" ht="16.5" customHeight="1">
      <c r="J255" s="79"/>
    </row>
    <row r="256" spans="10:10" ht="16.5" customHeight="1">
      <c r="J256" s="79"/>
    </row>
    <row r="257" spans="10:10" ht="16.5" customHeight="1">
      <c r="J257" s="79"/>
    </row>
    <row r="258" spans="10:10" ht="16.5" customHeight="1">
      <c r="J258" s="79"/>
    </row>
    <row r="259" spans="10:10" ht="16.5" customHeight="1">
      <c r="J259" s="79"/>
    </row>
    <row r="260" spans="10:10" ht="16.5" customHeight="1">
      <c r="J260" s="79"/>
    </row>
    <row r="261" spans="10:10" ht="16.5" customHeight="1">
      <c r="J261" s="79"/>
    </row>
    <row r="262" spans="10:10" ht="16.5" customHeight="1">
      <c r="J262" s="79"/>
    </row>
    <row r="263" spans="10:10" ht="16.5" customHeight="1">
      <c r="J263" s="79"/>
    </row>
    <row r="264" spans="10:10" ht="16.5" customHeight="1">
      <c r="J264" s="79"/>
    </row>
    <row r="265" spans="10:10" ht="16.5" customHeight="1">
      <c r="J265" s="79"/>
    </row>
    <row r="266" spans="10:10" ht="16.5" customHeight="1">
      <c r="J266" s="79"/>
    </row>
    <row r="267" spans="10:10" ht="16.5" customHeight="1">
      <c r="J267" s="79"/>
    </row>
    <row r="268" spans="10:10" ht="16.5" customHeight="1">
      <c r="J268" s="79"/>
    </row>
    <row r="269" spans="10:10" ht="16.5" customHeight="1">
      <c r="J269" s="79"/>
    </row>
    <row r="270" spans="10:10" ht="16.5" customHeight="1">
      <c r="J270" s="79"/>
    </row>
    <row r="271" spans="10:10" ht="16.5" customHeight="1">
      <c r="J271" s="79"/>
    </row>
    <row r="272" spans="10:10" ht="16.5" customHeight="1">
      <c r="J272" s="79"/>
    </row>
    <row r="273" spans="10:10" ht="16.5" customHeight="1">
      <c r="J273" s="79"/>
    </row>
    <row r="274" spans="10:10" ht="16.5" customHeight="1">
      <c r="J274" s="79"/>
    </row>
    <row r="275" spans="10:10" ht="16.5" customHeight="1">
      <c r="J275" s="79"/>
    </row>
    <row r="276" spans="10:10" ht="16.5" customHeight="1">
      <c r="J276" s="79"/>
    </row>
    <row r="277" spans="10:10" ht="16.5" customHeight="1">
      <c r="J277" s="79"/>
    </row>
    <row r="278" spans="10:10" ht="16.5" customHeight="1">
      <c r="J278" s="79"/>
    </row>
    <row r="279" spans="10:10" ht="16.5" customHeight="1">
      <c r="J279" s="79"/>
    </row>
    <row r="280" spans="10:10" ht="16.5" customHeight="1">
      <c r="J280" s="79"/>
    </row>
    <row r="281" spans="10:10" ht="16.5" customHeight="1">
      <c r="J281" s="79"/>
    </row>
    <row r="282" spans="10:10" ht="16.5" customHeight="1">
      <c r="J282" s="79"/>
    </row>
    <row r="283" spans="10:10" ht="16.5" customHeight="1">
      <c r="J283" s="79"/>
    </row>
    <row r="284" spans="10:10" ht="16.5" customHeight="1">
      <c r="J284" s="79"/>
    </row>
    <row r="285" spans="10:10" ht="16.5" customHeight="1">
      <c r="J285" s="79"/>
    </row>
    <row r="286" spans="10:10" ht="16.5" customHeight="1">
      <c r="J286" s="79"/>
    </row>
    <row r="287" spans="10:10" ht="16.5" customHeight="1">
      <c r="J287" s="79"/>
    </row>
    <row r="288" spans="10:10" ht="16.5" customHeight="1">
      <c r="J288" s="79"/>
    </row>
    <row r="289" spans="10:10" ht="16.5" customHeight="1">
      <c r="J289" s="79"/>
    </row>
    <row r="290" spans="10:10" ht="16.5" customHeight="1">
      <c r="J290" s="79"/>
    </row>
    <row r="291" spans="10:10" ht="16.5" customHeight="1">
      <c r="J291" s="79"/>
    </row>
    <row r="292" spans="10:10" ht="16.5" customHeight="1">
      <c r="J292" s="79"/>
    </row>
    <row r="293" spans="10:10" ht="16.5" customHeight="1">
      <c r="J293" s="79"/>
    </row>
    <row r="294" spans="10:10" ht="16.5" customHeight="1">
      <c r="J294" s="79"/>
    </row>
    <row r="295" spans="10:10" ht="16.5" customHeight="1">
      <c r="J295" s="79"/>
    </row>
    <row r="296" spans="10:10" ht="16.5" customHeight="1">
      <c r="J296" s="79"/>
    </row>
    <row r="297" spans="10:10" ht="16.5" customHeight="1">
      <c r="J297" s="79"/>
    </row>
    <row r="298" spans="10:10" ht="16.5" customHeight="1">
      <c r="J298" s="79"/>
    </row>
    <row r="299" spans="10:10" ht="16.5" customHeight="1">
      <c r="J299" s="79"/>
    </row>
    <row r="300" spans="10:10" ht="16.5" customHeight="1">
      <c r="J300" s="79"/>
    </row>
    <row r="301" spans="10:10" ht="16.5" customHeight="1">
      <c r="J301" s="79"/>
    </row>
    <row r="302" spans="10:10" ht="16.5" customHeight="1">
      <c r="J302" s="79"/>
    </row>
    <row r="303" spans="10:10" ht="16.5" customHeight="1">
      <c r="J303" s="79"/>
    </row>
    <row r="304" spans="10:10" ht="16.5" customHeight="1">
      <c r="J304" s="79"/>
    </row>
    <row r="305" spans="10:10" ht="16.5" customHeight="1">
      <c r="J305" s="79"/>
    </row>
    <row r="306" spans="10:10" ht="16.5" customHeight="1">
      <c r="J306" s="79"/>
    </row>
    <row r="307" spans="10:10" ht="16.5" customHeight="1">
      <c r="J307" s="79"/>
    </row>
    <row r="308" spans="10:10" ht="16.5" customHeight="1">
      <c r="J308" s="79"/>
    </row>
    <row r="309" spans="10:10" ht="16.5" customHeight="1">
      <c r="J309" s="79"/>
    </row>
    <row r="310" spans="10:10" ht="16.5" customHeight="1">
      <c r="J310" s="79"/>
    </row>
    <row r="311" spans="10:10" ht="16.5" customHeight="1">
      <c r="J311" s="79"/>
    </row>
    <row r="312" spans="10:10" ht="16.5" customHeight="1">
      <c r="J312" s="79"/>
    </row>
    <row r="313" spans="10:10" ht="16.5" customHeight="1">
      <c r="J313" s="79"/>
    </row>
    <row r="314" spans="10:10" ht="16.5" customHeight="1">
      <c r="J314" s="79"/>
    </row>
    <row r="315" spans="10:10" ht="16.5" customHeight="1">
      <c r="J315" s="79"/>
    </row>
    <row r="316" spans="10:10" ht="16.5" customHeight="1">
      <c r="J316" s="79"/>
    </row>
    <row r="317" spans="10:10" ht="16.5" customHeight="1">
      <c r="J317" s="79"/>
    </row>
    <row r="318" spans="10:10" ht="16.5" customHeight="1">
      <c r="J318" s="79"/>
    </row>
    <row r="319" spans="10:10" ht="16.5" customHeight="1">
      <c r="J319" s="79"/>
    </row>
    <row r="320" spans="10:10" ht="16.5" customHeight="1">
      <c r="J320" s="79"/>
    </row>
    <row r="321" spans="10:10" ht="16.5" customHeight="1">
      <c r="J321" s="79"/>
    </row>
    <row r="322" spans="10:10" ht="16.5" customHeight="1">
      <c r="J322" s="79"/>
    </row>
    <row r="323" spans="10:10" ht="16.5" customHeight="1">
      <c r="J323" s="79"/>
    </row>
    <row r="324" spans="10:10" ht="16.5" customHeight="1">
      <c r="J324" s="79"/>
    </row>
    <row r="325" spans="10:10" ht="16.5" customHeight="1">
      <c r="J325" s="79"/>
    </row>
    <row r="326" spans="10:10" ht="16.5" customHeight="1">
      <c r="J326" s="79"/>
    </row>
    <row r="327" spans="10:10" ht="16.5" customHeight="1">
      <c r="J327" s="79"/>
    </row>
    <row r="328" spans="10:10" ht="16.5" customHeight="1">
      <c r="J328" s="79"/>
    </row>
    <row r="329" spans="10:10" ht="16.5" customHeight="1">
      <c r="J329" s="79"/>
    </row>
    <row r="330" spans="10:10" ht="16.5" customHeight="1">
      <c r="J330" s="79"/>
    </row>
    <row r="331" spans="10:10" ht="16.5" customHeight="1">
      <c r="J331" s="79"/>
    </row>
    <row r="332" spans="10:10" ht="16.5" customHeight="1">
      <c r="J332" s="79"/>
    </row>
    <row r="333" spans="10:10" ht="16.5" customHeight="1">
      <c r="J333" s="79"/>
    </row>
    <row r="334" spans="10:10" ht="16.5" customHeight="1">
      <c r="J334" s="79"/>
    </row>
    <row r="335" spans="10:10" ht="16.5" customHeight="1">
      <c r="J335" s="79"/>
    </row>
    <row r="336" spans="10:10" ht="16.5" customHeight="1">
      <c r="J336" s="79"/>
    </row>
    <row r="337" spans="10:10" ht="16.5" customHeight="1">
      <c r="J337" s="79"/>
    </row>
    <row r="338" spans="10:10" ht="16.5" customHeight="1">
      <c r="J338" s="79"/>
    </row>
    <row r="339" spans="10:10" ht="16.5" customHeight="1">
      <c r="J339" s="79"/>
    </row>
    <row r="340" spans="10:10" ht="16.5" customHeight="1">
      <c r="J340" s="79"/>
    </row>
    <row r="341" spans="10:10" ht="16.5" customHeight="1">
      <c r="J341" s="79"/>
    </row>
    <row r="342" spans="10:10" ht="16.5" customHeight="1">
      <c r="J342" s="79"/>
    </row>
    <row r="343" spans="10:10" ht="16.5" customHeight="1">
      <c r="J343" s="79"/>
    </row>
    <row r="344" spans="10:10" ht="16.5" customHeight="1">
      <c r="J344" s="79"/>
    </row>
    <row r="345" spans="10:10" ht="16.5" customHeight="1">
      <c r="J345" s="79"/>
    </row>
    <row r="346" spans="10:10" ht="16.5" customHeight="1">
      <c r="J346" s="79"/>
    </row>
    <row r="347" spans="10:10" ht="16.5" customHeight="1">
      <c r="J347" s="79"/>
    </row>
    <row r="348" spans="10:10" ht="16.5" customHeight="1">
      <c r="J348" s="79"/>
    </row>
    <row r="349" spans="10:10" ht="16.5" customHeight="1">
      <c r="J349" s="79"/>
    </row>
    <row r="350" spans="10:10" ht="16.5" customHeight="1">
      <c r="J350" s="79"/>
    </row>
    <row r="351" spans="10:10" ht="16.5" customHeight="1">
      <c r="J351" s="79"/>
    </row>
    <row r="352" spans="10:10" ht="16.5" customHeight="1">
      <c r="J352" s="79"/>
    </row>
    <row r="353" spans="10:10" ht="16.5" customHeight="1">
      <c r="J353" s="79"/>
    </row>
    <row r="354" spans="10:10" ht="16.5" customHeight="1">
      <c r="J354" s="79"/>
    </row>
    <row r="355" spans="10:10" ht="16.5" customHeight="1">
      <c r="J355" s="79"/>
    </row>
    <row r="356" spans="10:10" ht="16.5" customHeight="1">
      <c r="J356" s="79"/>
    </row>
    <row r="357" spans="10:10" ht="16.5" customHeight="1">
      <c r="J357" s="79"/>
    </row>
    <row r="358" spans="10:10" ht="16.5" customHeight="1">
      <c r="J358" s="79"/>
    </row>
    <row r="359" spans="10:10" ht="16.5" customHeight="1">
      <c r="J359" s="79"/>
    </row>
    <row r="360" spans="10:10" ht="16.5" customHeight="1">
      <c r="J360" s="79"/>
    </row>
    <row r="361" spans="10:10" ht="16.5" customHeight="1">
      <c r="J361" s="79"/>
    </row>
    <row r="362" spans="10:10" ht="16.5" customHeight="1">
      <c r="J362" s="79"/>
    </row>
    <row r="363" spans="10:10" ht="16.5" customHeight="1">
      <c r="J363" s="79"/>
    </row>
    <row r="364" spans="10:10" ht="16.5" customHeight="1">
      <c r="J364" s="79"/>
    </row>
    <row r="365" spans="10:10" ht="16.5" customHeight="1">
      <c r="J365" s="79"/>
    </row>
    <row r="366" spans="10:10" ht="16.5" customHeight="1">
      <c r="J366" s="79"/>
    </row>
    <row r="367" spans="10:10" ht="16.5" customHeight="1">
      <c r="J367" s="79"/>
    </row>
    <row r="368" spans="10:10" ht="16.5" customHeight="1">
      <c r="J368" s="79"/>
    </row>
    <row r="369" spans="10:10" ht="16.5" customHeight="1">
      <c r="J369" s="79"/>
    </row>
    <row r="370" spans="10:10" ht="16.5" customHeight="1">
      <c r="J370" s="79"/>
    </row>
    <row r="371" spans="10:10" ht="16.5" customHeight="1">
      <c r="J371" s="79"/>
    </row>
    <row r="372" spans="10:10" ht="16.5" customHeight="1">
      <c r="J372" s="79"/>
    </row>
    <row r="373" spans="10:10" ht="16.5" customHeight="1">
      <c r="J373" s="79"/>
    </row>
    <row r="374" spans="10:10" ht="16.5" customHeight="1">
      <c r="J374" s="79"/>
    </row>
    <row r="375" spans="10:10" ht="16.5" customHeight="1">
      <c r="J375" s="79"/>
    </row>
    <row r="376" spans="10:10" ht="16.5" customHeight="1">
      <c r="J376" s="79"/>
    </row>
    <row r="377" spans="10:10" ht="16.5" customHeight="1">
      <c r="J377" s="79"/>
    </row>
    <row r="378" spans="10:10" ht="16.5" customHeight="1">
      <c r="J378" s="79"/>
    </row>
    <row r="379" spans="10:10" ht="16.5" customHeight="1">
      <c r="J379" s="79"/>
    </row>
    <row r="380" spans="10:10" ht="16.5" customHeight="1">
      <c r="J380" s="79"/>
    </row>
    <row r="381" spans="10:10" ht="16.5" customHeight="1">
      <c r="J381" s="79"/>
    </row>
    <row r="382" spans="10:10" ht="16.5" customHeight="1">
      <c r="J382" s="79"/>
    </row>
    <row r="383" spans="10:10" ht="16.5" customHeight="1">
      <c r="J383" s="79"/>
    </row>
    <row r="384" spans="10:10" ht="16.5" customHeight="1">
      <c r="J384" s="79"/>
    </row>
    <row r="385" spans="10:10" ht="16.5" customHeight="1">
      <c r="J385" s="79"/>
    </row>
    <row r="386" spans="10:10" ht="16.5" customHeight="1">
      <c r="J386" s="79"/>
    </row>
    <row r="387" spans="10:10" ht="16.5" customHeight="1">
      <c r="J387" s="79"/>
    </row>
    <row r="388" spans="10:10" ht="16.5" customHeight="1">
      <c r="J388" s="79"/>
    </row>
    <row r="389" spans="10:10" ht="16.5" customHeight="1">
      <c r="J389" s="79"/>
    </row>
    <row r="390" spans="10:10" ht="16.5" customHeight="1">
      <c r="J390" s="79"/>
    </row>
    <row r="391" spans="10:10" ht="16.5" customHeight="1">
      <c r="J391" s="79"/>
    </row>
    <row r="392" spans="10:10" ht="16.5" customHeight="1">
      <c r="J392" s="79"/>
    </row>
    <row r="393" spans="10:10" ht="16.5" customHeight="1">
      <c r="J393" s="79"/>
    </row>
    <row r="394" spans="10:10" ht="16.5" customHeight="1">
      <c r="J394" s="79"/>
    </row>
    <row r="395" spans="10:10" ht="16.5" customHeight="1">
      <c r="J395" s="79"/>
    </row>
    <row r="396" spans="10:10" ht="16.5" customHeight="1">
      <c r="J396" s="79"/>
    </row>
    <row r="397" spans="10:10" ht="16.5" customHeight="1">
      <c r="J397" s="79"/>
    </row>
    <row r="398" spans="10:10" ht="16.5" customHeight="1">
      <c r="J398" s="79"/>
    </row>
    <row r="399" spans="10:10" ht="16.5" customHeight="1">
      <c r="J399" s="79"/>
    </row>
    <row r="400" spans="10:10" ht="16.5" customHeight="1">
      <c r="J400" s="79"/>
    </row>
    <row r="401" spans="10:10" ht="16.5" customHeight="1">
      <c r="J401" s="79"/>
    </row>
    <row r="402" spans="10:10" ht="16.5" customHeight="1">
      <c r="J402" s="79"/>
    </row>
    <row r="403" spans="10:10" ht="16.5" customHeight="1">
      <c r="J403" s="79"/>
    </row>
    <row r="404" spans="10:10" ht="16.5" customHeight="1">
      <c r="J404" s="79"/>
    </row>
    <row r="405" spans="10:10" ht="16.5" customHeight="1">
      <c r="J405" s="79"/>
    </row>
    <row r="406" spans="10:10" ht="16.5" customHeight="1">
      <c r="J406" s="79"/>
    </row>
    <row r="407" spans="10:10" ht="16.5" customHeight="1">
      <c r="J407" s="79"/>
    </row>
    <row r="408" spans="10:10" ht="16.5" customHeight="1">
      <c r="J408" s="79"/>
    </row>
    <row r="409" spans="10:10" ht="16.5" customHeight="1">
      <c r="J409" s="79"/>
    </row>
    <row r="410" spans="10:10" ht="16.5" customHeight="1">
      <c r="J410" s="79"/>
    </row>
    <row r="411" spans="10:10" ht="16.5" customHeight="1">
      <c r="J411" s="79"/>
    </row>
    <row r="412" spans="10:10" ht="16.5" customHeight="1">
      <c r="J412" s="79"/>
    </row>
    <row r="413" spans="10:10" ht="16.5" customHeight="1">
      <c r="J413" s="79"/>
    </row>
    <row r="414" spans="10:10" ht="16.5" customHeight="1">
      <c r="J414" s="79"/>
    </row>
    <row r="415" spans="10:10" ht="16.5" customHeight="1">
      <c r="J415" s="79"/>
    </row>
    <row r="416" spans="10:10" ht="16.5" customHeight="1">
      <c r="J416" s="79"/>
    </row>
    <row r="417" spans="10:10" ht="16.5" customHeight="1">
      <c r="J417" s="79"/>
    </row>
    <row r="418" spans="10:10" ht="16.5" customHeight="1">
      <c r="J418" s="79"/>
    </row>
    <row r="419" spans="10:10" ht="16.5" customHeight="1">
      <c r="J419" s="79"/>
    </row>
    <row r="420" spans="10:10" ht="16.5" customHeight="1">
      <c r="J420" s="79"/>
    </row>
    <row r="421" spans="10:10" ht="16.5" customHeight="1">
      <c r="J421" s="79"/>
    </row>
    <row r="422" spans="10:10" ht="16.5" customHeight="1">
      <c r="J422" s="79"/>
    </row>
    <row r="423" spans="10:10" ht="16.5" customHeight="1">
      <c r="J423" s="79"/>
    </row>
    <row r="424" spans="10:10" ht="16.5" customHeight="1">
      <c r="J424" s="79"/>
    </row>
    <row r="425" spans="10:10" ht="16.5" customHeight="1">
      <c r="J425" s="79"/>
    </row>
    <row r="426" spans="10:10" ht="16.5" customHeight="1">
      <c r="J426" s="79"/>
    </row>
    <row r="427" spans="10:10" ht="16.5" customHeight="1">
      <c r="J427" s="79"/>
    </row>
    <row r="428" spans="10:10" ht="16.5" customHeight="1">
      <c r="J428" s="79"/>
    </row>
    <row r="429" spans="10:10" ht="16.5" customHeight="1">
      <c r="J429" s="79"/>
    </row>
    <row r="430" spans="10:10" ht="16.5" customHeight="1">
      <c r="J430" s="79"/>
    </row>
    <row r="431" spans="10:10" ht="16.5" customHeight="1">
      <c r="J431" s="79"/>
    </row>
    <row r="432" spans="10:10" ht="16.5" customHeight="1">
      <c r="J432" s="79"/>
    </row>
    <row r="433" spans="10:10" ht="16.5" customHeight="1">
      <c r="J433" s="79"/>
    </row>
    <row r="434" spans="10:10" ht="16.5" customHeight="1">
      <c r="J434" s="79"/>
    </row>
    <row r="435" spans="10:10" ht="16.5" customHeight="1">
      <c r="J435" s="79"/>
    </row>
    <row r="436" spans="10:10" ht="16.5" customHeight="1">
      <c r="J436" s="79"/>
    </row>
    <row r="437" spans="10:10" ht="16.5" customHeight="1">
      <c r="J437" s="79"/>
    </row>
    <row r="438" spans="10:10" ht="16.5" customHeight="1">
      <c r="J438" s="79"/>
    </row>
    <row r="439" spans="10:10" ht="16.5" customHeight="1">
      <c r="J439" s="79"/>
    </row>
    <row r="440" spans="10:10" ht="16.5" customHeight="1">
      <c r="J440" s="79"/>
    </row>
    <row r="441" spans="10:10" ht="16.5" customHeight="1">
      <c r="J441" s="79"/>
    </row>
    <row r="442" spans="10:10" ht="16.5" customHeight="1">
      <c r="J442" s="79"/>
    </row>
    <row r="443" spans="10:10" ht="16.5" customHeight="1">
      <c r="J443" s="79"/>
    </row>
    <row r="444" spans="10:10" ht="16.5" customHeight="1">
      <c r="J444" s="79"/>
    </row>
    <row r="445" spans="10:10" ht="16.5" customHeight="1">
      <c r="J445" s="79"/>
    </row>
    <row r="446" spans="10:10" ht="16.5" customHeight="1">
      <c r="J446" s="79"/>
    </row>
    <row r="447" spans="10:10" ht="16.5" customHeight="1">
      <c r="J447" s="79"/>
    </row>
    <row r="448" spans="10:10" ht="16.5" customHeight="1">
      <c r="J448" s="79"/>
    </row>
    <row r="449" spans="10:10" ht="16.5" customHeight="1">
      <c r="J449" s="79"/>
    </row>
    <row r="450" spans="10:10" ht="16.5" customHeight="1">
      <c r="J450" s="79"/>
    </row>
    <row r="451" spans="10:10" ht="16.5" customHeight="1">
      <c r="J451" s="79"/>
    </row>
    <row r="452" spans="10:10" ht="16.5" customHeight="1">
      <c r="J452" s="79"/>
    </row>
    <row r="453" spans="10:10" ht="16.5" customHeight="1">
      <c r="J453" s="79"/>
    </row>
    <row r="454" spans="10:10" ht="16.5" customHeight="1">
      <c r="J454" s="79"/>
    </row>
    <row r="455" spans="10:10" ht="16.5" customHeight="1">
      <c r="J455" s="79"/>
    </row>
    <row r="456" spans="10:10" ht="16.5" customHeight="1">
      <c r="J456" s="79"/>
    </row>
    <row r="457" spans="10:10" ht="16.5" customHeight="1">
      <c r="J457" s="79"/>
    </row>
    <row r="458" spans="10:10" ht="16.5" customHeight="1">
      <c r="J458" s="79"/>
    </row>
    <row r="459" spans="10:10" ht="16.5" customHeight="1">
      <c r="J459" s="79"/>
    </row>
    <row r="460" spans="10:10" ht="16.5" customHeight="1">
      <c r="J460" s="79"/>
    </row>
    <row r="461" spans="10:10" ht="16.5" customHeight="1">
      <c r="J461" s="79"/>
    </row>
    <row r="462" spans="10:10" ht="16.5" customHeight="1">
      <c r="J462" s="79"/>
    </row>
    <row r="463" spans="10:10" ht="16.5" customHeight="1">
      <c r="J463" s="79"/>
    </row>
    <row r="464" spans="10:10" ht="16.5" customHeight="1">
      <c r="J464" s="79"/>
    </row>
    <row r="465" spans="10:10" ht="16.5" customHeight="1">
      <c r="J465" s="79"/>
    </row>
    <row r="466" spans="10:10" ht="16.5" customHeight="1">
      <c r="J466" s="79"/>
    </row>
    <row r="467" spans="10:10" ht="16.5" customHeight="1">
      <c r="J467" s="79"/>
    </row>
    <row r="468" spans="10:10" ht="16.5" customHeight="1">
      <c r="J468" s="79"/>
    </row>
    <row r="469" spans="10:10" ht="16.5" customHeight="1">
      <c r="J469" s="79"/>
    </row>
    <row r="470" spans="10:10" ht="16.5" customHeight="1">
      <c r="J470" s="79"/>
    </row>
    <row r="471" spans="10:10" ht="16.5" customHeight="1">
      <c r="J471" s="79"/>
    </row>
    <row r="472" spans="10:10" ht="16.5" customHeight="1">
      <c r="J472" s="79"/>
    </row>
    <row r="473" spans="10:10" ht="16.5" customHeight="1">
      <c r="J473" s="79"/>
    </row>
    <row r="474" spans="10:10" ht="16.5" customHeight="1">
      <c r="J474" s="79"/>
    </row>
    <row r="475" spans="10:10" ht="16.5" customHeight="1">
      <c r="J475" s="79"/>
    </row>
    <row r="476" spans="10:10" ht="16.5" customHeight="1">
      <c r="J476" s="79"/>
    </row>
    <row r="477" spans="10:10" ht="16.5" customHeight="1">
      <c r="J477" s="79"/>
    </row>
    <row r="478" spans="10:10" ht="16.5" customHeight="1">
      <c r="J478" s="79"/>
    </row>
    <row r="479" spans="10:10" ht="16.5" customHeight="1">
      <c r="J479" s="79"/>
    </row>
    <row r="480" spans="10:10" ht="16.5" customHeight="1">
      <c r="J480" s="79"/>
    </row>
    <row r="481" spans="10:10" ht="16.5" customHeight="1">
      <c r="J481" s="79"/>
    </row>
    <row r="482" spans="10:10" ht="16.5" customHeight="1">
      <c r="J482" s="79"/>
    </row>
    <row r="483" spans="10:10" ht="16.5" customHeight="1">
      <c r="J483" s="79"/>
    </row>
    <row r="484" spans="10:10" ht="16.5" customHeight="1">
      <c r="J484" s="79"/>
    </row>
    <row r="485" spans="10:10" ht="16.5" customHeight="1">
      <c r="J485" s="79"/>
    </row>
    <row r="486" spans="10:10" ht="16.5" customHeight="1">
      <c r="J486" s="79"/>
    </row>
    <row r="487" spans="10:10" ht="16.5" customHeight="1">
      <c r="J487" s="79"/>
    </row>
    <row r="488" spans="10:10" ht="16.5" customHeight="1">
      <c r="J488" s="79"/>
    </row>
    <row r="489" spans="10:10" ht="16.5" customHeight="1">
      <c r="J489" s="79"/>
    </row>
    <row r="490" spans="10:10" ht="16.5" customHeight="1">
      <c r="J490" s="79"/>
    </row>
    <row r="491" spans="10:10" ht="16.5" customHeight="1">
      <c r="J491" s="79"/>
    </row>
    <row r="492" spans="10:10" ht="16.5" customHeight="1">
      <c r="J492" s="79"/>
    </row>
    <row r="493" spans="10:10" ht="16.5" customHeight="1">
      <c r="J493" s="79"/>
    </row>
    <row r="494" spans="10:10" ht="16.5" customHeight="1">
      <c r="J494" s="79"/>
    </row>
    <row r="495" spans="10:10" ht="16.5" customHeight="1">
      <c r="J495" s="79"/>
    </row>
    <row r="496" spans="10:10" ht="16.5" customHeight="1">
      <c r="J496" s="79"/>
    </row>
    <row r="497" spans="10:10" ht="16.5" customHeight="1">
      <c r="J497" s="79"/>
    </row>
    <row r="498" spans="10:10" ht="16.5" customHeight="1">
      <c r="J498" s="79"/>
    </row>
    <row r="499" spans="10:10" ht="16.5" customHeight="1">
      <c r="J499" s="79"/>
    </row>
    <row r="500" spans="10:10" ht="16.5" customHeight="1">
      <c r="J500" s="79"/>
    </row>
    <row r="501" spans="10:10" ht="16.5" customHeight="1">
      <c r="J501" s="79"/>
    </row>
    <row r="502" spans="10:10" ht="16.5" customHeight="1">
      <c r="J502" s="79"/>
    </row>
    <row r="503" spans="10:10" ht="16.5" customHeight="1">
      <c r="J503" s="79"/>
    </row>
    <row r="504" spans="10:10" ht="16.5" customHeight="1">
      <c r="J504" s="79"/>
    </row>
    <row r="505" spans="10:10" ht="16.5" customHeight="1">
      <c r="J505" s="79"/>
    </row>
    <row r="506" spans="10:10" ht="16.5" customHeight="1">
      <c r="J506" s="79"/>
    </row>
    <row r="507" spans="10:10" ht="16.5" customHeight="1">
      <c r="J507" s="79"/>
    </row>
    <row r="508" spans="10:10" ht="16.5" customHeight="1">
      <c r="J508" s="79"/>
    </row>
    <row r="509" spans="10:10" ht="16.5" customHeight="1">
      <c r="J509" s="79"/>
    </row>
    <row r="510" spans="10:10" ht="16.5" customHeight="1">
      <c r="J510" s="79"/>
    </row>
    <row r="511" spans="10:10" ht="16.5" customHeight="1">
      <c r="J511" s="79"/>
    </row>
    <row r="512" spans="10:10" ht="16.5" customHeight="1">
      <c r="J512" s="79"/>
    </row>
    <row r="513" spans="10:10" ht="16.5" customHeight="1">
      <c r="J513" s="79"/>
    </row>
    <row r="514" spans="10:10" ht="16.5" customHeight="1">
      <c r="J514" s="79"/>
    </row>
    <row r="515" spans="10:10" ht="16.5" customHeight="1">
      <c r="J515" s="79"/>
    </row>
    <row r="516" spans="10:10" ht="16.5" customHeight="1">
      <c r="J516" s="79"/>
    </row>
    <row r="517" spans="10:10" ht="16.5" customHeight="1">
      <c r="J517" s="79"/>
    </row>
    <row r="518" spans="10:10" ht="16.5" customHeight="1">
      <c r="J518" s="79"/>
    </row>
    <row r="519" spans="10:10" ht="16.5" customHeight="1">
      <c r="J519" s="79"/>
    </row>
    <row r="520" spans="10:10" ht="16.5" customHeight="1">
      <c r="J520" s="79"/>
    </row>
    <row r="521" spans="10:10" ht="16.5" customHeight="1">
      <c r="J521" s="79"/>
    </row>
    <row r="522" spans="10:10" ht="16.5" customHeight="1">
      <c r="J522" s="79"/>
    </row>
    <row r="523" spans="10:10" ht="16.5" customHeight="1">
      <c r="J523" s="79"/>
    </row>
    <row r="524" spans="10:10" ht="16.5" customHeight="1">
      <c r="J524" s="79"/>
    </row>
    <row r="525" spans="10:10" ht="16.5" customHeight="1">
      <c r="J525" s="79"/>
    </row>
    <row r="526" spans="10:10" ht="16.5" customHeight="1">
      <c r="J526" s="79"/>
    </row>
    <row r="527" spans="10:10" ht="16.5" customHeight="1">
      <c r="J527" s="79"/>
    </row>
    <row r="528" spans="10:10" ht="16.5" customHeight="1">
      <c r="J528" s="79"/>
    </row>
    <row r="529" spans="10:10" ht="16.5" customHeight="1">
      <c r="J529" s="79"/>
    </row>
    <row r="530" spans="10:10" ht="16.5" customHeight="1">
      <c r="J530" s="79"/>
    </row>
    <row r="531" spans="10:10" ht="16.5" customHeight="1">
      <c r="J531" s="79"/>
    </row>
    <row r="532" spans="10:10" ht="16.5" customHeight="1">
      <c r="J532" s="79"/>
    </row>
    <row r="533" spans="10:10" ht="16.5" customHeight="1">
      <c r="J533" s="79"/>
    </row>
    <row r="534" spans="10:10" ht="16.5" customHeight="1">
      <c r="J534" s="79"/>
    </row>
    <row r="535" spans="10:10" ht="16.5" customHeight="1">
      <c r="J535" s="79"/>
    </row>
    <row r="536" spans="10:10" ht="16.5" customHeight="1">
      <c r="J536" s="79"/>
    </row>
    <row r="537" spans="10:10" ht="16.5" customHeight="1">
      <c r="J537" s="79"/>
    </row>
    <row r="538" spans="10:10" ht="16.5" customHeight="1">
      <c r="J538" s="79"/>
    </row>
    <row r="539" spans="10:10" ht="16.5" customHeight="1">
      <c r="J539" s="79"/>
    </row>
    <row r="540" spans="10:10" ht="16.5" customHeight="1">
      <c r="J540" s="79"/>
    </row>
    <row r="541" spans="10:10" ht="16.5" customHeight="1">
      <c r="J541" s="79"/>
    </row>
    <row r="542" spans="10:10" ht="16.5" customHeight="1">
      <c r="J542" s="79"/>
    </row>
    <row r="543" spans="10:10" ht="16.5" customHeight="1">
      <c r="J543" s="79"/>
    </row>
    <row r="544" spans="10:10" ht="16.5" customHeight="1">
      <c r="J544" s="79"/>
    </row>
    <row r="545" spans="10:10" ht="16.5" customHeight="1">
      <c r="J545" s="79"/>
    </row>
    <row r="546" spans="10:10" ht="16.5" customHeight="1">
      <c r="J546" s="79"/>
    </row>
    <row r="547" spans="10:10" ht="16.5" customHeight="1">
      <c r="J547" s="79"/>
    </row>
    <row r="548" spans="10:10" ht="16.5" customHeight="1">
      <c r="J548" s="79"/>
    </row>
    <row r="549" spans="10:10" ht="16.5" customHeight="1">
      <c r="J549" s="79"/>
    </row>
    <row r="550" spans="10:10" ht="16.5" customHeight="1">
      <c r="J550" s="79"/>
    </row>
    <row r="551" spans="10:10" ht="16.5" customHeight="1">
      <c r="J551" s="79"/>
    </row>
    <row r="552" spans="10:10" ht="16.5" customHeight="1">
      <c r="J552" s="79"/>
    </row>
    <row r="553" spans="10:10" ht="16.5" customHeight="1">
      <c r="J553" s="79"/>
    </row>
    <row r="554" spans="10:10" ht="16.5" customHeight="1">
      <c r="J554" s="79"/>
    </row>
    <row r="555" spans="10:10" ht="16.5" customHeight="1">
      <c r="J555" s="79"/>
    </row>
    <row r="556" spans="10:10" ht="16.5" customHeight="1">
      <c r="J556" s="79"/>
    </row>
    <row r="557" spans="10:10" ht="16.5" customHeight="1">
      <c r="J557" s="79"/>
    </row>
    <row r="558" spans="10:10" ht="16.5" customHeight="1">
      <c r="J558" s="79"/>
    </row>
    <row r="559" spans="10:10" ht="16.5" customHeight="1">
      <c r="J559" s="79"/>
    </row>
    <row r="560" spans="10:10" ht="16.5" customHeight="1">
      <c r="J560" s="79"/>
    </row>
    <row r="561" spans="10:10" ht="16.5" customHeight="1">
      <c r="J561" s="79"/>
    </row>
    <row r="562" spans="10:10" ht="16.5" customHeight="1">
      <c r="J562" s="79"/>
    </row>
    <row r="563" spans="10:10" ht="16.5" customHeight="1">
      <c r="J563" s="79"/>
    </row>
    <row r="564" spans="10:10" ht="16.5" customHeight="1">
      <c r="J564" s="79"/>
    </row>
    <row r="565" spans="10:10" ht="16.5" customHeight="1">
      <c r="J565" s="79"/>
    </row>
    <row r="566" spans="10:10" ht="16.5" customHeight="1">
      <c r="J566" s="79"/>
    </row>
    <row r="567" spans="10:10" ht="16.5" customHeight="1">
      <c r="J567" s="79"/>
    </row>
    <row r="568" spans="10:10" ht="16.5" customHeight="1">
      <c r="J568" s="79"/>
    </row>
    <row r="569" spans="10:10" ht="16.5" customHeight="1">
      <c r="J569" s="79"/>
    </row>
    <row r="570" spans="10:10" ht="16.5" customHeight="1">
      <c r="J570" s="79"/>
    </row>
    <row r="571" spans="10:10" ht="16.5" customHeight="1">
      <c r="J571" s="79"/>
    </row>
    <row r="572" spans="10:10" ht="16.5" customHeight="1">
      <c r="J572" s="79"/>
    </row>
    <row r="573" spans="10:10" ht="16.5" customHeight="1">
      <c r="J573" s="79"/>
    </row>
    <row r="574" spans="10:10" ht="16.5" customHeight="1">
      <c r="J574" s="79"/>
    </row>
    <row r="575" spans="10:10" ht="16.5" customHeight="1">
      <c r="J575" s="79"/>
    </row>
    <row r="576" spans="10:10" ht="16.5" customHeight="1">
      <c r="J576" s="79"/>
    </row>
    <row r="577" spans="10:10" ht="16.5" customHeight="1">
      <c r="J577" s="79"/>
    </row>
    <row r="578" spans="10:10" ht="16.5" customHeight="1">
      <c r="J578" s="79"/>
    </row>
    <row r="579" spans="10:10" ht="16.5" customHeight="1">
      <c r="J579" s="79"/>
    </row>
    <row r="580" spans="10:10" ht="16.5" customHeight="1">
      <c r="J580" s="79"/>
    </row>
    <row r="581" spans="10:10" ht="16.5" customHeight="1">
      <c r="J581" s="79"/>
    </row>
    <row r="582" spans="10:10" ht="16.5" customHeight="1">
      <c r="J582" s="79"/>
    </row>
    <row r="583" spans="10:10" ht="16.5" customHeight="1">
      <c r="J583" s="79"/>
    </row>
    <row r="584" spans="10:10" ht="16.5" customHeight="1">
      <c r="J584" s="79"/>
    </row>
    <row r="585" spans="10:10" ht="16.5" customHeight="1">
      <c r="J585" s="79"/>
    </row>
    <row r="586" spans="10:10" ht="16.5" customHeight="1">
      <c r="J586" s="79"/>
    </row>
    <row r="587" spans="10:10" ht="16.5" customHeight="1">
      <c r="J587" s="79"/>
    </row>
    <row r="588" spans="10:10" ht="16.5" customHeight="1">
      <c r="J588" s="79"/>
    </row>
    <row r="589" spans="10:10" ht="16.5" customHeight="1">
      <c r="J589" s="79"/>
    </row>
    <row r="590" spans="10:10" ht="16.5" customHeight="1">
      <c r="J590" s="79"/>
    </row>
    <row r="591" spans="10:10" ht="16.5" customHeight="1">
      <c r="J591" s="79"/>
    </row>
    <row r="592" spans="10:10" ht="16.5" customHeight="1">
      <c r="J592" s="79"/>
    </row>
    <row r="593" spans="10:10" ht="16.5" customHeight="1">
      <c r="J593" s="79"/>
    </row>
    <row r="594" spans="10:10" ht="16.5" customHeight="1">
      <c r="J594" s="79"/>
    </row>
    <row r="595" spans="10:10" ht="16.5" customHeight="1">
      <c r="J595" s="79"/>
    </row>
    <row r="596" spans="10:10" ht="16.5" customHeight="1">
      <c r="J596" s="79"/>
    </row>
    <row r="597" spans="10:10" ht="16.5" customHeight="1">
      <c r="J597" s="79"/>
    </row>
    <row r="598" spans="10:10" ht="16.5" customHeight="1">
      <c r="J598" s="79"/>
    </row>
    <row r="599" spans="10:10" ht="16.5" customHeight="1">
      <c r="J599" s="79"/>
    </row>
    <row r="600" spans="10:10" ht="16.5" customHeight="1">
      <c r="J600" s="79"/>
    </row>
    <row r="601" spans="10:10" ht="16.5" customHeight="1">
      <c r="J601" s="79"/>
    </row>
    <row r="602" spans="10:10" ht="16.5" customHeight="1">
      <c r="J602" s="79"/>
    </row>
    <row r="603" spans="10:10" ht="16.5" customHeight="1">
      <c r="J603" s="79"/>
    </row>
    <row r="604" spans="10:10" ht="16.5" customHeight="1">
      <c r="J604" s="79"/>
    </row>
    <row r="605" spans="10:10" ht="16.5" customHeight="1">
      <c r="J605" s="79"/>
    </row>
    <row r="606" spans="10:10" ht="16.5" customHeight="1">
      <c r="J606" s="79"/>
    </row>
    <row r="607" spans="10:10" ht="16.5" customHeight="1">
      <c r="J607" s="79"/>
    </row>
    <row r="608" spans="10:10" ht="16.5" customHeight="1">
      <c r="J608" s="79"/>
    </row>
    <row r="609" spans="10:10" ht="16.5" customHeight="1">
      <c r="J609" s="79"/>
    </row>
    <row r="610" spans="10:10" ht="16.5" customHeight="1">
      <c r="J610" s="79"/>
    </row>
    <row r="611" spans="10:10" ht="16.5" customHeight="1">
      <c r="J611" s="79"/>
    </row>
    <row r="612" spans="10:10" ht="16.5" customHeight="1">
      <c r="J612" s="79"/>
    </row>
    <row r="613" spans="10:10" ht="16.5" customHeight="1">
      <c r="J613" s="79"/>
    </row>
    <row r="614" spans="10:10" ht="16.5" customHeight="1">
      <c r="J614" s="79"/>
    </row>
    <row r="615" spans="10:10" ht="16.5" customHeight="1">
      <c r="J615" s="79"/>
    </row>
    <row r="616" spans="10:10" ht="16.5" customHeight="1">
      <c r="J616" s="79"/>
    </row>
    <row r="617" spans="10:10" ht="16.5" customHeight="1">
      <c r="J617" s="79"/>
    </row>
    <row r="618" spans="10:10" ht="16.5" customHeight="1">
      <c r="J618" s="79"/>
    </row>
    <row r="619" spans="10:10" ht="16.5" customHeight="1">
      <c r="J619" s="79"/>
    </row>
    <row r="620" spans="10:10" ht="16.5" customHeight="1">
      <c r="J620" s="79"/>
    </row>
    <row r="621" spans="10:10" ht="16.5" customHeight="1">
      <c r="J621" s="79"/>
    </row>
    <row r="622" spans="10:10" ht="16.5" customHeight="1">
      <c r="J622" s="79"/>
    </row>
    <row r="623" spans="10:10" ht="16.5" customHeight="1">
      <c r="J623" s="79"/>
    </row>
    <row r="624" spans="10:10" ht="16.5" customHeight="1">
      <c r="J624" s="79"/>
    </row>
    <row r="625" spans="10:10" ht="16.5" customHeight="1">
      <c r="J625" s="79"/>
    </row>
    <row r="626" spans="10:10" ht="16.5" customHeight="1">
      <c r="J626" s="79"/>
    </row>
    <row r="627" spans="10:10" ht="16.5" customHeight="1">
      <c r="J627" s="79"/>
    </row>
    <row r="628" spans="10:10" ht="16.5" customHeight="1">
      <c r="J628" s="79"/>
    </row>
    <row r="629" spans="10:10" ht="16.5" customHeight="1">
      <c r="J629" s="79"/>
    </row>
    <row r="630" spans="10:10" ht="16.5" customHeight="1">
      <c r="J630" s="79"/>
    </row>
    <row r="631" spans="10:10" ht="16.5" customHeight="1">
      <c r="J631" s="79"/>
    </row>
    <row r="632" spans="10:10" ht="16.5" customHeight="1">
      <c r="J632" s="79"/>
    </row>
    <row r="633" spans="10:10" ht="16.5" customHeight="1">
      <c r="J633" s="79"/>
    </row>
    <row r="634" spans="10:10" ht="16.5" customHeight="1">
      <c r="J634" s="79"/>
    </row>
    <row r="635" spans="10:10" ht="16.5" customHeight="1">
      <c r="J635" s="79"/>
    </row>
    <row r="636" spans="10:10" ht="16.5" customHeight="1">
      <c r="J636" s="79"/>
    </row>
    <row r="637" spans="10:10" ht="16.5" customHeight="1">
      <c r="J637" s="79"/>
    </row>
    <row r="638" spans="10:10" ht="16.5" customHeight="1">
      <c r="J638" s="79"/>
    </row>
    <row r="639" spans="10:10" ht="16.5" customHeight="1">
      <c r="J639" s="79"/>
    </row>
    <row r="640" spans="10:10" ht="16.5" customHeight="1">
      <c r="J640" s="79"/>
    </row>
    <row r="641" spans="10:10" ht="16.5" customHeight="1">
      <c r="J641" s="79"/>
    </row>
    <row r="642" spans="10:10" ht="16.5" customHeight="1">
      <c r="J642" s="79"/>
    </row>
    <row r="643" spans="10:10" ht="16.5" customHeight="1">
      <c r="J643" s="79"/>
    </row>
    <row r="644" spans="10:10" ht="16.5" customHeight="1">
      <c r="J644" s="79"/>
    </row>
    <row r="645" spans="10:10" ht="16.5" customHeight="1">
      <c r="J645" s="79"/>
    </row>
    <row r="646" spans="10:10" ht="16.5" customHeight="1">
      <c r="J646" s="79"/>
    </row>
    <row r="647" spans="10:10" ht="16.5" customHeight="1">
      <c r="J647" s="79"/>
    </row>
    <row r="648" spans="10:10" ht="16.5" customHeight="1">
      <c r="J648" s="79"/>
    </row>
    <row r="649" spans="10:10" ht="16.5" customHeight="1">
      <c r="J649" s="79"/>
    </row>
    <row r="650" spans="10:10" ht="16.5" customHeight="1">
      <c r="J650" s="79"/>
    </row>
    <row r="651" spans="10:10" ht="16.5" customHeight="1">
      <c r="J651" s="79"/>
    </row>
    <row r="652" spans="10:10" ht="16.5" customHeight="1">
      <c r="J652" s="79"/>
    </row>
    <row r="653" spans="10:10" ht="16.5" customHeight="1">
      <c r="J653" s="79"/>
    </row>
    <row r="654" spans="10:10" ht="16.5" customHeight="1">
      <c r="J654" s="79"/>
    </row>
    <row r="655" spans="10:10" ht="16.5" customHeight="1">
      <c r="J655" s="79"/>
    </row>
    <row r="656" spans="10:10" ht="16.5" customHeight="1">
      <c r="J656" s="79"/>
    </row>
    <row r="657" spans="10:10" ht="16.5" customHeight="1">
      <c r="J657" s="79"/>
    </row>
    <row r="658" spans="10:10" ht="16.5" customHeight="1">
      <c r="J658" s="79"/>
    </row>
    <row r="659" spans="10:10" ht="16.5" customHeight="1">
      <c r="J659" s="79"/>
    </row>
    <row r="660" spans="10:10" ht="16.5" customHeight="1">
      <c r="J660" s="79"/>
    </row>
    <row r="661" spans="10:10" ht="16.5" customHeight="1">
      <c r="J661" s="79"/>
    </row>
    <row r="662" spans="10:10" ht="16.5" customHeight="1">
      <c r="J662" s="79"/>
    </row>
    <row r="663" spans="10:10" ht="16.5" customHeight="1">
      <c r="J663" s="79"/>
    </row>
    <row r="664" spans="10:10" ht="16.5" customHeight="1">
      <c r="J664" s="79"/>
    </row>
    <row r="665" spans="10:10" ht="16.5" customHeight="1">
      <c r="J665" s="79"/>
    </row>
    <row r="666" spans="10:10" ht="16.5" customHeight="1">
      <c r="J666" s="79"/>
    </row>
    <row r="667" spans="10:10" ht="16.5" customHeight="1">
      <c r="J667" s="79"/>
    </row>
    <row r="668" spans="10:10" ht="16.5" customHeight="1">
      <c r="J668" s="79"/>
    </row>
    <row r="669" spans="10:10" ht="16.5" customHeight="1">
      <c r="J669" s="79"/>
    </row>
    <row r="670" spans="10:10" ht="16.5" customHeight="1">
      <c r="J670" s="79"/>
    </row>
    <row r="671" spans="10:10" ht="16.5" customHeight="1">
      <c r="J671" s="79"/>
    </row>
    <row r="672" spans="10:10" ht="16.5" customHeight="1">
      <c r="J672" s="79"/>
    </row>
    <row r="673" spans="10:10" ht="16.5" customHeight="1">
      <c r="J673" s="79"/>
    </row>
    <row r="674" spans="10:10" ht="16.5" customHeight="1">
      <c r="J674" s="79"/>
    </row>
    <row r="675" spans="10:10" ht="16.5" customHeight="1">
      <c r="J675" s="79"/>
    </row>
    <row r="676" spans="10:10" ht="16.5" customHeight="1">
      <c r="J676" s="79"/>
    </row>
    <row r="677" spans="10:10" ht="16.5" customHeight="1">
      <c r="J677" s="79"/>
    </row>
    <row r="678" spans="10:10" ht="16.5" customHeight="1">
      <c r="J678" s="79"/>
    </row>
    <row r="679" spans="10:10" ht="16.5" customHeight="1">
      <c r="J679" s="79"/>
    </row>
    <row r="680" spans="10:10" ht="16.5" customHeight="1">
      <c r="J680" s="79"/>
    </row>
    <row r="681" spans="10:10" ht="16.5" customHeight="1">
      <c r="J681" s="79"/>
    </row>
    <row r="682" spans="10:10" ht="16.5" customHeight="1">
      <c r="J682" s="79"/>
    </row>
    <row r="683" spans="10:10" ht="16.5" customHeight="1">
      <c r="J683" s="79"/>
    </row>
    <row r="684" spans="10:10" ht="16.5" customHeight="1">
      <c r="J684" s="79"/>
    </row>
    <row r="685" spans="10:10" ht="16.5" customHeight="1">
      <c r="J685" s="79"/>
    </row>
    <row r="686" spans="10:10" ht="16.5" customHeight="1">
      <c r="J686" s="79"/>
    </row>
    <row r="687" spans="10:10" ht="16.5" customHeight="1">
      <c r="J687" s="79"/>
    </row>
    <row r="688" spans="10:10" ht="16.5" customHeight="1">
      <c r="J688" s="79"/>
    </row>
    <row r="689" spans="10:10" ht="16.5" customHeight="1">
      <c r="J689" s="79"/>
    </row>
    <row r="690" spans="10:10" ht="16.5" customHeight="1">
      <c r="J690" s="79"/>
    </row>
    <row r="691" spans="10:10" ht="16.5" customHeight="1">
      <c r="J691" s="79"/>
    </row>
    <row r="692" spans="10:10" ht="16.5" customHeight="1">
      <c r="J692" s="79"/>
    </row>
    <row r="693" spans="10:10" ht="16.5" customHeight="1">
      <c r="J693" s="79"/>
    </row>
    <row r="694" spans="10:10" ht="16.5" customHeight="1">
      <c r="J694" s="79"/>
    </row>
    <row r="695" spans="10:10" ht="16.5" customHeight="1">
      <c r="J695" s="79"/>
    </row>
    <row r="696" spans="10:10" ht="16.5" customHeight="1">
      <c r="J696" s="79"/>
    </row>
    <row r="697" spans="10:10" ht="16.5" customHeight="1">
      <c r="J697" s="79"/>
    </row>
    <row r="698" spans="10:10" ht="16.5" customHeight="1">
      <c r="J698" s="79"/>
    </row>
    <row r="699" spans="10:10" ht="16.5" customHeight="1">
      <c r="J699" s="79"/>
    </row>
    <row r="700" spans="10:10" ht="16.5" customHeight="1">
      <c r="J700" s="79"/>
    </row>
    <row r="701" spans="10:10" ht="16.5" customHeight="1">
      <c r="J701" s="79"/>
    </row>
    <row r="702" spans="10:10" ht="16.5" customHeight="1">
      <c r="J702" s="79"/>
    </row>
    <row r="703" spans="10:10" ht="16.5" customHeight="1">
      <c r="J703" s="79"/>
    </row>
    <row r="704" spans="10:10" ht="16.5" customHeight="1">
      <c r="J704" s="79"/>
    </row>
    <row r="705" spans="10:10" ht="16.5" customHeight="1">
      <c r="J705" s="79"/>
    </row>
    <row r="706" spans="10:10" ht="16.5" customHeight="1">
      <c r="J706" s="79"/>
    </row>
    <row r="707" spans="10:10" ht="16.5" customHeight="1">
      <c r="J707" s="79"/>
    </row>
    <row r="708" spans="10:10" ht="16.5" customHeight="1">
      <c r="J708" s="79"/>
    </row>
    <row r="709" spans="10:10" ht="16.5" customHeight="1">
      <c r="J709" s="79"/>
    </row>
    <row r="710" spans="10:10" ht="16.5" customHeight="1">
      <c r="J710" s="79"/>
    </row>
    <row r="711" spans="10:10" ht="16.5" customHeight="1">
      <c r="J711" s="79"/>
    </row>
    <row r="712" spans="10:10" ht="16.5" customHeight="1">
      <c r="J712" s="79"/>
    </row>
    <row r="713" spans="10:10" ht="16.5" customHeight="1">
      <c r="J713" s="79"/>
    </row>
    <row r="714" spans="10:10" ht="16.5" customHeight="1">
      <c r="J714" s="79"/>
    </row>
    <row r="715" spans="10:10" ht="16.5" customHeight="1">
      <c r="J715" s="79"/>
    </row>
    <row r="716" spans="10:10" ht="16.5" customHeight="1">
      <c r="J716" s="79"/>
    </row>
    <row r="717" spans="10:10" ht="16.5" customHeight="1">
      <c r="J717" s="79"/>
    </row>
    <row r="718" spans="10:10" ht="16.5" customHeight="1">
      <c r="J718" s="79"/>
    </row>
    <row r="719" spans="10:10" ht="16.5" customHeight="1">
      <c r="J719" s="79"/>
    </row>
    <row r="720" spans="10:10" ht="16.5" customHeight="1">
      <c r="J720" s="79"/>
    </row>
    <row r="721" spans="10:10" ht="16.5" customHeight="1">
      <c r="J721" s="79"/>
    </row>
    <row r="722" spans="10:10" ht="16.5" customHeight="1">
      <c r="J722" s="79"/>
    </row>
    <row r="723" spans="10:10" ht="16.5" customHeight="1">
      <c r="J723" s="79"/>
    </row>
    <row r="724" spans="10:10" ht="16.5" customHeight="1">
      <c r="J724" s="79"/>
    </row>
    <row r="725" spans="10:10" ht="16.5" customHeight="1">
      <c r="J725" s="79"/>
    </row>
    <row r="726" spans="10:10" ht="16.5" customHeight="1">
      <c r="J726" s="79"/>
    </row>
    <row r="727" spans="10:10" ht="16.5" customHeight="1">
      <c r="J727" s="79"/>
    </row>
    <row r="728" spans="10:10" ht="16.5" customHeight="1">
      <c r="J728" s="79"/>
    </row>
    <row r="729" spans="10:10" ht="16.5" customHeight="1">
      <c r="J729" s="79"/>
    </row>
    <row r="730" spans="10:10" ht="16.5" customHeight="1">
      <c r="J730" s="79"/>
    </row>
    <row r="731" spans="10:10" ht="16.5" customHeight="1">
      <c r="J731" s="79"/>
    </row>
    <row r="732" spans="10:10" ht="16.5" customHeight="1">
      <c r="J732" s="79"/>
    </row>
    <row r="733" spans="10:10" ht="16.5" customHeight="1">
      <c r="J733" s="79"/>
    </row>
    <row r="734" spans="10:10" ht="16.5" customHeight="1">
      <c r="J734" s="79"/>
    </row>
    <row r="735" spans="10:10" ht="16.5" customHeight="1">
      <c r="J735" s="79"/>
    </row>
    <row r="736" spans="10:10" ht="16.5" customHeight="1">
      <c r="J736" s="79"/>
    </row>
    <row r="737" spans="10:10" ht="16.5" customHeight="1">
      <c r="J737" s="79"/>
    </row>
    <row r="738" spans="10:10" ht="16.5" customHeight="1">
      <c r="J738" s="79"/>
    </row>
    <row r="739" spans="10:10" ht="16.5" customHeight="1">
      <c r="J739" s="79"/>
    </row>
    <row r="740" spans="10:10" ht="16.5" customHeight="1">
      <c r="J740" s="79"/>
    </row>
    <row r="741" spans="10:10" ht="16.5" customHeight="1">
      <c r="J741" s="79"/>
    </row>
    <row r="742" spans="10:10" ht="16.5" customHeight="1">
      <c r="J742" s="79"/>
    </row>
    <row r="743" spans="10:10" ht="16.5" customHeight="1">
      <c r="J743" s="79"/>
    </row>
    <row r="744" spans="10:10" ht="16.5" customHeight="1">
      <c r="J744" s="79"/>
    </row>
    <row r="745" spans="10:10" ht="16.5" customHeight="1">
      <c r="J745" s="79"/>
    </row>
    <row r="746" spans="10:10" ht="16.5" customHeight="1">
      <c r="J746" s="79"/>
    </row>
    <row r="747" spans="10:10" ht="16.5" customHeight="1">
      <c r="J747" s="79"/>
    </row>
    <row r="748" spans="10:10" ht="16.5" customHeight="1">
      <c r="J748" s="79"/>
    </row>
    <row r="749" spans="10:10" ht="16.5" customHeight="1">
      <c r="J749" s="79"/>
    </row>
    <row r="750" spans="10:10" ht="16.5" customHeight="1">
      <c r="J750" s="79"/>
    </row>
    <row r="751" spans="10:10" ht="16.5" customHeight="1">
      <c r="J751" s="79"/>
    </row>
    <row r="752" spans="10:10" ht="16.5" customHeight="1">
      <c r="J752" s="79"/>
    </row>
    <row r="753" spans="10:10" ht="16.5" customHeight="1">
      <c r="J753" s="79"/>
    </row>
    <row r="754" spans="10:10" ht="16.5" customHeight="1">
      <c r="J754" s="79"/>
    </row>
    <row r="755" spans="10:10" ht="16.5" customHeight="1">
      <c r="J755" s="79"/>
    </row>
    <row r="756" spans="10:10" ht="16.5" customHeight="1">
      <c r="J756" s="79"/>
    </row>
    <row r="757" spans="10:10" ht="16.5" customHeight="1">
      <c r="J757" s="79"/>
    </row>
    <row r="758" spans="10:10" ht="16.5" customHeight="1">
      <c r="J758" s="79"/>
    </row>
    <row r="759" spans="10:10" ht="16.5" customHeight="1">
      <c r="J759" s="79"/>
    </row>
    <row r="760" spans="10:10" ht="16.5" customHeight="1">
      <c r="J760" s="79"/>
    </row>
    <row r="761" spans="10:10" ht="16.5" customHeight="1">
      <c r="J761" s="79"/>
    </row>
    <row r="762" spans="10:10" ht="16.5" customHeight="1">
      <c r="J762" s="79"/>
    </row>
    <row r="763" spans="10:10" ht="16.5" customHeight="1">
      <c r="J763" s="79"/>
    </row>
    <row r="764" spans="10:10" ht="16.5" customHeight="1">
      <c r="J764" s="79"/>
    </row>
    <row r="765" spans="10:10" ht="16.5" customHeight="1">
      <c r="J765" s="79"/>
    </row>
    <row r="766" spans="10:10" ht="16.5" customHeight="1">
      <c r="J766" s="79"/>
    </row>
    <row r="767" spans="10:10" ht="16.5" customHeight="1">
      <c r="J767" s="79"/>
    </row>
    <row r="768" spans="10:10" ht="16.5" customHeight="1">
      <c r="J768" s="79"/>
    </row>
    <row r="769" spans="10:10" ht="16.5" customHeight="1">
      <c r="J769" s="79"/>
    </row>
    <row r="770" spans="10:10" ht="16.5" customHeight="1">
      <c r="J770" s="79"/>
    </row>
    <row r="771" spans="10:10" ht="16.5" customHeight="1">
      <c r="J771" s="79"/>
    </row>
    <row r="772" spans="10:10" ht="16.5" customHeight="1">
      <c r="J772" s="79"/>
    </row>
    <row r="773" spans="10:10" ht="16.5" customHeight="1">
      <c r="J773" s="79"/>
    </row>
    <row r="774" spans="10:10" ht="16.5" customHeight="1">
      <c r="J774" s="79"/>
    </row>
    <row r="775" spans="10:10" ht="16.5" customHeight="1">
      <c r="J775" s="79"/>
    </row>
    <row r="776" spans="10:10" ht="16.5" customHeight="1">
      <c r="J776" s="79"/>
    </row>
    <row r="777" spans="10:10" ht="16.5" customHeight="1">
      <c r="J777" s="79"/>
    </row>
    <row r="778" spans="10:10" ht="16.5" customHeight="1">
      <c r="J778" s="79"/>
    </row>
    <row r="779" spans="10:10" ht="16.5" customHeight="1">
      <c r="J779" s="79"/>
    </row>
    <row r="780" spans="10:10" ht="16.5" customHeight="1">
      <c r="J780" s="79"/>
    </row>
    <row r="781" spans="10:10" ht="16.5" customHeight="1">
      <c r="J781" s="79"/>
    </row>
    <row r="782" spans="10:10" ht="16.5" customHeight="1">
      <c r="J782" s="79"/>
    </row>
    <row r="783" spans="10:10" ht="16.5" customHeight="1">
      <c r="J783" s="79"/>
    </row>
    <row r="784" spans="10:10" ht="16.5" customHeight="1">
      <c r="J784" s="79"/>
    </row>
    <row r="785" spans="10:10" ht="16.5" customHeight="1">
      <c r="J785" s="79"/>
    </row>
    <row r="786" spans="10:10" ht="16.5" customHeight="1">
      <c r="J786" s="79"/>
    </row>
    <row r="787" spans="10:10" ht="16.5" customHeight="1">
      <c r="J787" s="79"/>
    </row>
    <row r="788" spans="10:10" ht="16.5" customHeight="1">
      <c r="J788" s="79"/>
    </row>
    <row r="789" spans="10:10" ht="16.5" customHeight="1">
      <c r="J789" s="79"/>
    </row>
    <row r="790" spans="10:10" ht="16.5" customHeight="1">
      <c r="J790" s="79"/>
    </row>
    <row r="791" spans="10:10" ht="16.5" customHeight="1">
      <c r="J791" s="79"/>
    </row>
    <row r="792" spans="10:10" ht="16.5" customHeight="1">
      <c r="J792" s="79"/>
    </row>
    <row r="793" spans="10:10" ht="16.5" customHeight="1">
      <c r="J793" s="79"/>
    </row>
    <row r="794" spans="10:10" ht="16.5" customHeight="1">
      <c r="J794" s="79"/>
    </row>
    <row r="795" spans="10:10" ht="16.5" customHeight="1">
      <c r="J795" s="79"/>
    </row>
    <row r="796" spans="10:10" ht="16.5" customHeight="1">
      <c r="J796" s="79"/>
    </row>
    <row r="797" spans="10:10" ht="16.5" customHeight="1">
      <c r="J797" s="79"/>
    </row>
    <row r="798" spans="10:10" ht="16.5" customHeight="1">
      <c r="J798" s="79"/>
    </row>
    <row r="799" spans="10:10" ht="16.5" customHeight="1">
      <c r="J799" s="79"/>
    </row>
    <row r="800" spans="10:10" ht="16.5" customHeight="1">
      <c r="J800" s="79"/>
    </row>
    <row r="801" spans="10:10" ht="16.5" customHeight="1">
      <c r="J801" s="79"/>
    </row>
    <row r="802" spans="10:10" ht="16.5" customHeight="1">
      <c r="J802" s="79"/>
    </row>
    <row r="803" spans="10:10" ht="16.5" customHeight="1">
      <c r="J803" s="79"/>
    </row>
    <row r="804" spans="10:10" ht="16.5" customHeight="1">
      <c r="J804" s="79"/>
    </row>
    <row r="805" spans="10:10" ht="16.5" customHeight="1">
      <c r="J805" s="79"/>
    </row>
    <row r="806" spans="10:10" ht="16.5" customHeight="1">
      <c r="J806" s="79"/>
    </row>
    <row r="807" spans="10:10" ht="16.5" customHeight="1">
      <c r="J807" s="79"/>
    </row>
    <row r="808" spans="10:10" ht="16.5" customHeight="1">
      <c r="J808" s="79"/>
    </row>
    <row r="809" spans="10:10" ht="16.5" customHeight="1">
      <c r="J809" s="79"/>
    </row>
    <row r="810" spans="10:10" ht="16.5" customHeight="1">
      <c r="J810" s="79"/>
    </row>
    <row r="811" spans="10:10" ht="16.5" customHeight="1">
      <c r="J811" s="79"/>
    </row>
    <row r="812" spans="10:10" ht="16.5" customHeight="1">
      <c r="J812" s="79"/>
    </row>
    <row r="813" spans="10:10" ht="16.5" customHeight="1">
      <c r="J813" s="79"/>
    </row>
    <row r="814" spans="10:10" ht="16.5" customHeight="1">
      <c r="J814" s="79"/>
    </row>
    <row r="815" spans="10:10" ht="16.5" customHeight="1">
      <c r="J815" s="79"/>
    </row>
    <row r="816" spans="10:10" ht="16.5" customHeight="1">
      <c r="J816" s="79"/>
    </row>
    <row r="817" spans="10:10" ht="16.5" customHeight="1">
      <c r="J817" s="79"/>
    </row>
    <row r="818" spans="10:10" ht="16.5" customHeight="1">
      <c r="J818" s="79"/>
    </row>
    <row r="819" spans="10:10" ht="16.5" customHeight="1">
      <c r="J819" s="79"/>
    </row>
    <row r="820" spans="10:10" ht="16.5" customHeight="1">
      <c r="J820" s="79"/>
    </row>
    <row r="821" spans="10:10" ht="16.5" customHeight="1">
      <c r="J821" s="79"/>
    </row>
    <row r="822" spans="10:10" ht="16.5" customHeight="1">
      <c r="J822" s="79"/>
    </row>
    <row r="823" spans="10:10" ht="16.5" customHeight="1">
      <c r="J823" s="79"/>
    </row>
    <row r="824" spans="10:10" ht="16.5" customHeight="1">
      <c r="J824" s="79"/>
    </row>
    <row r="825" spans="10:10" ht="16.5" customHeight="1">
      <c r="J825" s="79"/>
    </row>
    <row r="826" spans="10:10" ht="16.5" customHeight="1">
      <c r="J826" s="79"/>
    </row>
    <row r="827" spans="10:10" ht="16.5" customHeight="1">
      <c r="J827" s="79"/>
    </row>
    <row r="828" spans="10:10" ht="16.5" customHeight="1">
      <c r="J828" s="79"/>
    </row>
    <row r="829" spans="10:10" ht="16.5" customHeight="1">
      <c r="J829" s="79"/>
    </row>
    <row r="830" spans="10:10" ht="16.5" customHeight="1">
      <c r="J830" s="79"/>
    </row>
    <row r="831" spans="10:10" ht="16.5" customHeight="1">
      <c r="J831" s="79"/>
    </row>
    <row r="832" spans="10:10" ht="16.5" customHeight="1">
      <c r="J832" s="79"/>
    </row>
    <row r="833" spans="10:10" ht="16.5" customHeight="1">
      <c r="J833" s="79"/>
    </row>
    <row r="834" spans="10:10" ht="16.5" customHeight="1">
      <c r="J834" s="79"/>
    </row>
    <row r="835" spans="10:10" ht="16.5" customHeight="1">
      <c r="J835" s="79"/>
    </row>
    <row r="836" spans="10:10" ht="16.5" customHeight="1">
      <c r="J836" s="79"/>
    </row>
    <row r="837" spans="10:10" ht="16.5" customHeight="1">
      <c r="J837" s="79"/>
    </row>
    <row r="838" spans="10:10" ht="16.5" customHeight="1">
      <c r="J838" s="79"/>
    </row>
    <row r="839" spans="10:10" ht="16.5" customHeight="1">
      <c r="J839" s="79"/>
    </row>
    <row r="840" spans="10:10" ht="16.5" customHeight="1">
      <c r="J840" s="79"/>
    </row>
    <row r="841" spans="10:10" ht="16.5" customHeight="1">
      <c r="J841" s="79"/>
    </row>
    <row r="842" spans="10:10" ht="16.5" customHeight="1">
      <c r="J842" s="79"/>
    </row>
    <row r="843" spans="10:10" ht="16.5" customHeight="1">
      <c r="J843" s="79"/>
    </row>
    <row r="844" spans="10:10" ht="16.5" customHeight="1">
      <c r="J844" s="79"/>
    </row>
    <row r="845" spans="10:10" ht="16.5" customHeight="1">
      <c r="J845" s="79"/>
    </row>
    <row r="846" spans="10:10" ht="16.5" customHeight="1">
      <c r="J846" s="79"/>
    </row>
    <row r="847" spans="10:10" ht="16.5" customHeight="1">
      <c r="J847" s="79"/>
    </row>
    <row r="848" spans="10:10" ht="16.5" customHeight="1">
      <c r="J848" s="79"/>
    </row>
    <row r="849" spans="10:10" ht="16.5" customHeight="1">
      <c r="J849" s="79"/>
    </row>
    <row r="850" spans="10:10" ht="16.5" customHeight="1">
      <c r="J850" s="79"/>
    </row>
    <row r="851" spans="10:10" ht="16.5" customHeight="1">
      <c r="J851" s="79"/>
    </row>
    <row r="852" spans="10:10" ht="16.5" customHeight="1">
      <c r="J852" s="79"/>
    </row>
    <row r="853" spans="10:10" ht="16.5" customHeight="1">
      <c r="J853" s="79"/>
    </row>
    <row r="854" spans="10:10" ht="16.5" customHeight="1">
      <c r="J854" s="79"/>
    </row>
    <row r="855" spans="10:10" ht="16.5" customHeight="1">
      <c r="J855" s="79"/>
    </row>
    <row r="856" spans="10:10" ht="16.5" customHeight="1">
      <c r="J856" s="79"/>
    </row>
    <row r="857" spans="10:10" ht="16.5" customHeight="1">
      <c r="J857" s="79"/>
    </row>
    <row r="858" spans="10:10" ht="16.5" customHeight="1">
      <c r="J858" s="79"/>
    </row>
    <row r="859" spans="10:10" ht="16.5" customHeight="1">
      <c r="J859" s="79"/>
    </row>
    <row r="860" spans="10:10" ht="16.5" customHeight="1">
      <c r="J860" s="79"/>
    </row>
    <row r="861" spans="10:10" ht="16.5" customHeight="1">
      <c r="J861" s="79"/>
    </row>
    <row r="862" spans="10:10" ht="16.5" customHeight="1">
      <c r="J862" s="79"/>
    </row>
    <row r="863" spans="10:10" ht="16.5" customHeight="1">
      <c r="J863" s="79"/>
    </row>
    <row r="864" spans="10:10" ht="16.5" customHeight="1">
      <c r="J864" s="79"/>
    </row>
    <row r="865" spans="10:10" ht="16.5" customHeight="1">
      <c r="J865" s="79"/>
    </row>
    <row r="866" spans="10:10" ht="16.5" customHeight="1">
      <c r="J866" s="79"/>
    </row>
    <row r="867" spans="10:10" ht="16.5" customHeight="1">
      <c r="J867" s="79"/>
    </row>
    <row r="868" spans="10:10" ht="16.5" customHeight="1">
      <c r="J868" s="79"/>
    </row>
    <row r="869" spans="10:10" ht="16.5" customHeight="1">
      <c r="J869" s="79"/>
    </row>
    <row r="870" spans="10:10" ht="16.5" customHeight="1">
      <c r="J870" s="79"/>
    </row>
    <row r="871" spans="10:10" ht="16.5" customHeight="1">
      <c r="J871" s="79"/>
    </row>
    <row r="872" spans="10:10" ht="16.5" customHeight="1">
      <c r="J872" s="79"/>
    </row>
    <row r="873" spans="10:10" ht="16.5" customHeight="1">
      <c r="J873" s="79"/>
    </row>
    <row r="874" spans="10:10" ht="16.5" customHeight="1">
      <c r="J874" s="79"/>
    </row>
    <row r="875" spans="10:10" ht="16.5" customHeight="1">
      <c r="J875" s="79"/>
    </row>
    <row r="876" spans="10:10" ht="16.5" customHeight="1">
      <c r="J876" s="79"/>
    </row>
    <row r="877" spans="10:10" ht="16.5" customHeight="1">
      <c r="J877" s="79"/>
    </row>
    <row r="878" spans="10:10" ht="16.5" customHeight="1">
      <c r="J878" s="79"/>
    </row>
    <row r="879" spans="10:10" ht="16.5" customHeight="1">
      <c r="J879" s="79"/>
    </row>
    <row r="880" spans="10:10" ht="16.5" customHeight="1">
      <c r="J880" s="79"/>
    </row>
    <row r="881" spans="10:10" ht="16.5" customHeight="1">
      <c r="J881" s="79"/>
    </row>
    <row r="882" spans="10:10" ht="16.5" customHeight="1">
      <c r="J882" s="79"/>
    </row>
    <row r="883" spans="10:10" ht="16.5" customHeight="1">
      <c r="J883" s="79"/>
    </row>
    <row r="884" spans="10:10" ht="16.5" customHeight="1">
      <c r="J884" s="79"/>
    </row>
    <row r="885" spans="10:10" ht="16.5" customHeight="1">
      <c r="J885" s="79"/>
    </row>
    <row r="886" spans="10:10" ht="16.5" customHeight="1">
      <c r="J886" s="79"/>
    </row>
    <row r="887" spans="10:10" ht="16.5" customHeight="1">
      <c r="J887" s="79"/>
    </row>
    <row r="888" spans="10:10" ht="16.5" customHeight="1">
      <c r="J888" s="79"/>
    </row>
    <row r="889" spans="10:10" ht="16.5" customHeight="1">
      <c r="J889" s="79"/>
    </row>
    <row r="890" spans="10:10" ht="16.5" customHeight="1">
      <c r="J890" s="79"/>
    </row>
    <row r="891" spans="10:10" ht="16.5" customHeight="1">
      <c r="J891" s="79"/>
    </row>
    <row r="892" spans="10:10" ht="16.5" customHeight="1">
      <c r="J892" s="79"/>
    </row>
    <row r="893" spans="10:10" ht="16.5" customHeight="1">
      <c r="J893" s="79"/>
    </row>
    <row r="894" spans="10:10" ht="16.5" customHeight="1">
      <c r="J894" s="79"/>
    </row>
    <row r="895" spans="10:10" ht="16.5" customHeight="1">
      <c r="J895" s="79"/>
    </row>
    <row r="896" spans="10:10" ht="16.5" customHeight="1">
      <c r="J896" s="79"/>
    </row>
    <row r="897" spans="10:10" ht="16.5" customHeight="1">
      <c r="J897" s="79"/>
    </row>
    <row r="898" spans="10:10" ht="16.5" customHeight="1">
      <c r="J898" s="79"/>
    </row>
    <row r="899" spans="10:10" ht="16.5" customHeight="1">
      <c r="J899" s="79"/>
    </row>
    <row r="900" spans="10:10" ht="16.5" customHeight="1">
      <c r="J900" s="79"/>
    </row>
    <row r="901" spans="10:10" ht="16.5" customHeight="1">
      <c r="J901" s="79"/>
    </row>
    <row r="902" spans="10:10" ht="16.5" customHeight="1">
      <c r="J902" s="79"/>
    </row>
    <row r="903" spans="10:10" ht="16.5" customHeight="1">
      <c r="J903" s="79"/>
    </row>
    <row r="904" spans="10:10" ht="16.5" customHeight="1">
      <c r="J904" s="79"/>
    </row>
    <row r="905" spans="10:10" ht="16.5" customHeight="1">
      <c r="J905" s="79"/>
    </row>
    <row r="906" spans="10:10" ht="16.5" customHeight="1">
      <c r="J906" s="79"/>
    </row>
    <row r="907" spans="10:10" ht="16.5" customHeight="1">
      <c r="J907" s="79"/>
    </row>
    <row r="908" spans="10:10" ht="16.5" customHeight="1">
      <c r="J908" s="79"/>
    </row>
    <row r="909" spans="10:10" ht="16.5" customHeight="1">
      <c r="J909" s="79"/>
    </row>
    <row r="910" spans="10:10" ht="16.5" customHeight="1">
      <c r="J910" s="79"/>
    </row>
    <row r="911" spans="10:10" ht="16.5" customHeight="1">
      <c r="J911" s="79"/>
    </row>
    <row r="912" spans="10:10" ht="16.5" customHeight="1">
      <c r="J912" s="79"/>
    </row>
    <row r="913" spans="10:10" ht="16.5" customHeight="1">
      <c r="J913" s="79"/>
    </row>
    <row r="914" spans="10:10" ht="16.5" customHeight="1">
      <c r="J914" s="79"/>
    </row>
    <row r="915" spans="10:10" ht="16.5" customHeight="1">
      <c r="J915" s="79"/>
    </row>
    <row r="916" spans="10:10" ht="16.5" customHeight="1">
      <c r="J916" s="79"/>
    </row>
    <row r="917" spans="10:10" ht="16.5" customHeight="1">
      <c r="J917" s="79"/>
    </row>
    <row r="918" spans="10:10" ht="16.5" customHeight="1">
      <c r="J918" s="79"/>
    </row>
    <row r="919" spans="10:10" ht="16.5" customHeight="1">
      <c r="J919" s="79"/>
    </row>
    <row r="920" spans="10:10" ht="16.5" customHeight="1">
      <c r="J920" s="79"/>
    </row>
    <row r="921" spans="10:10" ht="16.5" customHeight="1">
      <c r="J921" s="79"/>
    </row>
    <row r="922" spans="10:10" ht="16.5" customHeight="1">
      <c r="J922" s="79"/>
    </row>
    <row r="923" spans="10:10" ht="16.5" customHeight="1">
      <c r="J923" s="79"/>
    </row>
    <row r="924" spans="10:10" ht="16.5" customHeight="1">
      <c r="J924" s="79"/>
    </row>
    <row r="925" spans="10:10" ht="16.5" customHeight="1">
      <c r="J925" s="79"/>
    </row>
    <row r="926" spans="10:10" ht="16.5" customHeight="1">
      <c r="J926" s="79"/>
    </row>
    <row r="927" spans="10:10" ht="16.5" customHeight="1">
      <c r="J927" s="79"/>
    </row>
    <row r="928" spans="10:10" ht="16.5" customHeight="1">
      <c r="J928" s="79"/>
    </row>
    <row r="929" spans="10:10" ht="16.5" customHeight="1">
      <c r="J929" s="79"/>
    </row>
    <row r="930" spans="10:10" ht="16.5" customHeight="1">
      <c r="J930" s="79"/>
    </row>
    <row r="931" spans="10:10" ht="16.5" customHeight="1">
      <c r="J931" s="79"/>
    </row>
    <row r="932" spans="10:10" ht="16.5" customHeight="1">
      <c r="J932" s="79"/>
    </row>
    <row r="933" spans="10:10" ht="16.5" customHeight="1">
      <c r="J933" s="79"/>
    </row>
    <row r="934" spans="10:10" ht="16.5" customHeight="1">
      <c r="J934" s="79"/>
    </row>
    <row r="935" spans="10:10" ht="16.5" customHeight="1">
      <c r="J935" s="79"/>
    </row>
    <row r="936" spans="10:10" ht="16.5" customHeight="1">
      <c r="J936" s="79"/>
    </row>
    <row r="937" spans="10:10" ht="16.5" customHeight="1">
      <c r="J937" s="79"/>
    </row>
    <row r="938" spans="10:10" ht="16.5" customHeight="1">
      <c r="J938" s="79"/>
    </row>
    <row r="939" spans="10:10" ht="16.5" customHeight="1">
      <c r="J939" s="79"/>
    </row>
    <row r="940" spans="10:10" ht="16.5" customHeight="1">
      <c r="J940" s="79"/>
    </row>
    <row r="941" spans="10:10" ht="16.5" customHeight="1">
      <c r="J941" s="79"/>
    </row>
    <row r="942" spans="10:10" ht="16.5" customHeight="1">
      <c r="J942" s="79"/>
    </row>
    <row r="943" spans="10:10" ht="16.5" customHeight="1">
      <c r="J943" s="79"/>
    </row>
    <row r="944" spans="10:10" ht="16.5" customHeight="1">
      <c r="J944" s="79"/>
    </row>
    <row r="945" spans="10:10" ht="16.5" customHeight="1">
      <c r="J945" s="79"/>
    </row>
    <row r="946" spans="10:10" ht="16.5" customHeight="1">
      <c r="J946" s="79"/>
    </row>
    <row r="947" spans="10:10" ht="16.5" customHeight="1">
      <c r="J947" s="79"/>
    </row>
    <row r="948" spans="10:10" ht="16.5" customHeight="1">
      <c r="J948" s="79"/>
    </row>
    <row r="949" spans="10:10" ht="16.5" customHeight="1">
      <c r="J949" s="79"/>
    </row>
    <row r="950" spans="10:10" ht="16.5" customHeight="1">
      <c r="J950" s="79"/>
    </row>
    <row r="951" spans="10:10" ht="16.5" customHeight="1">
      <c r="J951" s="79"/>
    </row>
    <row r="952" spans="10:10" ht="16.5" customHeight="1">
      <c r="J952" s="79"/>
    </row>
    <row r="953" spans="10:10" ht="16.5" customHeight="1">
      <c r="J953" s="79"/>
    </row>
    <row r="954" spans="10:10" ht="16.5" customHeight="1">
      <c r="J954" s="79"/>
    </row>
    <row r="955" spans="10:10" ht="16.5" customHeight="1">
      <c r="J955" s="79"/>
    </row>
    <row r="956" spans="10:10" ht="16.5" customHeight="1">
      <c r="J956" s="79"/>
    </row>
    <row r="957" spans="10:10" ht="16.5" customHeight="1">
      <c r="J957" s="79"/>
    </row>
    <row r="958" spans="10:10" ht="16.5" customHeight="1">
      <c r="J958" s="79"/>
    </row>
    <row r="959" spans="10:10" ht="16.5" customHeight="1">
      <c r="J959" s="79"/>
    </row>
    <row r="960" spans="10:10" ht="16.5" customHeight="1">
      <c r="J960" s="79"/>
    </row>
    <row r="961" spans="10:10" ht="16.5" customHeight="1">
      <c r="J961" s="79"/>
    </row>
    <row r="962" spans="10:10" ht="16.5" customHeight="1">
      <c r="J962" s="79"/>
    </row>
    <row r="963" spans="10:10" ht="16.5" customHeight="1">
      <c r="J963" s="79"/>
    </row>
    <row r="964" spans="10:10" ht="16.5" customHeight="1">
      <c r="J964" s="79"/>
    </row>
    <row r="965" spans="10:10" ht="16.5" customHeight="1">
      <c r="J965" s="79"/>
    </row>
    <row r="966" spans="10:10" ht="16.5" customHeight="1">
      <c r="J966" s="79"/>
    </row>
    <row r="967" spans="10:10" ht="16.5" customHeight="1">
      <c r="J967" s="79"/>
    </row>
    <row r="968" spans="10:10" ht="16.5" customHeight="1">
      <c r="J968" s="79"/>
    </row>
    <row r="969" spans="10:10" ht="16.5" customHeight="1">
      <c r="J969" s="79"/>
    </row>
    <row r="970" spans="10:10" ht="16.5" customHeight="1">
      <c r="J970" s="79"/>
    </row>
    <row r="971" spans="10:10" ht="16.5" customHeight="1">
      <c r="J971" s="79"/>
    </row>
    <row r="972" spans="10:10" ht="16.5" customHeight="1">
      <c r="J972" s="79"/>
    </row>
    <row r="973" spans="10:10" ht="16.5" customHeight="1">
      <c r="J973" s="79"/>
    </row>
    <row r="974" spans="10:10" ht="16.5" customHeight="1">
      <c r="J974" s="79"/>
    </row>
    <row r="975" spans="10:10" ht="16.5" customHeight="1">
      <c r="J975" s="79"/>
    </row>
    <row r="976" spans="10:10" ht="16.5" customHeight="1">
      <c r="J976" s="79"/>
    </row>
    <row r="977" spans="10:10" ht="16.5" customHeight="1">
      <c r="J977" s="79"/>
    </row>
    <row r="978" spans="10:10" ht="16.5" customHeight="1">
      <c r="J978" s="79"/>
    </row>
    <row r="979" spans="10:10" ht="16.5" customHeight="1">
      <c r="J979" s="79"/>
    </row>
    <row r="980" spans="10:10" ht="16.5" customHeight="1">
      <c r="J980" s="79"/>
    </row>
    <row r="981" spans="10:10" ht="16.5" customHeight="1">
      <c r="J981" s="79"/>
    </row>
    <row r="982" spans="10:10" ht="16.5" customHeight="1">
      <c r="J982" s="79"/>
    </row>
    <row r="983" spans="10:10" ht="16.5" customHeight="1">
      <c r="J983" s="79"/>
    </row>
    <row r="984" spans="10:10" ht="16.5" customHeight="1">
      <c r="J984" s="79"/>
    </row>
    <row r="985" spans="10:10" ht="16.5" customHeight="1">
      <c r="J985" s="79"/>
    </row>
    <row r="986" spans="10:10" ht="16.5" customHeight="1">
      <c r="J986" s="79"/>
    </row>
    <row r="987" spans="10:10" ht="16.5" customHeight="1">
      <c r="J987" s="79"/>
    </row>
    <row r="988" spans="10:10" ht="16.5" customHeight="1">
      <c r="J988" s="79"/>
    </row>
    <row r="989" spans="10:10" ht="16.5" customHeight="1">
      <c r="J989" s="79"/>
    </row>
    <row r="990" spans="10:10" ht="16.5" customHeight="1">
      <c r="J990" s="79"/>
    </row>
    <row r="991" spans="10:10" ht="16.5" customHeight="1">
      <c r="J991" s="79"/>
    </row>
    <row r="992" spans="10:10" ht="16.5" customHeight="1">
      <c r="J992" s="79"/>
    </row>
    <row r="993" spans="10:10" ht="16.5" customHeight="1">
      <c r="J993" s="79"/>
    </row>
    <row r="994" spans="10:10" ht="16.5" customHeight="1">
      <c r="J994" s="79"/>
    </row>
    <row r="995" spans="10:10" ht="16.5" customHeight="1">
      <c r="J995" s="79"/>
    </row>
    <row r="996" spans="10:10" ht="16.5" customHeight="1">
      <c r="J996" s="79"/>
    </row>
    <row r="997" spans="10:10" ht="16.5" customHeight="1">
      <c r="J997" s="79"/>
    </row>
    <row r="998" spans="10:10" ht="16.5" customHeight="1">
      <c r="J998" s="79"/>
    </row>
    <row r="999" spans="10:10" ht="16.5" customHeight="1">
      <c r="J999" s="79"/>
    </row>
    <row r="1000" spans="10:10" ht="16.5" customHeight="1">
      <c r="J1000" s="79"/>
    </row>
  </sheetData>
  <mergeCells count="24">
    <mergeCell ref="J17:J20"/>
    <mergeCell ref="J21:J22"/>
    <mergeCell ref="J25:K25"/>
    <mergeCell ref="A1:G1"/>
    <mergeCell ref="J1:Q1"/>
    <mergeCell ref="A2:A3"/>
    <mergeCell ref="B2:B3"/>
    <mergeCell ref="K2:K3"/>
    <mergeCell ref="L2:Q2"/>
    <mergeCell ref="A4:A6"/>
    <mergeCell ref="J2:J3"/>
    <mergeCell ref="J6:J8"/>
    <mergeCell ref="J9:J11"/>
    <mergeCell ref="J12:J14"/>
    <mergeCell ref="J15:J16"/>
    <mergeCell ref="A74:F74"/>
    <mergeCell ref="A79:B79"/>
    <mergeCell ref="A7:A8"/>
    <mergeCell ref="A10:A12"/>
    <mergeCell ref="A14:A16"/>
    <mergeCell ref="A18:A20"/>
    <mergeCell ref="A22:B22"/>
    <mergeCell ref="A23:B23"/>
    <mergeCell ref="A68:F68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Q1000"/>
  <sheetViews>
    <sheetView workbookViewId="0"/>
  </sheetViews>
  <sheetFormatPr defaultColWidth="12.59765625" defaultRowHeight="15" customHeight="1"/>
  <cols>
    <col min="1" max="1" width="33.8984375" customWidth="1"/>
    <col min="2" max="2" width="11.59765625" customWidth="1"/>
    <col min="3" max="3" width="8.5" customWidth="1"/>
    <col min="4" max="4" width="13.69921875" customWidth="1"/>
    <col min="5" max="5" width="22.3984375" customWidth="1"/>
    <col min="6" max="6" width="9" customWidth="1"/>
    <col min="7" max="7" width="8.5" customWidth="1"/>
    <col min="8" max="8" width="12.59765625" customWidth="1"/>
    <col min="9" max="9" width="33.8984375" customWidth="1"/>
    <col min="10" max="10" width="15.69921875" customWidth="1"/>
    <col min="11" max="11" width="18.59765625" customWidth="1"/>
    <col min="12" max="12" width="13.69921875" customWidth="1"/>
    <col min="13" max="13" width="22.3984375" customWidth="1"/>
    <col min="14" max="14" width="14.5" customWidth="1"/>
    <col min="15" max="15" width="15.69921875" customWidth="1"/>
    <col min="16" max="16" width="14" customWidth="1"/>
    <col min="17" max="26" width="9" customWidth="1"/>
  </cols>
  <sheetData>
    <row r="1" spans="1:17" ht="16.5" customHeight="1">
      <c r="A1" s="123" t="s">
        <v>73</v>
      </c>
      <c r="B1" s="124"/>
      <c r="C1" s="124"/>
      <c r="D1" s="124"/>
      <c r="E1" s="124"/>
      <c r="F1" s="124"/>
      <c r="G1" s="93"/>
      <c r="H1" s="93"/>
      <c r="I1" s="123" t="s">
        <v>73</v>
      </c>
      <c r="J1" s="124"/>
      <c r="K1" s="124"/>
      <c r="L1" s="124"/>
      <c r="M1" s="124"/>
      <c r="N1" s="124"/>
      <c r="O1" s="124"/>
      <c r="P1" s="124"/>
      <c r="Q1" s="93"/>
    </row>
    <row r="2" spans="1:17" ht="16.5" customHeight="1">
      <c r="A2" s="129" t="s">
        <v>74</v>
      </c>
      <c r="B2" s="140" t="s">
        <v>75</v>
      </c>
      <c r="C2" s="72" t="s">
        <v>18</v>
      </c>
      <c r="D2" s="73"/>
      <c r="E2" s="73"/>
      <c r="F2" s="73"/>
      <c r="G2" s="74"/>
      <c r="H2" s="93"/>
      <c r="I2" s="93"/>
      <c r="J2" s="151" t="s">
        <v>74</v>
      </c>
      <c r="K2" s="144" t="s">
        <v>75</v>
      </c>
      <c r="L2" s="129" t="s">
        <v>119</v>
      </c>
      <c r="M2" s="142"/>
      <c r="N2" s="142"/>
      <c r="O2" s="142"/>
      <c r="P2" s="142"/>
      <c r="Q2" s="143"/>
    </row>
    <row r="3" spans="1:17" ht="16.5" customHeight="1">
      <c r="A3" s="130"/>
      <c r="B3" s="141"/>
      <c r="C3" s="113" t="s">
        <v>77</v>
      </c>
      <c r="D3" s="114" t="s">
        <v>78</v>
      </c>
      <c r="E3" s="114" t="s">
        <v>79</v>
      </c>
      <c r="F3" s="114" t="s">
        <v>80</v>
      </c>
      <c r="G3" s="115" t="s">
        <v>137</v>
      </c>
      <c r="H3" s="93"/>
      <c r="I3" s="93"/>
      <c r="J3" s="130"/>
      <c r="K3" s="145"/>
      <c r="L3" s="113" t="s">
        <v>77</v>
      </c>
      <c r="M3" s="114" t="s">
        <v>78</v>
      </c>
      <c r="N3" s="114" t="s">
        <v>79</v>
      </c>
      <c r="O3" s="114" t="s">
        <v>82</v>
      </c>
      <c r="P3" s="114" t="s">
        <v>83</v>
      </c>
      <c r="Q3" s="115" t="s">
        <v>81</v>
      </c>
    </row>
    <row r="4" spans="1:17" ht="16.5" customHeight="1">
      <c r="A4" s="146" t="s">
        <v>43</v>
      </c>
      <c r="B4" s="1" t="s">
        <v>2</v>
      </c>
      <c r="C4" s="100">
        <v>4</v>
      </c>
      <c r="D4" s="15">
        <v>0.12121212121212122</v>
      </c>
      <c r="E4" s="15">
        <v>1.130103121909874E-2</v>
      </c>
      <c r="F4" s="15">
        <v>817.25</v>
      </c>
      <c r="G4" s="103">
        <v>3269</v>
      </c>
      <c r="H4" s="93"/>
      <c r="I4" s="93"/>
      <c r="J4" s="151" t="s">
        <v>43</v>
      </c>
      <c r="K4" s="122" t="s">
        <v>2</v>
      </c>
      <c r="L4" s="106">
        <v>1</v>
      </c>
      <c r="M4" s="15">
        <v>3.0303030303030304E-2</v>
      </c>
      <c r="N4" s="15">
        <v>2.8252578047746851E-3</v>
      </c>
      <c r="O4" s="1">
        <v>0</v>
      </c>
      <c r="P4" s="1">
        <v>0</v>
      </c>
      <c r="Q4" s="102">
        <v>184</v>
      </c>
    </row>
    <row r="5" spans="1:17" ht="16.5" customHeight="1">
      <c r="A5" s="134"/>
      <c r="B5" s="1" t="s">
        <v>4</v>
      </c>
      <c r="C5" s="100">
        <v>10</v>
      </c>
      <c r="D5" s="15">
        <v>0.30303030303030304</v>
      </c>
      <c r="E5" s="15">
        <v>2.8252578047746852E-2</v>
      </c>
      <c r="F5" s="15">
        <v>967.6</v>
      </c>
      <c r="G5" s="103">
        <v>9676</v>
      </c>
      <c r="H5" s="93"/>
      <c r="I5" s="93"/>
      <c r="J5" s="134"/>
      <c r="K5" s="122" t="s">
        <v>5</v>
      </c>
      <c r="L5" s="106">
        <v>1</v>
      </c>
      <c r="M5" s="15">
        <v>3.0303030303030304E-2</v>
      </c>
      <c r="N5" s="15">
        <v>2.8252578047746851E-3</v>
      </c>
      <c r="O5" s="1">
        <v>0</v>
      </c>
      <c r="P5" s="1">
        <v>0</v>
      </c>
      <c r="Q5" s="102">
        <v>39</v>
      </c>
    </row>
    <row r="6" spans="1:17" ht="16.5" customHeight="1">
      <c r="A6" s="134"/>
      <c r="B6" s="1" t="s">
        <v>5</v>
      </c>
      <c r="C6" s="100">
        <v>2</v>
      </c>
      <c r="D6" s="15">
        <v>6.0606060606060608E-2</v>
      </c>
      <c r="E6" s="15">
        <v>5.6505156095493702E-3</v>
      </c>
      <c r="F6" s="15">
        <v>32.5</v>
      </c>
      <c r="G6" s="103">
        <v>65</v>
      </c>
      <c r="H6" s="93"/>
      <c r="I6" s="93"/>
      <c r="J6" s="166" t="s">
        <v>44</v>
      </c>
      <c r="K6" s="102" t="s">
        <v>2</v>
      </c>
      <c r="L6" s="100">
        <v>3</v>
      </c>
      <c r="M6" s="15">
        <v>9.0909090909090912E-2</v>
      </c>
      <c r="N6" s="15">
        <v>8.4757734143240566E-3</v>
      </c>
      <c r="O6" s="3">
        <v>2</v>
      </c>
      <c r="P6" s="3">
        <v>0</v>
      </c>
      <c r="Q6" s="105">
        <v>1781</v>
      </c>
    </row>
    <row r="7" spans="1:17" ht="16.5" customHeight="1">
      <c r="A7" s="146" t="s">
        <v>44</v>
      </c>
      <c r="B7" s="1" t="s">
        <v>2</v>
      </c>
      <c r="C7" s="100">
        <v>3</v>
      </c>
      <c r="D7" s="15">
        <v>9.0909090909090912E-2</v>
      </c>
      <c r="E7" s="15">
        <v>8.4757734143240566E-3</v>
      </c>
      <c r="F7" s="15">
        <v>5596.666666666667</v>
      </c>
      <c r="G7" s="103">
        <v>16790</v>
      </c>
      <c r="H7" s="93"/>
      <c r="I7" s="93"/>
      <c r="J7" s="134"/>
      <c r="K7" s="102" t="s">
        <v>4</v>
      </c>
      <c r="L7" s="100">
        <v>1</v>
      </c>
      <c r="M7" s="15">
        <v>3.0303030303030304E-2</v>
      </c>
      <c r="N7" s="15">
        <v>2.8252578047746851E-3</v>
      </c>
      <c r="O7" s="1">
        <v>0</v>
      </c>
      <c r="P7" s="1">
        <v>0</v>
      </c>
      <c r="Q7" s="105">
        <v>1082</v>
      </c>
    </row>
    <row r="8" spans="1:17" ht="16.5" customHeight="1">
      <c r="A8" s="134"/>
      <c r="B8" s="1" t="s">
        <v>4</v>
      </c>
      <c r="C8" s="100">
        <v>1</v>
      </c>
      <c r="D8" s="15">
        <v>3.0303030303030304E-2</v>
      </c>
      <c r="E8" s="15">
        <v>2.8252578047746851E-3</v>
      </c>
      <c r="F8" s="15">
        <v>6885</v>
      </c>
      <c r="G8" s="103">
        <v>6885</v>
      </c>
      <c r="H8" s="93"/>
      <c r="I8" s="93"/>
      <c r="J8" s="134"/>
      <c r="K8" s="102" t="s">
        <v>5</v>
      </c>
      <c r="L8" s="100">
        <v>2</v>
      </c>
      <c r="M8" s="15">
        <v>6.0606060606060608E-2</v>
      </c>
      <c r="N8" s="15">
        <v>5.6505156095493702E-3</v>
      </c>
      <c r="O8" s="1">
        <v>0</v>
      </c>
      <c r="P8" s="3">
        <v>2</v>
      </c>
      <c r="Q8" s="105">
        <v>46</v>
      </c>
    </row>
    <row r="9" spans="1:17" ht="16.5" customHeight="1">
      <c r="A9" s="134"/>
      <c r="B9" s="1" t="s">
        <v>5</v>
      </c>
      <c r="C9" s="100">
        <v>1</v>
      </c>
      <c r="D9" s="15">
        <v>3.0303030303030304E-2</v>
      </c>
      <c r="E9" s="15">
        <v>2.8252578047746851E-3</v>
      </c>
      <c r="F9" s="15">
        <v>3137</v>
      </c>
      <c r="G9" s="103">
        <v>3137</v>
      </c>
      <c r="H9" s="93"/>
      <c r="I9" s="93"/>
      <c r="J9" s="121" t="s">
        <v>84</v>
      </c>
      <c r="K9" s="102" t="s">
        <v>4</v>
      </c>
      <c r="L9" s="100">
        <v>5</v>
      </c>
      <c r="M9" s="15">
        <v>0.15151515151515152</v>
      </c>
      <c r="N9" s="15">
        <v>1.4126289023873426E-2</v>
      </c>
      <c r="O9" s="1">
        <v>0</v>
      </c>
      <c r="P9" s="1">
        <v>0</v>
      </c>
      <c r="Q9" s="105">
        <v>355</v>
      </c>
    </row>
    <row r="10" spans="1:17" ht="16.5" customHeight="1">
      <c r="A10" s="146" t="s">
        <v>84</v>
      </c>
      <c r="B10" s="1" t="s">
        <v>4</v>
      </c>
      <c r="C10" s="100">
        <v>3</v>
      </c>
      <c r="D10" s="15">
        <v>9.0909090909090912E-2</v>
      </c>
      <c r="E10" s="15">
        <v>8.4757734143240566E-3</v>
      </c>
      <c r="F10" s="15">
        <v>188.33333333333334</v>
      </c>
      <c r="G10" s="103">
        <v>565</v>
      </c>
      <c r="H10" s="93"/>
      <c r="I10" s="93"/>
      <c r="J10" s="148" t="s">
        <v>48</v>
      </c>
      <c r="K10" s="102" t="s">
        <v>4</v>
      </c>
      <c r="L10" s="100">
        <v>1</v>
      </c>
      <c r="M10" s="15">
        <v>3.0303030303030304E-2</v>
      </c>
      <c r="N10" s="15">
        <v>2.8252578047746851E-3</v>
      </c>
      <c r="O10" s="1">
        <v>0</v>
      </c>
      <c r="P10" s="3">
        <v>0</v>
      </c>
      <c r="Q10" s="105">
        <v>152</v>
      </c>
    </row>
    <row r="11" spans="1:17" ht="16.5" customHeight="1">
      <c r="A11" s="134"/>
      <c r="B11" s="1" t="s">
        <v>2</v>
      </c>
      <c r="C11" s="100">
        <v>2</v>
      </c>
      <c r="D11" s="15">
        <v>6.0606060606060608E-2</v>
      </c>
      <c r="E11" s="15">
        <v>5.6505156095493702E-3</v>
      </c>
      <c r="F11" s="15">
        <v>1439.5</v>
      </c>
      <c r="G11" s="103">
        <v>2879</v>
      </c>
      <c r="H11" s="93"/>
      <c r="I11" s="93"/>
      <c r="J11" s="134"/>
      <c r="K11" s="102" t="s">
        <v>2</v>
      </c>
      <c r="L11" s="100">
        <v>6</v>
      </c>
      <c r="M11" s="15">
        <v>0.18181818181818182</v>
      </c>
      <c r="N11" s="15">
        <v>1.6951546828648113E-2</v>
      </c>
      <c r="O11" s="1">
        <v>0</v>
      </c>
      <c r="P11" s="1">
        <v>0</v>
      </c>
      <c r="Q11" s="105">
        <v>5138</v>
      </c>
    </row>
    <row r="12" spans="1:17" ht="16.5" customHeight="1">
      <c r="A12" s="146" t="s">
        <v>48</v>
      </c>
      <c r="B12" s="1" t="s">
        <v>2</v>
      </c>
      <c r="C12" s="100">
        <v>1</v>
      </c>
      <c r="D12" s="15">
        <v>3.0303030303030304E-2</v>
      </c>
      <c r="E12" s="16">
        <v>2.8252578047746851E-3</v>
      </c>
      <c r="F12" s="15">
        <v>316</v>
      </c>
      <c r="G12" s="103">
        <v>316</v>
      </c>
      <c r="H12" s="93"/>
      <c r="I12" s="93"/>
      <c r="J12" s="148" t="s">
        <v>52</v>
      </c>
      <c r="K12" s="102" t="s">
        <v>3</v>
      </c>
      <c r="L12" s="100">
        <v>109</v>
      </c>
      <c r="M12" s="15">
        <v>3.3030303030303032</v>
      </c>
      <c r="N12" s="15">
        <v>0.30795310072044069</v>
      </c>
      <c r="O12" s="1">
        <v>0</v>
      </c>
      <c r="P12" s="3">
        <v>2</v>
      </c>
      <c r="Q12" s="105">
        <v>2728</v>
      </c>
    </row>
    <row r="13" spans="1:17" ht="16.5" customHeight="1">
      <c r="A13" s="134"/>
      <c r="B13" s="1" t="s">
        <v>4</v>
      </c>
      <c r="C13" s="100">
        <v>1</v>
      </c>
      <c r="D13" s="15">
        <v>3.0303030303030304E-2</v>
      </c>
      <c r="E13" s="15">
        <v>2.8252578047746851E-3</v>
      </c>
      <c r="F13" s="15">
        <v>604</v>
      </c>
      <c r="G13" s="103">
        <v>604</v>
      </c>
      <c r="H13" s="93"/>
      <c r="I13" s="93"/>
      <c r="J13" s="134"/>
      <c r="K13" s="102" t="s">
        <v>5</v>
      </c>
      <c r="L13" s="100">
        <v>1</v>
      </c>
      <c r="M13" s="15">
        <v>3.0303030303030304E-2</v>
      </c>
      <c r="N13" s="15">
        <v>2.8252578047746851E-3</v>
      </c>
      <c r="O13" s="1">
        <v>0</v>
      </c>
      <c r="P13" s="3">
        <v>5</v>
      </c>
      <c r="Q13" s="105">
        <v>25</v>
      </c>
    </row>
    <row r="14" spans="1:17" ht="16.5" customHeight="1">
      <c r="A14" s="146" t="s">
        <v>49</v>
      </c>
      <c r="B14" s="1" t="s">
        <v>2</v>
      </c>
      <c r="C14" s="100">
        <v>1</v>
      </c>
      <c r="D14" s="15">
        <v>3.0303030303030304E-2</v>
      </c>
      <c r="E14" s="16">
        <v>2.8252578047746851E-3</v>
      </c>
      <c r="F14" s="15">
        <v>6215</v>
      </c>
      <c r="G14" s="103">
        <v>6215</v>
      </c>
      <c r="H14" s="93"/>
      <c r="I14" s="93"/>
      <c r="J14" s="134"/>
      <c r="K14" s="102" t="s">
        <v>4</v>
      </c>
      <c r="L14" s="100">
        <v>3</v>
      </c>
      <c r="M14" s="15">
        <v>9.0909090909090912E-2</v>
      </c>
      <c r="N14" s="15">
        <v>8.4757734143240566E-3</v>
      </c>
      <c r="O14" s="1">
        <v>0</v>
      </c>
      <c r="P14" s="3">
        <v>6</v>
      </c>
      <c r="Q14" s="105">
        <v>219</v>
      </c>
    </row>
    <row r="15" spans="1:17" ht="16.5" customHeight="1">
      <c r="A15" s="134"/>
      <c r="B15" s="1" t="s">
        <v>4</v>
      </c>
      <c r="C15" s="100">
        <v>1</v>
      </c>
      <c r="D15" s="15">
        <v>3.0303030303030304E-2</v>
      </c>
      <c r="E15" s="15">
        <v>2.8252578047746851E-3</v>
      </c>
      <c r="F15" s="15">
        <v>858</v>
      </c>
      <c r="G15" s="103">
        <v>858</v>
      </c>
      <c r="H15" s="93"/>
      <c r="I15" s="93"/>
      <c r="J15" s="148" t="s">
        <v>85</v>
      </c>
      <c r="K15" s="102" t="s">
        <v>4</v>
      </c>
      <c r="L15" s="100">
        <v>15</v>
      </c>
      <c r="M15" s="15">
        <v>0.45454545454545453</v>
      </c>
      <c r="N15" s="15">
        <v>4.237886707162028E-2</v>
      </c>
      <c r="O15" s="1">
        <v>0</v>
      </c>
      <c r="P15" s="3">
        <v>0</v>
      </c>
      <c r="Q15" s="105">
        <v>3442</v>
      </c>
    </row>
    <row r="16" spans="1:17" ht="16.5" customHeight="1">
      <c r="A16" s="146" t="s">
        <v>52</v>
      </c>
      <c r="B16" s="1" t="s">
        <v>4</v>
      </c>
      <c r="C16" s="100">
        <v>5</v>
      </c>
      <c r="D16" s="15">
        <v>0.15151515151515152</v>
      </c>
      <c r="E16" s="15">
        <v>1.4126289023873426E-2</v>
      </c>
      <c r="F16" s="15">
        <v>88</v>
      </c>
      <c r="G16" s="103">
        <v>440</v>
      </c>
      <c r="H16" s="93"/>
      <c r="I16" s="93"/>
      <c r="J16" s="134"/>
      <c r="K16" s="102" t="s">
        <v>3</v>
      </c>
      <c r="L16" s="100">
        <v>20</v>
      </c>
      <c r="M16" s="15">
        <v>0.60606060606060608</v>
      </c>
      <c r="N16" s="15">
        <v>5.6505156095493704E-2</v>
      </c>
      <c r="O16" s="1">
        <v>0</v>
      </c>
      <c r="P16" s="3">
        <v>2</v>
      </c>
      <c r="Q16" s="105">
        <v>1357</v>
      </c>
    </row>
    <row r="17" spans="1:17" ht="16.5" customHeight="1">
      <c r="A17" s="134"/>
      <c r="B17" s="1" t="s">
        <v>3</v>
      </c>
      <c r="C17" s="100">
        <v>88</v>
      </c>
      <c r="D17" s="15">
        <v>2.6666666666666665</v>
      </c>
      <c r="E17" s="15">
        <v>0.2486226868201723</v>
      </c>
      <c r="F17" s="15">
        <v>74.897727272727266</v>
      </c>
      <c r="G17" s="103">
        <v>6591</v>
      </c>
      <c r="H17" s="93"/>
      <c r="I17" s="93"/>
      <c r="J17" s="134"/>
      <c r="K17" s="102" t="s">
        <v>5</v>
      </c>
      <c r="L17" s="100">
        <v>7</v>
      </c>
      <c r="M17" s="15">
        <v>0.21212121212121213</v>
      </c>
      <c r="N17" s="15">
        <v>1.9776804633422799E-2</v>
      </c>
      <c r="O17" s="93"/>
      <c r="P17" s="3">
        <v>0</v>
      </c>
      <c r="Q17" s="105">
        <v>547</v>
      </c>
    </row>
    <row r="18" spans="1:17" ht="16.5" customHeight="1">
      <c r="A18" s="146" t="s">
        <v>85</v>
      </c>
      <c r="B18" s="1" t="s">
        <v>4</v>
      </c>
      <c r="C18" s="100">
        <v>226</v>
      </c>
      <c r="D18" s="15">
        <v>6.8484848484848486</v>
      </c>
      <c r="E18" s="15">
        <v>0.63850826387907889</v>
      </c>
      <c r="F18" s="15">
        <v>2131.2699115044247</v>
      </c>
      <c r="G18" s="103">
        <v>481667</v>
      </c>
      <c r="H18" s="93"/>
      <c r="I18" s="93"/>
      <c r="J18" s="149" t="s">
        <v>87</v>
      </c>
      <c r="K18" s="145"/>
      <c r="L18" s="75">
        <v>175</v>
      </c>
      <c r="M18" s="76">
        <v>5.3030303030303028</v>
      </c>
      <c r="N18" s="76">
        <v>0.49442011583556994</v>
      </c>
      <c r="O18" s="77">
        <v>2</v>
      </c>
      <c r="P18" s="75">
        <v>17</v>
      </c>
      <c r="Q18" s="81">
        <v>17095</v>
      </c>
    </row>
    <row r="19" spans="1:17" ht="16.5" customHeight="1">
      <c r="A19" s="134"/>
      <c r="B19" s="1" t="s">
        <v>3</v>
      </c>
      <c r="C19" s="100">
        <v>100</v>
      </c>
      <c r="D19" s="15">
        <v>3.0303030303030303</v>
      </c>
      <c r="E19" s="15">
        <v>0.28252578047746851</v>
      </c>
      <c r="F19" s="15">
        <v>523.79999999999995</v>
      </c>
      <c r="G19" s="103">
        <v>52380</v>
      </c>
      <c r="H19" s="93"/>
      <c r="I19" s="93"/>
      <c r="J19" s="93"/>
      <c r="K19" s="93"/>
      <c r="L19" s="93"/>
      <c r="M19" s="15"/>
      <c r="N19" s="15"/>
      <c r="O19" s="93"/>
      <c r="P19" s="93"/>
      <c r="Q19" s="93"/>
    </row>
    <row r="20" spans="1:17" ht="16.5" customHeight="1">
      <c r="A20" s="134"/>
      <c r="B20" s="1" t="s">
        <v>5</v>
      </c>
      <c r="C20" s="100">
        <v>89</v>
      </c>
      <c r="D20" s="15">
        <v>2.6969696969696968</v>
      </c>
      <c r="E20" s="15">
        <v>0.25144794462494702</v>
      </c>
      <c r="F20" s="15">
        <v>394.23595505617976</v>
      </c>
      <c r="G20" s="103">
        <v>35087</v>
      </c>
      <c r="H20" s="93"/>
      <c r="I20" s="93"/>
      <c r="J20" s="93"/>
      <c r="K20" s="93"/>
      <c r="L20" s="93"/>
      <c r="M20" s="31"/>
      <c r="N20" s="32"/>
      <c r="O20" s="93"/>
      <c r="P20" s="93"/>
      <c r="Q20" s="93"/>
    </row>
    <row r="21" spans="1:17" ht="16.5" customHeight="1">
      <c r="A21" s="104" t="s">
        <v>86</v>
      </c>
      <c r="B21" s="1" t="s">
        <v>5</v>
      </c>
      <c r="C21" s="100">
        <v>1</v>
      </c>
      <c r="D21" s="15">
        <v>3.0303030303030304E-2</v>
      </c>
      <c r="E21" s="15">
        <v>2.8252578047746851E-3</v>
      </c>
      <c r="F21" s="15">
        <v>91</v>
      </c>
      <c r="G21" s="103">
        <v>91</v>
      </c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1:17" ht="16.5" customHeight="1">
      <c r="A22" s="118" t="s">
        <v>54</v>
      </c>
      <c r="B22" s="1" t="s">
        <v>7</v>
      </c>
      <c r="C22" s="100">
        <v>1</v>
      </c>
      <c r="D22" s="15">
        <v>3.0303030303030304E-2</v>
      </c>
      <c r="E22" s="15">
        <v>2.8252578047746851E-3</v>
      </c>
      <c r="F22" s="15">
        <v>7</v>
      </c>
      <c r="G22" s="103">
        <v>7</v>
      </c>
      <c r="H22" s="93"/>
      <c r="I22" s="93"/>
      <c r="J22" s="93"/>
      <c r="K22" s="93"/>
      <c r="L22" s="93"/>
      <c r="M22" s="93"/>
      <c r="N22" s="93"/>
      <c r="O22" s="93"/>
      <c r="P22" s="93"/>
      <c r="Q22" s="93"/>
    </row>
    <row r="23" spans="1:17" ht="16.5" customHeight="1">
      <c r="A23" s="136" t="s">
        <v>87</v>
      </c>
      <c r="B23" s="137"/>
      <c r="C23" s="17">
        <v>540</v>
      </c>
      <c r="D23" s="18">
        <v>16.363636363636363</v>
      </c>
      <c r="E23" s="18">
        <v>1.5256392145783302</v>
      </c>
      <c r="F23" s="18">
        <v>1162.0777777777778</v>
      </c>
      <c r="G23" s="19">
        <v>627522</v>
      </c>
      <c r="H23" s="93"/>
      <c r="I23" s="93"/>
      <c r="J23" s="93"/>
      <c r="K23" s="93"/>
      <c r="L23" s="93"/>
      <c r="M23" s="93"/>
      <c r="N23" s="93"/>
      <c r="O23" s="93"/>
      <c r="P23" s="93"/>
      <c r="Q23" s="93"/>
    </row>
    <row r="24" spans="1:17" ht="16.5" customHeight="1">
      <c r="A24" s="136" t="s">
        <v>88</v>
      </c>
      <c r="B24" s="137"/>
      <c r="C24" s="17">
        <v>293</v>
      </c>
      <c r="D24" s="18">
        <v>8.8787878787878789</v>
      </c>
      <c r="E24" s="18">
        <v>0.8278005367989828</v>
      </c>
      <c r="F24" s="18">
        <v>432.85665529010237</v>
      </c>
      <c r="G24" s="19">
        <v>126827</v>
      </c>
      <c r="H24" s="5"/>
      <c r="I24" s="93"/>
      <c r="J24" s="93"/>
      <c r="K24" s="93"/>
      <c r="L24" s="93"/>
      <c r="M24" s="93"/>
      <c r="N24" s="93"/>
      <c r="O24" s="93"/>
      <c r="P24" s="93"/>
      <c r="Q24" s="93"/>
    </row>
    <row r="25" spans="1:17" ht="16.5" customHeight="1">
      <c r="A25" s="48" t="s">
        <v>89</v>
      </c>
      <c r="B25" s="29" t="s">
        <v>4</v>
      </c>
      <c r="C25" s="17">
        <v>247</v>
      </c>
      <c r="D25" s="18">
        <v>7.4848484848484844</v>
      </c>
      <c r="E25" s="18">
        <v>0.69783867777934727</v>
      </c>
      <c r="F25" s="18">
        <v>2027.1052631578948</v>
      </c>
      <c r="G25" s="19">
        <v>500695</v>
      </c>
      <c r="H25" s="5"/>
      <c r="I25" s="93"/>
      <c r="J25" s="93"/>
      <c r="K25" s="93"/>
      <c r="L25" s="93"/>
      <c r="M25" s="93"/>
      <c r="N25" s="93"/>
      <c r="O25" s="93"/>
      <c r="P25" s="93"/>
      <c r="Q25" s="93"/>
    </row>
    <row r="26" spans="1:17" ht="16.5" customHeight="1">
      <c r="A26" s="48"/>
      <c r="B26" s="29" t="s">
        <v>2</v>
      </c>
      <c r="C26" s="17">
        <v>11</v>
      </c>
      <c r="D26" s="18">
        <v>0.33333333333333331</v>
      </c>
      <c r="E26" s="18">
        <v>3.1077835852521538E-2</v>
      </c>
      <c r="F26" s="18">
        <v>2679</v>
      </c>
      <c r="G26" s="19">
        <v>29469</v>
      </c>
      <c r="H26" s="5"/>
      <c r="I26" s="93"/>
      <c r="J26" s="93"/>
      <c r="K26" s="93"/>
      <c r="L26" s="93"/>
      <c r="M26" s="93"/>
      <c r="N26" s="93"/>
      <c r="O26" s="93"/>
      <c r="P26" s="93"/>
      <c r="Q26" s="93"/>
    </row>
    <row r="27" spans="1:17" ht="15.75" customHeight="1">
      <c r="A27" s="48"/>
      <c r="B27" s="29" t="s">
        <v>5</v>
      </c>
      <c r="C27" s="17">
        <v>93</v>
      </c>
      <c r="D27" s="18">
        <v>2.8181818181818183</v>
      </c>
      <c r="E27" s="18">
        <v>0.26274897584404572</v>
      </c>
      <c r="F27" s="18">
        <v>412.68817204301075</v>
      </c>
      <c r="G27" s="19">
        <v>38380</v>
      </c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17" ht="16.5" customHeight="1">
      <c r="A28" s="21"/>
      <c r="B28" s="50" t="s">
        <v>3</v>
      </c>
      <c r="C28" s="23">
        <v>188</v>
      </c>
      <c r="D28" s="82">
        <v>5.6969696969696972</v>
      </c>
      <c r="E28" s="82">
        <v>0.53114846729764087</v>
      </c>
      <c r="F28" s="76">
        <v>313.67553191489361</v>
      </c>
      <c r="G28" s="78">
        <v>58971</v>
      </c>
      <c r="H28" s="93"/>
      <c r="I28" s="93"/>
      <c r="J28" s="93"/>
      <c r="K28" s="93"/>
      <c r="L28" s="93"/>
      <c r="M28" s="93"/>
      <c r="N28" s="93"/>
      <c r="O28" s="93"/>
      <c r="P28" s="93"/>
      <c r="Q28" s="93"/>
    </row>
    <row r="29" spans="1:17" ht="16.5" customHeight="1">
      <c r="A29" s="83"/>
      <c r="B29" s="83"/>
      <c r="C29" s="93"/>
      <c r="D29" s="15"/>
      <c r="E29" s="15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</row>
    <row r="30" spans="1:17" ht="16.5" customHeight="1">
      <c r="A30" s="83"/>
      <c r="B30" s="83"/>
      <c r="C30" s="93"/>
      <c r="D30" s="15"/>
      <c r="E30" s="15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</row>
    <row r="31" spans="1:17" ht="16.5" customHeight="1">
      <c r="A31" s="83"/>
      <c r="B31" s="83"/>
      <c r="C31" s="93"/>
      <c r="D31" s="15"/>
      <c r="E31" s="15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</row>
    <row r="32" spans="1:17" ht="16.5" customHeight="1">
      <c r="A32" s="93"/>
      <c r="B32" s="93"/>
      <c r="C32" s="93"/>
      <c r="D32" s="35"/>
      <c r="E32" s="36"/>
      <c r="F32" s="35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</row>
    <row r="33" spans="1:9" ht="34.5" customHeight="1">
      <c r="A33" s="93"/>
      <c r="B33" s="93"/>
      <c r="C33" s="93"/>
      <c r="D33" s="93"/>
      <c r="E33" s="93"/>
      <c r="F33" s="93"/>
      <c r="G33" s="93"/>
      <c r="H33" s="93"/>
      <c r="I33" s="39" t="s">
        <v>18</v>
      </c>
    </row>
    <row r="34" spans="1:9" ht="16.5" customHeight="1">
      <c r="A34" s="93"/>
      <c r="B34" s="93"/>
      <c r="C34" s="93"/>
      <c r="D34" s="93"/>
      <c r="E34" s="93"/>
      <c r="F34" s="93"/>
      <c r="G34" s="93"/>
      <c r="H34" s="93"/>
      <c r="I34" s="39" t="s">
        <v>123</v>
      </c>
    </row>
    <row r="35" spans="1:9" ht="16.5" customHeight="1">
      <c r="A35" s="37" t="s">
        <v>90</v>
      </c>
      <c r="B35" s="37" t="s">
        <v>0</v>
      </c>
      <c r="C35" s="47" t="s">
        <v>91</v>
      </c>
      <c r="D35" s="47" t="s">
        <v>117</v>
      </c>
      <c r="E35" s="93"/>
      <c r="F35" s="93"/>
      <c r="G35" s="93"/>
      <c r="H35" s="93"/>
      <c r="I35" s="39" t="s">
        <v>95</v>
      </c>
    </row>
    <row r="36" spans="1:9" ht="16.5" customHeight="1">
      <c r="A36" s="3" t="s">
        <v>43</v>
      </c>
      <c r="B36" s="38">
        <v>16</v>
      </c>
      <c r="C36" s="3">
        <v>0.48484848484848486</v>
      </c>
      <c r="D36" s="15">
        <v>4.5204124876394962E-2</v>
      </c>
      <c r="E36" s="93"/>
      <c r="F36" s="93"/>
      <c r="G36" s="93"/>
      <c r="H36" s="93"/>
      <c r="I36" s="39" t="s">
        <v>97</v>
      </c>
    </row>
    <row r="37" spans="1:9" ht="16.5" customHeight="1">
      <c r="A37" s="3" t="s">
        <v>44</v>
      </c>
      <c r="B37" s="38">
        <v>5</v>
      </c>
      <c r="C37" s="3">
        <v>0.15151515151515152</v>
      </c>
      <c r="D37" s="15">
        <v>1.4126289023873426E-2</v>
      </c>
      <c r="E37" s="93"/>
      <c r="F37" s="93"/>
      <c r="G37" s="93"/>
      <c r="H37" s="93"/>
      <c r="I37" s="93"/>
    </row>
    <row r="38" spans="1:9" ht="16.5" customHeight="1">
      <c r="A38" s="3" t="s">
        <v>53</v>
      </c>
      <c r="B38" s="38">
        <v>5</v>
      </c>
      <c r="C38" s="3">
        <v>0.15151515151515152</v>
      </c>
      <c r="D38" s="15">
        <v>1.4126289023873426E-2</v>
      </c>
      <c r="E38" s="93"/>
      <c r="F38" s="93"/>
      <c r="G38" s="93"/>
      <c r="H38" s="93"/>
      <c r="I38" s="93"/>
    </row>
    <row r="39" spans="1:9" ht="16.5" customHeight="1">
      <c r="A39" s="3" t="s">
        <v>96</v>
      </c>
      <c r="B39" s="38">
        <v>2</v>
      </c>
      <c r="C39" s="3">
        <v>6.0606060606060608E-2</v>
      </c>
      <c r="D39" s="15">
        <v>5.6505156095493702E-3</v>
      </c>
      <c r="E39" s="93"/>
      <c r="F39" s="93"/>
      <c r="G39" s="93"/>
      <c r="H39" s="93"/>
      <c r="I39" s="93"/>
    </row>
    <row r="40" spans="1:9" ht="16.5" customHeight="1">
      <c r="A40" s="3" t="s">
        <v>98</v>
      </c>
      <c r="B40" s="38">
        <v>2</v>
      </c>
      <c r="C40" s="3">
        <v>6.0606060606060608E-2</v>
      </c>
      <c r="D40" s="15">
        <v>5.6505156095493702E-3</v>
      </c>
      <c r="E40" s="93"/>
      <c r="F40" s="93"/>
      <c r="G40" s="93"/>
      <c r="H40" s="93"/>
      <c r="I40" s="93"/>
    </row>
    <row r="41" spans="1:9" ht="16.5" customHeight="1">
      <c r="A41" s="3" t="s">
        <v>52</v>
      </c>
      <c r="B41" s="38">
        <v>93</v>
      </c>
      <c r="C41" s="3">
        <v>2.8181818181818183</v>
      </c>
      <c r="D41" s="15">
        <v>0.26274897584404572</v>
      </c>
      <c r="E41" s="93"/>
      <c r="F41" s="93"/>
      <c r="G41" s="93"/>
      <c r="H41" s="93"/>
      <c r="I41" s="93"/>
    </row>
    <row r="42" spans="1:9" ht="16.5" customHeight="1">
      <c r="A42" s="3" t="s">
        <v>51</v>
      </c>
      <c r="B42" s="38">
        <v>415</v>
      </c>
      <c r="C42" s="3">
        <v>12.575757575757576</v>
      </c>
      <c r="D42" s="15">
        <v>1.1724819889814944</v>
      </c>
      <c r="E42" s="93"/>
      <c r="F42" s="93"/>
      <c r="G42" s="93"/>
      <c r="H42" s="93"/>
      <c r="I42" s="93"/>
    </row>
    <row r="43" spans="1:9" ht="16.5" customHeight="1">
      <c r="A43" s="3" t="s">
        <v>86</v>
      </c>
      <c r="B43" s="38">
        <v>1</v>
      </c>
      <c r="C43" s="3">
        <v>3.0303030303030304E-2</v>
      </c>
      <c r="D43" s="15">
        <v>2.8252578047746851E-3</v>
      </c>
      <c r="E43" s="93"/>
      <c r="F43" s="93"/>
      <c r="G43" s="93"/>
      <c r="H43" s="93"/>
      <c r="I43" s="93"/>
    </row>
    <row r="44" spans="1:9" ht="16.5" customHeight="1">
      <c r="A44" s="3" t="s">
        <v>54</v>
      </c>
      <c r="B44" s="38">
        <v>1</v>
      </c>
      <c r="C44" s="3">
        <v>3.0303030303030304E-2</v>
      </c>
      <c r="D44" s="15">
        <v>2.8252578047746851E-3</v>
      </c>
      <c r="E44" s="93"/>
      <c r="F44" s="93"/>
      <c r="G44" s="93"/>
      <c r="H44" s="93"/>
      <c r="I44" s="93"/>
    </row>
    <row r="45" spans="1:9" ht="16.5" customHeight="1">
      <c r="A45" s="40" t="s">
        <v>8</v>
      </c>
      <c r="B45" s="53">
        <v>540</v>
      </c>
      <c r="C45" s="3">
        <v>16.363636363636363</v>
      </c>
      <c r="D45" s="15">
        <v>1.5256392145783302</v>
      </c>
      <c r="E45" s="93"/>
      <c r="F45" s="93"/>
      <c r="G45" s="93"/>
      <c r="H45" s="93"/>
      <c r="I45" s="93"/>
    </row>
    <row r="46" spans="1:9" ht="16.5" customHeight="1">
      <c r="A46" s="93"/>
      <c r="B46" s="93"/>
      <c r="C46" s="93"/>
      <c r="D46" s="93"/>
      <c r="E46" s="93"/>
      <c r="F46" s="93"/>
      <c r="G46" s="93"/>
      <c r="H46" s="93"/>
      <c r="I46" s="93"/>
    </row>
    <row r="47" spans="1:9" ht="16.5" customHeight="1">
      <c r="A47" s="37" t="s">
        <v>21</v>
      </c>
      <c r="B47" s="93"/>
      <c r="C47" s="93"/>
      <c r="D47" s="93"/>
      <c r="E47" s="93"/>
      <c r="F47" s="93"/>
      <c r="G47" s="93"/>
      <c r="H47" s="93"/>
      <c r="I47" s="93"/>
    </row>
    <row r="48" spans="1:9" ht="16.5" customHeight="1">
      <c r="A48" s="1" t="s">
        <v>75</v>
      </c>
      <c r="B48" s="1" t="s">
        <v>0</v>
      </c>
      <c r="C48" s="1"/>
      <c r="D48" s="1"/>
      <c r="E48" s="1"/>
      <c r="F48" s="1"/>
      <c r="G48" s="93"/>
      <c r="H48" s="93"/>
      <c r="I48" s="93"/>
    </row>
    <row r="49" spans="1:7" ht="16.5" customHeight="1">
      <c r="A49" s="3" t="s">
        <v>2</v>
      </c>
      <c r="B49" s="3">
        <v>2679</v>
      </c>
      <c r="C49" s="4">
        <v>3.1006944444444445E-2</v>
      </c>
      <c r="D49" s="93"/>
      <c r="E49" s="93"/>
      <c r="F49" s="38"/>
      <c r="G49" s="4"/>
    </row>
    <row r="50" spans="1:7" ht="16.5" customHeight="1">
      <c r="A50" s="3" t="s">
        <v>4</v>
      </c>
      <c r="B50" s="3">
        <v>2027.1052631578948</v>
      </c>
      <c r="C50" s="4">
        <v>2.3460648148148147E-2</v>
      </c>
      <c r="D50" s="93"/>
      <c r="E50" s="93"/>
      <c r="F50" s="38"/>
      <c r="G50" s="5"/>
    </row>
    <row r="51" spans="1:7" ht="16.5" customHeight="1">
      <c r="A51" s="3" t="s">
        <v>5</v>
      </c>
      <c r="B51" s="3">
        <v>412.69</v>
      </c>
      <c r="C51" s="4">
        <v>4.7685185185185183E-3</v>
      </c>
      <c r="D51" s="93"/>
      <c r="E51" s="93"/>
      <c r="F51" s="38"/>
      <c r="G51" s="4"/>
    </row>
    <row r="52" spans="1:7" ht="16.5" customHeight="1">
      <c r="A52" s="3" t="s">
        <v>101</v>
      </c>
      <c r="B52" s="3">
        <v>313.68</v>
      </c>
      <c r="C52" s="4">
        <v>3.6226851851851854E-3</v>
      </c>
      <c r="D52" s="93"/>
      <c r="E52" s="93"/>
      <c r="F52" s="38"/>
      <c r="G52" s="4"/>
    </row>
    <row r="53" spans="1:7" ht="16.5" customHeight="1">
      <c r="A53" s="3" t="s">
        <v>7</v>
      </c>
      <c r="B53" s="3">
        <v>7</v>
      </c>
      <c r="C53" s="4">
        <v>8.1018518518518516E-5</v>
      </c>
      <c r="D53" s="93"/>
      <c r="E53" s="93"/>
      <c r="F53" s="38"/>
      <c r="G53" s="4"/>
    </row>
    <row r="54" spans="1:7" ht="16.5" customHeight="1">
      <c r="A54" s="40" t="s">
        <v>8</v>
      </c>
      <c r="B54" s="42">
        <v>1162.0777777777778</v>
      </c>
      <c r="C54" s="55">
        <v>1.3449074074074073E-2</v>
      </c>
      <c r="D54" s="43"/>
      <c r="E54" s="43"/>
      <c r="F54" s="38"/>
      <c r="G54" s="5"/>
    </row>
    <row r="55" spans="1:7" ht="16.5" customHeight="1">
      <c r="A55" s="44"/>
      <c r="B55" s="93"/>
      <c r="C55" s="93"/>
      <c r="D55" s="93"/>
      <c r="E55" s="93"/>
      <c r="F55" s="93"/>
      <c r="G55" s="93"/>
    </row>
    <row r="56" spans="1:7" ht="16.5" customHeight="1">
      <c r="A56" s="44"/>
      <c r="B56" s="93"/>
      <c r="C56" s="93"/>
      <c r="D56" s="93"/>
      <c r="E56" s="93"/>
      <c r="F56" s="93"/>
      <c r="G56" s="93"/>
    </row>
    <row r="57" spans="1:7" ht="16.5" customHeight="1">
      <c r="A57" s="93"/>
      <c r="B57" s="93"/>
      <c r="C57" s="93"/>
      <c r="D57" s="93"/>
      <c r="E57" s="93"/>
      <c r="F57" s="93"/>
      <c r="G57" s="93"/>
    </row>
    <row r="58" spans="1:7" ht="16.5" customHeight="1">
      <c r="A58" s="37" t="s">
        <v>102</v>
      </c>
      <c r="B58" s="93"/>
      <c r="C58" s="93"/>
      <c r="D58" s="93"/>
      <c r="E58" s="93"/>
      <c r="F58" s="93"/>
      <c r="G58" s="93"/>
    </row>
    <row r="59" spans="1:7" ht="16.5" customHeight="1">
      <c r="A59" s="93"/>
      <c r="B59" s="1" t="s">
        <v>0</v>
      </c>
      <c r="C59" s="93"/>
      <c r="D59" s="93"/>
      <c r="E59" s="93"/>
      <c r="F59" s="93"/>
      <c r="G59" s="93"/>
    </row>
    <row r="60" spans="1:7" ht="16.5" customHeight="1">
      <c r="A60" s="3" t="s">
        <v>30</v>
      </c>
      <c r="B60" s="8">
        <v>1.5256392145783302</v>
      </c>
      <c r="C60" s="93"/>
      <c r="D60" s="93"/>
      <c r="E60" s="93"/>
      <c r="F60" s="93"/>
      <c r="G60" s="93"/>
    </row>
    <row r="61" spans="1:7" ht="16.5" customHeight="1">
      <c r="A61" s="3" t="s">
        <v>31</v>
      </c>
      <c r="B61" s="8">
        <v>0.8278005367989828</v>
      </c>
      <c r="C61" s="93"/>
      <c r="D61" s="93"/>
      <c r="E61" s="93"/>
      <c r="F61" s="93"/>
      <c r="G61" s="93"/>
    </row>
    <row r="62" spans="1:7" ht="16.5" customHeight="1">
      <c r="A62" s="3" t="s">
        <v>103</v>
      </c>
      <c r="B62" s="8">
        <v>0.49442011583556994</v>
      </c>
      <c r="C62" s="93"/>
      <c r="D62" s="93"/>
      <c r="E62" s="93"/>
      <c r="F62" s="93"/>
      <c r="G62" s="93"/>
    </row>
    <row r="63" spans="1:7" ht="16.5" customHeight="1">
      <c r="A63" s="3" t="s">
        <v>104</v>
      </c>
      <c r="B63" s="8">
        <v>0.4237886707162028</v>
      </c>
      <c r="C63" s="93"/>
      <c r="D63" s="93"/>
      <c r="E63" s="93"/>
      <c r="F63" s="93"/>
      <c r="G63" s="93"/>
    </row>
    <row r="64" spans="1:7" ht="16.5" customHeight="1">
      <c r="A64" s="40" t="s">
        <v>8</v>
      </c>
      <c r="B64" s="8">
        <v>3.2716485379290856</v>
      </c>
      <c r="C64" s="93"/>
      <c r="D64" s="93"/>
      <c r="E64" s="93"/>
      <c r="F64" s="93"/>
      <c r="G64" s="93"/>
    </row>
    <row r="65" spans="1:6" ht="16.5" customHeight="1">
      <c r="A65" s="93"/>
      <c r="B65" s="93"/>
      <c r="C65" s="93"/>
      <c r="D65" s="93"/>
      <c r="E65" s="93"/>
      <c r="F65" s="93"/>
    </row>
    <row r="66" spans="1:6" ht="16.5" customHeight="1">
      <c r="A66" s="93"/>
      <c r="B66" s="93"/>
      <c r="C66" s="93"/>
      <c r="D66" s="93"/>
      <c r="E66" s="93"/>
      <c r="F66" s="93"/>
    </row>
    <row r="67" spans="1:6" ht="16.5" customHeight="1">
      <c r="A67" s="93"/>
      <c r="B67" s="93"/>
      <c r="C67" s="93"/>
      <c r="D67" s="93"/>
      <c r="E67" s="93"/>
      <c r="F67" s="93"/>
    </row>
    <row r="68" spans="1:6" ht="16.5" customHeight="1">
      <c r="A68" s="128" t="s">
        <v>22</v>
      </c>
      <c r="B68" s="124"/>
      <c r="C68" s="124"/>
      <c r="D68" s="124"/>
      <c r="E68" s="124"/>
      <c r="F68" s="124"/>
    </row>
    <row r="69" spans="1:6" ht="16.5" customHeight="1">
      <c r="A69" s="7" t="s">
        <v>23</v>
      </c>
      <c r="B69" s="3" t="s">
        <v>3</v>
      </c>
      <c r="C69" s="7" t="s">
        <v>24</v>
      </c>
      <c r="D69" s="3" t="s">
        <v>25</v>
      </c>
      <c r="E69" s="7" t="s">
        <v>26</v>
      </c>
      <c r="F69" s="3" t="s">
        <v>27</v>
      </c>
    </row>
    <row r="70" spans="1:6" ht="16.5" customHeight="1">
      <c r="A70" s="3">
        <v>4.79</v>
      </c>
      <c r="B70" s="3">
        <v>5.69</v>
      </c>
      <c r="C70" s="3">
        <v>2.69</v>
      </c>
      <c r="D70" s="3">
        <v>0.09</v>
      </c>
      <c r="E70" s="3">
        <v>0</v>
      </c>
      <c r="F70" s="8">
        <v>0.33333333333333331</v>
      </c>
    </row>
    <row r="71" spans="1:6" ht="16.5" customHeight="1">
      <c r="A71" s="93"/>
      <c r="B71" s="93"/>
      <c r="C71" s="93"/>
      <c r="D71" s="93"/>
      <c r="E71" s="93"/>
      <c r="F71" s="93"/>
    </row>
    <row r="72" spans="1:6" ht="16.5" customHeight="1">
      <c r="A72" s="93"/>
      <c r="B72" s="93"/>
      <c r="C72" s="93"/>
      <c r="D72" s="93"/>
      <c r="E72" s="93"/>
      <c r="F72" s="93"/>
    </row>
    <row r="73" spans="1:6" ht="16.5" customHeight="1">
      <c r="A73" s="93"/>
      <c r="B73" s="93"/>
      <c r="C73" s="93"/>
      <c r="D73" s="93"/>
      <c r="E73" s="93"/>
      <c r="F73" s="93"/>
    </row>
    <row r="74" spans="1:6" ht="16.5" customHeight="1">
      <c r="A74" s="128" t="s">
        <v>34</v>
      </c>
      <c r="B74" s="124"/>
      <c r="C74" s="124"/>
      <c r="D74" s="124"/>
      <c r="E74" s="124"/>
      <c r="F74" s="124"/>
    </row>
    <row r="75" spans="1:6" ht="16.5" customHeight="1">
      <c r="A75" s="7" t="s">
        <v>35</v>
      </c>
      <c r="B75" s="7" t="s">
        <v>36</v>
      </c>
      <c r="C75" s="7" t="s">
        <v>37</v>
      </c>
      <c r="D75" s="7" t="s">
        <v>38</v>
      </c>
      <c r="E75" s="7" t="s">
        <v>39</v>
      </c>
      <c r="F75" s="7" t="s">
        <v>40</v>
      </c>
    </row>
    <row r="76" spans="1:6" ht="16.5" customHeight="1">
      <c r="A76" s="3">
        <v>2</v>
      </c>
      <c r="B76" s="3">
        <v>5</v>
      </c>
      <c r="C76" s="3">
        <v>58</v>
      </c>
      <c r="D76" s="3">
        <v>328</v>
      </c>
      <c r="E76" s="3">
        <v>241</v>
      </c>
      <c r="F76" s="3">
        <v>213</v>
      </c>
    </row>
    <row r="77" spans="1:6" ht="16.5" customHeight="1">
      <c r="A77" s="93"/>
      <c r="B77" s="93"/>
      <c r="C77" s="93"/>
      <c r="D77" s="93"/>
      <c r="E77" s="93"/>
      <c r="F77" s="93"/>
    </row>
    <row r="78" spans="1:6" ht="16.5" customHeight="1">
      <c r="A78" s="93"/>
      <c r="B78" s="93"/>
      <c r="C78" s="93"/>
      <c r="D78" s="93"/>
      <c r="E78" s="93"/>
      <c r="F78" s="93"/>
    </row>
    <row r="79" spans="1:6" ht="16.5" customHeight="1">
      <c r="A79" s="93"/>
      <c r="B79" s="93"/>
      <c r="C79" s="93"/>
      <c r="D79" s="93"/>
      <c r="E79" s="93"/>
      <c r="F79" s="93"/>
    </row>
    <row r="80" spans="1:6" ht="16.5" customHeight="1">
      <c r="A80" s="165" t="s">
        <v>107</v>
      </c>
      <c r="B80" s="124"/>
      <c r="C80" s="93"/>
      <c r="D80" s="93"/>
      <c r="E80" s="93"/>
      <c r="F80" s="93"/>
    </row>
    <row r="81" spans="1:2" ht="16.5" customHeight="1">
      <c r="A81" s="39" t="s">
        <v>108</v>
      </c>
      <c r="B81" s="39" t="s">
        <v>109</v>
      </c>
    </row>
    <row r="82" spans="1:2" ht="16.5" customHeight="1">
      <c r="A82" s="84" t="s">
        <v>127</v>
      </c>
      <c r="B82" s="3">
        <v>529</v>
      </c>
    </row>
    <row r="83" spans="1:2" ht="16.5" customHeight="1">
      <c r="A83" s="84" t="s">
        <v>128</v>
      </c>
      <c r="B83" s="3">
        <v>0</v>
      </c>
    </row>
    <row r="84" spans="1:2" ht="16.5" customHeight="1">
      <c r="A84" s="84" t="s">
        <v>129</v>
      </c>
      <c r="B84" s="3">
        <v>123</v>
      </c>
    </row>
    <row r="85" spans="1:2" ht="16.5" customHeight="1">
      <c r="A85" s="85" t="s">
        <v>8</v>
      </c>
      <c r="B85" s="39">
        <v>529</v>
      </c>
    </row>
    <row r="86" spans="1:2" ht="16.5" customHeight="1">
      <c r="A86" s="93"/>
      <c r="B86" s="93"/>
    </row>
    <row r="87" spans="1:2" ht="16.5" customHeight="1">
      <c r="A87" s="93"/>
      <c r="B87" s="93"/>
    </row>
    <row r="88" spans="1:2" ht="16.5" customHeight="1">
      <c r="A88" s="93"/>
      <c r="B88" s="93"/>
    </row>
    <row r="89" spans="1:2" ht="16.5" customHeight="1">
      <c r="A89" s="93"/>
      <c r="B89" s="93"/>
    </row>
    <row r="90" spans="1:2" ht="16.5" customHeight="1">
      <c r="A90" s="93"/>
      <c r="B90" s="93"/>
    </row>
    <row r="91" spans="1:2" ht="16.5" customHeight="1">
      <c r="A91" s="93"/>
      <c r="B91" s="93"/>
    </row>
    <row r="92" spans="1:2" ht="16.5" customHeight="1">
      <c r="A92" s="93"/>
      <c r="B92" s="93"/>
    </row>
    <row r="93" spans="1:2" ht="16.5" customHeight="1">
      <c r="A93" s="93"/>
      <c r="B93" s="93"/>
    </row>
    <row r="94" spans="1:2" ht="16.5" customHeight="1">
      <c r="A94" s="93"/>
      <c r="B94" s="93"/>
    </row>
    <row r="95" spans="1:2" ht="16.5" customHeight="1">
      <c r="A95" s="93"/>
      <c r="B95" s="93"/>
    </row>
    <row r="96" spans="1:2" ht="16.5" customHeight="1">
      <c r="A96" s="93"/>
      <c r="B96" s="93"/>
    </row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5">
    <mergeCell ref="J15:J17"/>
    <mergeCell ref="J18:K18"/>
    <mergeCell ref="A1:F1"/>
    <mergeCell ref="I1:P1"/>
    <mergeCell ref="A2:A3"/>
    <mergeCell ref="B2:B3"/>
    <mergeCell ref="K2:K3"/>
    <mergeCell ref="L2:Q2"/>
    <mergeCell ref="A4:A6"/>
    <mergeCell ref="J2:J3"/>
    <mergeCell ref="J4:J5"/>
    <mergeCell ref="J6:J8"/>
    <mergeCell ref="J10:J11"/>
    <mergeCell ref="J12:J14"/>
    <mergeCell ref="A24:B24"/>
    <mergeCell ref="A68:F68"/>
    <mergeCell ref="A74:F74"/>
    <mergeCell ref="A80:B80"/>
    <mergeCell ref="A7:A9"/>
    <mergeCell ref="A10:A11"/>
    <mergeCell ref="A12:A13"/>
    <mergeCell ref="A14:A15"/>
    <mergeCell ref="A16:A17"/>
    <mergeCell ref="A18:A20"/>
    <mergeCell ref="A23:B23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Q1000"/>
  <sheetViews>
    <sheetView workbookViewId="0"/>
  </sheetViews>
  <sheetFormatPr defaultColWidth="12.59765625" defaultRowHeight="15" customHeight="1"/>
  <cols>
    <col min="1" max="1" width="33.8984375" customWidth="1"/>
    <col min="2" max="2" width="11.59765625" customWidth="1"/>
    <col min="3" max="3" width="9.19921875" customWidth="1"/>
    <col min="4" max="4" width="13.69921875" customWidth="1"/>
    <col min="5" max="5" width="22.3984375" customWidth="1"/>
    <col min="6" max="6" width="9" customWidth="1"/>
    <col min="7" max="7" width="10.5" customWidth="1"/>
    <col min="8" max="8" width="12.5" customWidth="1"/>
    <col min="9" max="9" width="33.8984375" customWidth="1"/>
    <col min="10" max="10" width="21.8984375" customWidth="1"/>
    <col min="11" max="11" width="16.69921875" customWidth="1"/>
    <col min="12" max="12" width="13.69921875" customWidth="1"/>
    <col min="13" max="13" width="22.3984375" customWidth="1"/>
    <col min="14" max="14" width="14.5" customWidth="1"/>
    <col min="15" max="15" width="15.69921875" customWidth="1"/>
    <col min="16" max="16" width="14" customWidth="1"/>
    <col min="17" max="26" width="9" customWidth="1"/>
  </cols>
  <sheetData>
    <row r="1" spans="1:17" ht="16.5" customHeight="1">
      <c r="A1" s="167" t="s">
        <v>73</v>
      </c>
      <c r="B1" s="141"/>
      <c r="C1" s="141"/>
      <c r="D1" s="141"/>
      <c r="E1" s="141"/>
      <c r="F1" s="141"/>
      <c r="G1" s="141"/>
      <c r="H1" s="93"/>
      <c r="I1" s="1"/>
      <c r="J1" s="150" t="s">
        <v>73</v>
      </c>
      <c r="K1" s="141"/>
      <c r="L1" s="141"/>
      <c r="M1" s="141"/>
      <c r="N1" s="141"/>
      <c r="O1" s="141"/>
      <c r="P1" s="141"/>
      <c r="Q1" s="141"/>
    </row>
    <row r="2" spans="1:17" ht="16.5" customHeight="1">
      <c r="A2" s="129" t="s">
        <v>74</v>
      </c>
      <c r="B2" s="140" t="s">
        <v>75</v>
      </c>
      <c r="C2" s="72" t="s">
        <v>138</v>
      </c>
      <c r="D2" s="73"/>
      <c r="E2" s="73"/>
      <c r="F2" s="73"/>
      <c r="G2" s="74"/>
      <c r="H2" s="93"/>
      <c r="I2" s="93"/>
      <c r="J2" s="129" t="s">
        <v>74</v>
      </c>
      <c r="K2" s="144" t="s">
        <v>75</v>
      </c>
      <c r="L2" s="129" t="s">
        <v>119</v>
      </c>
      <c r="M2" s="142"/>
      <c r="N2" s="142"/>
      <c r="O2" s="142"/>
      <c r="P2" s="142"/>
      <c r="Q2" s="143"/>
    </row>
    <row r="3" spans="1:17" ht="16.5" customHeight="1">
      <c r="A3" s="130"/>
      <c r="B3" s="141"/>
      <c r="C3" s="113" t="s">
        <v>77</v>
      </c>
      <c r="D3" s="114" t="s">
        <v>78</v>
      </c>
      <c r="E3" s="114" t="s">
        <v>79</v>
      </c>
      <c r="F3" s="114" t="s">
        <v>80</v>
      </c>
      <c r="G3" s="115" t="s">
        <v>81</v>
      </c>
      <c r="H3" s="93"/>
      <c r="I3" s="93"/>
      <c r="J3" s="130"/>
      <c r="K3" s="145"/>
      <c r="L3" s="113" t="s">
        <v>77</v>
      </c>
      <c r="M3" s="114" t="s">
        <v>78</v>
      </c>
      <c r="N3" s="114" t="s">
        <v>79</v>
      </c>
      <c r="O3" s="114" t="s">
        <v>82</v>
      </c>
      <c r="P3" s="114" t="s">
        <v>83</v>
      </c>
      <c r="Q3" s="115" t="s">
        <v>81</v>
      </c>
    </row>
    <row r="4" spans="1:17" ht="16.5" customHeight="1">
      <c r="A4" s="147" t="s">
        <v>43</v>
      </c>
      <c r="B4" s="1" t="s">
        <v>2</v>
      </c>
      <c r="C4" s="100">
        <v>2</v>
      </c>
      <c r="D4" s="15">
        <v>6.6666666666666666E-2</v>
      </c>
      <c r="E4" s="15">
        <v>0.04</v>
      </c>
      <c r="F4" s="15">
        <v>718</v>
      </c>
      <c r="G4" s="103">
        <v>1436</v>
      </c>
      <c r="H4" s="93"/>
      <c r="I4" s="93"/>
      <c r="J4" s="121" t="s">
        <v>44</v>
      </c>
      <c r="K4" s="102" t="s">
        <v>2</v>
      </c>
      <c r="L4" s="100">
        <v>1</v>
      </c>
      <c r="M4" s="15">
        <v>3.3333333333333333E-2</v>
      </c>
      <c r="N4" s="15">
        <v>0.02</v>
      </c>
      <c r="O4" s="3">
        <v>0</v>
      </c>
      <c r="P4" s="3">
        <v>2</v>
      </c>
      <c r="Q4" s="105">
        <v>320</v>
      </c>
    </row>
    <row r="5" spans="1:17" ht="16.5" customHeight="1">
      <c r="A5" s="134"/>
      <c r="B5" s="1" t="s">
        <v>4</v>
      </c>
      <c r="C5" s="100">
        <v>4</v>
      </c>
      <c r="D5" s="15">
        <v>0.13333333333333333</v>
      </c>
      <c r="E5" s="15">
        <v>0.08</v>
      </c>
      <c r="F5" s="15">
        <v>1577.5</v>
      </c>
      <c r="G5" s="103">
        <v>6310</v>
      </c>
      <c r="H5" s="93"/>
      <c r="I5" s="93"/>
      <c r="J5" s="148" t="s">
        <v>49</v>
      </c>
      <c r="K5" s="102" t="s">
        <v>4</v>
      </c>
      <c r="L5" s="100">
        <v>1</v>
      </c>
      <c r="M5" s="15">
        <v>3.3333333333333333E-2</v>
      </c>
      <c r="N5" s="15">
        <v>0.02</v>
      </c>
      <c r="O5" s="3">
        <v>0</v>
      </c>
      <c r="P5" s="3">
        <v>1</v>
      </c>
      <c r="Q5" s="105">
        <v>88</v>
      </c>
    </row>
    <row r="6" spans="1:17" ht="16.5" customHeight="1">
      <c r="A6" s="146" t="s">
        <v>44</v>
      </c>
      <c r="B6" s="1" t="s">
        <v>2</v>
      </c>
      <c r="C6" s="100">
        <v>2</v>
      </c>
      <c r="D6" s="15">
        <v>6.6666666666666666E-2</v>
      </c>
      <c r="E6" s="15">
        <v>0.04</v>
      </c>
      <c r="F6" s="15">
        <v>264</v>
      </c>
      <c r="G6" s="103">
        <v>528</v>
      </c>
      <c r="H6" s="93"/>
      <c r="I6" s="93"/>
      <c r="J6" s="134"/>
      <c r="K6" s="102" t="s">
        <v>6</v>
      </c>
      <c r="L6" s="100">
        <v>1</v>
      </c>
      <c r="M6" s="15">
        <v>3.3333333333333333E-2</v>
      </c>
      <c r="N6" s="15">
        <v>0.02</v>
      </c>
      <c r="O6" s="3">
        <v>0</v>
      </c>
      <c r="P6" s="3">
        <v>0</v>
      </c>
      <c r="Q6" s="105">
        <v>189</v>
      </c>
    </row>
    <row r="7" spans="1:17" ht="16.5" customHeight="1">
      <c r="A7" s="134"/>
      <c r="B7" s="1" t="s">
        <v>4</v>
      </c>
      <c r="C7" s="100">
        <v>5</v>
      </c>
      <c r="D7" s="15">
        <v>0.16666666666666666</v>
      </c>
      <c r="E7" s="15">
        <v>0.1</v>
      </c>
      <c r="F7" s="15">
        <v>12976.2</v>
      </c>
      <c r="G7" s="103">
        <v>64881</v>
      </c>
      <c r="H7" s="93"/>
      <c r="I7" s="93"/>
      <c r="J7" s="117" t="s">
        <v>52</v>
      </c>
      <c r="K7" s="102" t="s">
        <v>3</v>
      </c>
      <c r="L7" s="100">
        <v>8</v>
      </c>
      <c r="M7" s="15">
        <v>0.26666666666666666</v>
      </c>
      <c r="N7" s="15">
        <v>0.16</v>
      </c>
      <c r="O7" s="3">
        <v>0</v>
      </c>
      <c r="P7" s="3">
        <v>0</v>
      </c>
      <c r="Q7" s="105">
        <v>128</v>
      </c>
    </row>
    <row r="8" spans="1:17" ht="16.5" customHeight="1">
      <c r="A8" s="134"/>
      <c r="B8" s="1" t="s">
        <v>5</v>
      </c>
      <c r="C8" s="100">
        <v>1</v>
      </c>
      <c r="D8" s="15">
        <v>3.3333333333333333E-2</v>
      </c>
      <c r="E8" s="15">
        <v>0.02</v>
      </c>
      <c r="F8" s="15">
        <v>179</v>
      </c>
      <c r="G8" s="103">
        <v>179</v>
      </c>
      <c r="H8" s="93"/>
      <c r="I8" s="93"/>
      <c r="J8" s="117" t="s">
        <v>85</v>
      </c>
      <c r="K8" s="102" t="s">
        <v>3</v>
      </c>
      <c r="L8" s="100">
        <v>1</v>
      </c>
      <c r="M8" s="15">
        <v>3.3333333333333333E-2</v>
      </c>
      <c r="N8" s="15">
        <v>0.02</v>
      </c>
      <c r="O8" s="3">
        <v>0</v>
      </c>
      <c r="P8" s="3">
        <v>0</v>
      </c>
      <c r="Q8" s="105">
        <v>29</v>
      </c>
    </row>
    <row r="9" spans="1:17" ht="16.5" customHeight="1">
      <c r="A9" s="146" t="s">
        <v>46</v>
      </c>
      <c r="B9" s="1" t="s">
        <v>2</v>
      </c>
      <c r="C9" s="100">
        <v>2</v>
      </c>
      <c r="D9" s="15">
        <v>6.6666666666666666E-2</v>
      </c>
      <c r="E9" s="15">
        <v>0.04</v>
      </c>
      <c r="F9" s="15">
        <v>1290.5</v>
      </c>
      <c r="G9" s="103">
        <v>2581</v>
      </c>
      <c r="H9" s="93"/>
      <c r="I9" s="93"/>
      <c r="J9" s="149" t="s">
        <v>87</v>
      </c>
      <c r="K9" s="145"/>
      <c r="L9" s="75">
        <v>12</v>
      </c>
      <c r="M9" s="76">
        <v>0.4</v>
      </c>
      <c r="N9" s="76">
        <v>0.24</v>
      </c>
      <c r="O9" s="77">
        <v>0</v>
      </c>
      <c r="P9" s="77">
        <v>3</v>
      </c>
      <c r="Q9" s="78">
        <v>754</v>
      </c>
    </row>
    <row r="10" spans="1:17" ht="16.5" customHeight="1">
      <c r="A10" s="134"/>
      <c r="B10" s="1" t="s">
        <v>4</v>
      </c>
      <c r="C10" s="100">
        <v>1</v>
      </c>
      <c r="D10" s="15">
        <v>3.3333333333333333E-2</v>
      </c>
      <c r="E10" s="15">
        <v>0.02</v>
      </c>
      <c r="F10" s="15">
        <v>65</v>
      </c>
      <c r="G10" s="103">
        <v>65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</row>
    <row r="11" spans="1:17" ht="16.5" customHeight="1">
      <c r="A11" s="146" t="s">
        <v>47</v>
      </c>
      <c r="B11" s="1" t="s">
        <v>2</v>
      </c>
      <c r="C11" s="100">
        <v>1</v>
      </c>
      <c r="D11" s="15">
        <v>3.3333333333333333E-2</v>
      </c>
      <c r="E11" s="15">
        <v>0.02</v>
      </c>
      <c r="F11" s="15">
        <v>2335</v>
      </c>
      <c r="G11" s="103">
        <v>2335</v>
      </c>
      <c r="H11" s="93"/>
      <c r="I11" s="93"/>
      <c r="J11" s="93"/>
      <c r="K11" s="93"/>
      <c r="L11" s="93"/>
      <c r="M11" s="31"/>
      <c r="N11" s="32"/>
      <c r="O11" s="93"/>
      <c r="P11" s="93"/>
      <c r="Q11" s="93"/>
    </row>
    <row r="12" spans="1:17" ht="16.5" customHeight="1">
      <c r="A12" s="134"/>
      <c r="B12" s="1" t="s">
        <v>4</v>
      </c>
      <c r="C12" s="100">
        <v>2</v>
      </c>
      <c r="D12" s="15">
        <v>6.6666666666666666E-2</v>
      </c>
      <c r="E12" s="15">
        <v>0.04</v>
      </c>
      <c r="F12" s="15">
        <v>581</v>
      </c>
      <c r="G12" s="103">
        <v>1162</v>
      </c>
      <c r="H12" s="93"/>
      <c r="I12" s="93"/>
      <c r="J12" s="93"/>
      <c r="K12" s="93"/>
      <c r="L12" s="93"/>
      <c r="M12" s="93"/>
      <c r="N12" s="93"/>
      <c r="O12" s="93"/>
      <c r="P12" s="93"/>
      <c r="Q12" s="93"/>
    </row>
    <row r="13" spans="1:17" ht="16.5" customHeight="1">
      <c r="A13" s="146" t="s">
        <v>84</v>
      </c>
      <c r="B13" s="1" t="s">
        <v>4</v>
      </c>
      <c r="C13" s="100">
        <v>1</v>
      </c>
      <c r="D13" s="15">
        <v>3.3333333333333333E-2</v>
      </c>
      <c r="E13" s="15">
        <v>0.02</v>
      </c>
      <c r="F13" s="15">
        <v>537</v>
      </c>
      <c r="G13" s="103">
        <v>537</v>
      </c>
      <c r="H13" s="93"/>
      <c r="I13" s="93"/>
      <c r="J13" s="93"/>
      <c r="K13" s="93"/>
      <c r="L13" s="93"/>
      <c r="M13" s="93"/>
      <c r="N13" s="93"/>
      <c r="O13" s="93"/>
      <c r="P13" s="93"/>
      <c r="Q13" s="93"/>
    </row>
    <row r="14" spans="1:17" ht="16.5" customHeight="1">
      <c r="A14" s="134"/>
      <c r="B14" s="1" t="s">
        <v>2</v>
      </c>
      <c r="C14" s="100">
        <v>2</v>
      </c>
      <c r="D14" s="15">
        <v>6.6666666666666666E-2</v>
      </c>
      <c r="E14" s="15">
        <v>0.04</v>
      </c>
      <c r="F14" s="15">
        <v>1690</v>
      </c>
      <c r="G14" s="103">
        <v>3380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</row>
    <row r="15" spans="1:17" ht="16.5" customHeight="1">
      <c r="A15" s="104" t="s">
        <v>48</v>
      </c>
      <c r="B15" s="1" t="s">
        <v>2</v>
      </c>
      <c r="C15" s="100">
        <v>2</v>
      </c>
      <c r="D15" s="15">
        <v>6.6666666666666666E-2</v>
      </c>
      <c r="E15" s="15">
        <v>0.04</v>
      </c>
      <c r="F15" s="15">
        <v>691.5</v>
      </c>
      <c r="G15" s="103">
        <v>1383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17" ht="16.5" customHeight="1">
      <c r="A16" s="146" t="s">
        <v>49</v>
      </c>
      <c r="B16" s="1" t="s">
        <v>4</v>
      </c>
      <c r="C16" s="100">
        <v>1</v>
      </c>
      <c r="D16" s="15">
        <v>3.3333333333333333E-2</v>
      </c>
      <c r="E16" s="15">
        <v>0.02</v>
      </c>
      <c r="F16" s="15">
        <v>684</v>
      </c>
      <c r="G16" s="103">
        <v>684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</row>
    <row r="17" spans="1:9" ht="16.5" customHeight="1">
      <c r="A17" s="134"/>
      <c r="B17" s="1" t="s">
        <v>6</v>
      </c>
      <c r="C17" s="100">
        <v>1</v>
      </c>
      <c r="D17" s="15">
        <v>3.3333333333333333E-2</v>
      </c>
      <c r="E17" s="15">
        <v>0.02</v>
      </c>
      <c r="F17" s="15">
        <v>114</v>
      </c>
      <c r="G17" s="103">
        <v>114</v>
      </c>
      <c r="H17" s="93"/>
      <c r="I17" s="93"/>
    </row>
    <row r="18" spans="1:9" ht="16.5" customHeight="1">
      <c r="A18" s="104" t="s">
        <v>52</v>
      </c>
      <c r="B18" s="1" t="s">
        <v>3</v>
      </c>
      <c r="C18" s="100">
        <v>4</v>
      </c>
      <c r="D18" s="15">
        <v>0.13333333333333333</v>
      </c>
      <c r="E18" s="15">
        <v>0.08</v>
      </c>
      <c r="F18" s="15">
        <v>64</v>
      </c>
      <c r="G18" s="103">
        <v>256</v>
      </c>
      <c r="H18" s="93"/>
      <c r="I18" s="93"/>
    </row>
    <row r="19" spans="1:9" ht="16.5" customHeight="1">
      <c r="A19" s="146" t="s">
        <v>85</v>
      </c>
      <c r="B19" s="1" t="s">
        <v>4</v>
      </c>
      <c r="C19" s="100">
        <v>36</v>
      </c>
      <c r="D19" s="15">
        <v>1.2</v>
      </c>
      <c r="E19" s="15">
        <v>0.72</v>
      </c>
      <c r="F19" s="15">
        <v>13379.638888888889</v>
      </c>
      <c r="G19" s="103">
        <v>481667</v>
      </c>
      <c r="H19" s="93"/>
      <c r="I19" s="93"/>
    </row>
    <row r="20" spans="1:9" ht="16.5" customHeight="1">
      <c r="A20" s="134"/>
      <c r="B20" s="1" t="s">
        <v>3</v>
      </c>
      <c r="C20" s="100">
        <v>11</v>
      </c>
      <c r="D20" s="15">
        <v>0.36666666666666664</v>
      </c>
      <c r="E20" s="15">
        <v>0.22</v>
      </c>
      <c r="F20" s="15">
        <v>609.81818181818187</v>
      </c>
      <c r="G20" s="103">
        <v>6708</v>
      </c>
      <c r="H20" s="93"/>
      <c r="I20" s="93"/>
    </row>
    <row r="21" spans="1:9" ht="16.5" customHeight="1">
      <c r="A21" s="134"/>
      <c r="B21" s="1" t="s">
        <v>5</v>
      </c>
      <c r="C21" s="100">
        <v>13</v>
      </c>
      <c r="D21" s="15">
        <v>0.43333333333333335</v>
      </c>
      <c r="E21" s="15">
        <v>0.26</v>
      </c>
      <c r="F21" s="15">
        <v>247.46153846153845</v>
      </c>
      <c r="G21" s="103">
        <v>3217</v>
      </c>
      <c r="H21" s="93"/>
      <c r="I21" s="93"/>
    </row>
    <row r="22" spans="1:9" ht="16.5" customHeight="1">
      <c r="A22" s="136" t="s">
        <v>87</v>
      </c>
      <c r="B22" s="127"/>
      <c r="C22" s="86">
        <v>91</v>
      </c>
      <c r="D22" s="65">
        <v>3.0333333333333332</v>
      </c>
      <c r="E22" s="65">
        <v>1.82</v>
      </c>
      <c r="F22" s="65">
        <v>6345.3076923076924</v>
      </c>
      <c r="G22" s="87">
        <v>577423</v>
      </c>
      <c r="H22" s="5"/>
      <c r="I22" s="93"/>
    </row>
    <row r="23" spans="1:9" ht="16.5" customHeight="1">
      <c r="A23" s="136" t="s">
        <v>88</v>
      </c>
      <c r="B23" s="127"/>
      <c r="C23" s="86">
        <v>41</v>
      </c>
      <c r="D23" s="65">
        <v>1.3666666666666667</v>
      </c>
      <c r="E23" s="65">
        <v>0.82</v>
      </c>
      <c r="F23" s="65">
        <v>539.43902439024396</v>
      </c>
      <c r="G23" s="88">
        <v>22117</v>
      </c>
      <c r="H23" s="4"/>
      <c r="I23" s="93"/>
    </row>
    <row r="24" spans="1:9" ht="16.5" customHeight="1">
      <c r="A24" s="48" t="s">
        <v>89</v>
      </c>
      <c r="B24" s="92" t="s">
        <v>4</v>
      </c>
      <c r="C24" s="86">
        <v>50</v>
      </c>
      <c r="D24" s="65">
        <v>1.6666666666666667</v>
      </c>
      <c r="E24" s="65">
        <v>1</v>
      </c>
      <c r="F24" s="65">
        <v>11106.12</v>
      </c>
      <c r="G24" s="88">
        <v>555306</v>
      </c>
      <c r="H24" s="5"/>
      <c r="I24" s="93"/>
    </row>
    <row r="25" spans="1:9" ht="16.5" customHeight="1">
      <c r="A25" s="89"/>
      <c r="B25" s="90" t="s">
        <v>2</v>
      </c>
      <c r="C25" s="86">
        <v>19</v>
      </c>
      <c r="D25" s="65">
        <v>0.6333333333333333</v>
      </c>
      <c r="E25" s="65">
        <v>0.38</v>
      </c>
      <c r="F25" s="65">
        <v>612.78947368421052</v>
      </c>
      <c r="G25" s="88">
        <v>11643</v>
      </c>
      <c r="H25" s="93"/>
      <c r="I25" s="93"/>
    </row>
    <row r="26" spans="1:9" ht="16.5" customHeight="1">
      <c r="A26" s="89"/>
      <c r="B26" s="90" t="s">
        <v>5</v>
      </c>
      <c r="C26" s="86">
        <v>30</v>
      </c>
      <c r="D26" s="65">
        <v>1</v>
      </c>
      <c r="E26" s="65">
        <v>0.6</v>
      </c>
      <c r="F26" s="65">
        <v>113.2</v>
      </c>
      <c r="G26" s="88">
        <v>3396</v>
      </c>
      <c r="H26" s="93"/>
      <c r="I26" s="93"/>
    </row>
    <row r="27" spans="1:9" ht="16.5" customHeight="1">
      <c r="A27" s="119"/>
      <c r="B27" s="91" t="s">
        <v>3</v>
      </c>
      <c r="C27" s="77">
        <v>15</v>
      </c>
      <c r="D27" s="76">
        <v>0.5</v>
      </c>
      <c r="E27" s="76">
        <v>0.3</v>
      </c>
      <c r="F27" s="76">
        <v>172.73333333333332</v>
      </c>
      <c r="G27" s="78">
        <v>2591</v>
      </c>
      <c r="H27" s="93"/>
      <c r="I27" s="93"/>
    </row>
    <row r="28" spans="1:9" ht="15.75" customHeight="1">
      <c r="A28" s="83"/>
      <c r="B28" s="83"/>
      <c r="C28" s="93"/>
      <c r="D28" s="15"/>
      <c r="E28" s="15"/>
      <c r="F28" s="93"/>
      <c r="G28" s="93"/>
      <c r="H28" s="93"/>
      <c r="I28" s="93"/>
    </row>
    <row r="29" spans="1:9" ht="16.5" customHeight="1">
      <c r="A29" s="83"/>
      <c r="B29" s="83"/>
      <c r="C29" s="93"/>
      <c r="D29" s="15"/>
      <c r="E29" s="15"/>
      <c r="F29" s="93"/>
      <c r="G29" s="93"/>
      <c r="H29" s="93"/>
      <c r="I29" s="93"/>
    </row>
    <row r="30" spans="1:9" ht="16.5" customHeight="1">
      <c r="A30" s="93"/>
      <c r="B30" s="93"/>
      <c r="C30" s="93"/>
      <c r="D30" s="35"/>
      <c r="E30" s="36"/>
      <c r="F30" s="35"/>
      <c r="G30" s="93"/>
      <c r="H30" s="93"/>
      <c r="I30" s="93"/>
    </row>
    <row r="31" spans="1:9" ht="16.5" customHeight="1">
      <c r="A31" s="93"/>
      <c r="B31" s="93"/>
      <c r="C31" s="93"/>
      <c r="D31" s="93"/>
      <c r="E31" s="93"/>
      <c r="F31" s="93"/>
      <c r="G31" s="93"/>
      <c r="H31" s="93"/>
      <c r="I31" s="93"/>
    </row>
    <row r="32" spans="1:9" ht="16.5" customHeight="1">
      <c r="A32" s="93"/>
      <c r="B32" s="93"/>
      <c r="C32" s="93"/>
      <c r="D32" s="93"/>
      <c r="E32" s="93"/>
      <c r="F32" s="93"/>
      <c r="G32" s="93"/>
      <c r="H32" s="93"/>
      <c r="I32" s="39" t="s">
        <v>139</v>
      </c>
    </row>
    <row r="33" spans="1:9" ht="16.5" customHeight="1">
      <c r="A33" s="37" t="s">
        <v>90</v>
      </c>
      <c r="B33" s="37" t="s">
        <v>0</v>
      </c>
      <c r="C33" s="37" t="s">
        <v>91</v>
      </c>
      <c r="D33" s="37" t="s">
        <v>117</v>
      </c>
      <c r="E33" s="93"/>
      <c r="F33" s="93"/>
      <c r="G33" s="93"/>
      <c r="H33" s="93"/>
      <c r="I33" s="39" t="s">
        <v>140</v>
      </c>
    </row>
    <row r="34" spans="1:9" ht="34.5" customHeight="1">
      <c r="A34" s="3" t="s">
        <v>43</v>
      </c>
      <c r="B34" s="38">
        <v>6</v>
      </c>
      <c r="C34" s="3">
        <v>0.2</v>
      </c>
      <c r="D34" s="15">
        <v>0.12</v>
      </c>
      <c r="E34" s="93"/>
      <c r="F34" s="93"/>
      <c r="G34" s="93"/>
      <c r="H34" s="93"/>
      <c r="I34" s="39" t="s">
        <v>141</v>
      </c>
    </row>
    <row r="35" spans="1:9" ht="16.5" customHeight="1">
      <c r="A35" s="3" t="s">
        <v>44</v>
      </c>
      <c r="B35" s="38">
        <v>8</v>
      </c>
      <c r="C35" s="3">
        <v>0.26666666666666666</v>
      </c>
      <c r="D35" s="15">
        <v>0.16</v>
      </c>
      <c r="E35" s="93"/>
      <c r="F35" s="93"/>
      <c r="G35" s="93"/>
      <c r="H35" s="93"/>
      <c r="I35" s="39" t="s">
        <v>142</v>
      </c>
    </row>
    <row r="36" spans="1:9" ht="16.5" customHeight="1">
      <c r="A36" s="3" t="s">
        <v>46</v>
      </c>
      <c r="B36" s="38">
        <v>3</v>
      </c>
      <c r="C36" s="3">
        <v>0.1</v>
      </c>
      <c r="D36" s="15">
        <v>0.06</v>
      </c>
      <c r="E36" s="93"/>
      <c r="F36" s="93"/>
      <c r="G36" s="93"/>
      <c r="H36" s="93"/>
      <c r="I36" s="93"/>
    </row>
    <row r="37" spans="1:9" ht="16.5" customHeight="1">
      <c r="A37" s="3" t="s">
        <v>93</v>
      </c>
      <c r="B37" s="38">
        <v>3</v>
      </c>
      <c r="C37" s="3">
        <v>0.1</v>
      </c>
      <c r="D37" s="15">
        <v>0.06</v>
      </c>
      <c r="E37" s="93"/>
      <c r="F37" s="93"/>
      <c r="G37" s="93"/>
      <c r="H37" s="93"/>
      <c r="I37" s="93"/>
    </row>
    <row r="38" spans="1:9" ht="16.5" customHeight="1">
      <c r="A38" s="3" t="s">
        <v>53</v>
      </c>
      <c r="B38" s="38">
        <v>3</v>
      </c>
      <c r="C38" s="3">
        <v>0.1</v>
      </c>
      <c r="D38" s="15">
        <v>0.06</v>
      </c>
      <c r="E38" s="93"/>
      <c r="F38" s="93"/>
      <c r="G38" s="93"/>
      <c r="H38" s="93"/>
      <c r="I38" s="93"/>
    </row>
    <row r="39" spans="1:9" ht="16.5" customHeight="1">
      <c r="A39" s="3" t="s">
        <v>96</v>
      </c>
      <c r="B39" s="38">
        <v>2</v>
      </c>
      <c r="C39" s="3">
        <v>6.6666666666666666E-2</v>
      </c>
      <c r="D39" s="15">
        <v>0.04</v>
      </c>
      <c r="E39" s="93"/>
      <c r="F39" s="93"/>
      <c r="G39" s="93"/>
      <c r="H39" s="93"/>
      <c r="I39" s="93"/>
    </row>
    <row r="40" spans="1:9" ht="16.5" customHeight="1">
      <c r="A40" s="3" t="s">
        <v>98</v>
      </c>
      <c r="B40" s="38">
        <v>2</v>
      </c>
      <c r="C40" s="3">
        <v>6.6666666666666666E-2</v>
      </c>
      <c r="D40" s="15">
        <v>0.04</v>
      </c>
      <c r="E40" s="93"/>
      <c r="F40" s="93"/>
      <c r="G40" s="93"/>
      <c r="H40" s="93"/>
      <c r="I40" s="93"/>
    </row>
    <row r="41" spans="1:9" ht="16.5" customHeight="1">
      <c r="A41" s="3" t="s">
        <v>52</v>
      </c>
      <c r="B41" s="38">
        <v>4</v>
      </c>
      <c r="C41" s="3">
        <v>0.13333333333333333</v>
      </c>
      <c r="D41" s="15">
        <v>0.08</v>
      </c>
      <c r="E41" s="93"/>
      <c r="F41" s="93"/>
      <c r="G41" s="93"/>
      <c r="H41" s="93"/>
      <c r="I41" s="93"/>
    </row>
    <row r="42" spans="1:9" ht="16.5" customHeight="1">
      <c r="A42" s="3" t="s">
        <v>51</v>
      </c>
      <c r="B42" s="38">
        <v>60</v>
      </c>
      <c r="C42" s="3">
        <v>2</v>
      </c>
      <c r="D42" s="15">
        <v>1.2</v>
      </c>
      <c r="E42" s="93"/>
      <c r="F42" s="93"/>
      <c r="G42" s="93"/>
      <c r="H42" s="93"/>
      <c r="I42" s="93"/>
    </row>
    <row r="43" spans="1:9" ht="16.5" customHeight="1">
      <c r="A43" s="40" t="s">
        <v>8</v>
      </c>
      <c r="B43" s="53">
        <v>91</v>
      </c>
      <c r="C43" s="3">
        <v>3.0333333333333332</v>
      </c>
      <c r="D43" s="15">
        <v>1.82</v>
      </c>
      <c r="E43" s="93"/>
      <c r="F43" s="93"/>
      <c r="G43" s="93"/>
      <c r="H43" s="93"/>
      <c r="I43" s="93"/>
    </row>
    <row r="44" spans="1:9" ht="16.5" customHeight="1">
      <c r="A44" s="93"/>
      <c r="B44" s="93"/>
      <c r="C44" s="93"/>
      <c r="D44" s="93"/>
      <c r="E44" s="93"/>
      <c r="F44" s="93"/>
      <c r="G44" s="93"/>
      <c r="H44" s="93"/>
      <c r="I44" s="93"/>
    </row>
    <row r="45" spans="1:9" ht="16.5" customHeight="1">
      <c r="A45" s="37" t="s">
        <v>21</v>
      </c>
      <c r="B45" s="93"/>
      <c r="C45" s="93"/>
      <c r="D45" s="93"/>
      <c r="E45" s="93"/>
      <c r="F45" s="93"/>
      <c r="G45" s="93"/>
      <c r="H45" s="93"/>
      <c r="I45" s="93"/>
    </row>
    <row r="46" spans="1:9" ht="16.5" customHeight="1">
      <c r="A46" s="1" t="s">
        <v>75</v>
      </c>
      <c r="B46" s="1" t="s">
        <v>0</v>
      </c>
      <c r="C46" s="1"/>
      <c r="D46" s="1"/>
      <c r="E46" s="1"/>
      <c r="F46" s="1"/>
      <c r="G46" s="93"/>
      <c r="H46" s="93"/>
      <c r="I46" s="93"/>
    </row>
    <row r="47" spans="1:9" ht="16.5" customHeight="1">
      <c r="A47" s="3" t="s">
        <v>2</v>
      </c>
      <c r="B47" s="3">
        <v>1058.4545454545455</v>
      </c>
      <c r="C47" s="4">
        <v>1.224537037037037E-2</v>
      </c>
      <c r="D47" s="93"/>
      <c r="E47" s="93"/>
      <c r="F47" s="38"/>
      <c r="G47" s="4"/>
      <c r="H47" s="93"/>
      <c r="I47" s="93"/>
    </row>
    <row r="48" spans="1:9" ht="16.5" customHeight="1">
      <c r="A48" s="3" t="s">
        <v>4</v>
      </c>
      <c r="B48" s="3">
        <v>11106.12</v>
      </c>
      <c r="C48" s="4">
        <v>0.12854166666666667</v>
      </c>
      <c r="D48" s="93"/>
      <c r="E48" s="93"/>
      <c r="F48" s="38"/>
      <c r="G48" s="5"/>
      <c r="H48" s="93"/>
      <c r="I48" s="93"/>
    </row>
    <row r="49" spans="1:7" ht="16.5" customHeight="1">
      <c r="A49" s="3" t="s">
        <v>5</v>
      </c>
      <c r="B49" s="3">
        <v>242.57142857142858</v>
      </c>
      <c r="C49" s="4">
        <v>2.8009259259259259E-3</v>
      </c>
      <c r="D49" s="93"/>
      <c r="E49" s="93"/>
      <c r="F49" s="38"/>
      <c r="G49" s="4"/>
    </row>
    <row r="50" spans="1:7" ht="16.5" customHeight="1">
      <c r="A50" s="3" t="s">
        <v>101</v>
      </c>
      <c r="B50" s="3">
        <v>518.20000000000005</v>
      </c>
      <c r="C50" s="4">
        <v>5.9953703703703697E-3</v>
      </c>
      <c r="D50" s="93"/>
      <c r="E50" s="93"/>
      <c r="F50" s="38"/>
      <c r="G50" s="4"/>
    </row>
    <row r="51" spans="1:7" ht="16.5" customHeight="1">
      <c r="A51" s="3" t="s">
        <v>6</v>
      </c>
      <c r="B51" s="3">
        <v>114</v>
      </c>
      <c r="C51" s="4">
        <v>1.3194444444444443E-3</v>
      </c>
      <c r="D51" s="93"/>
      <c r="E51" s="93"/>
      <c r="F51" s="38"/>
      <c r="G51" s="4"/>
    </row>
    <row r="52" spans="1:7" ht="16.5" customHeight="1">
      <c r="A52" s="40" t="s">
        <v>8</v>
      </c>
      <c r="B52" s="42">
        <v>6345.3076923076924</v>
      </c>
      <c r="C52" s="55">
        <v>7.3437500000000003E-2</v>
      </c>
      <c r="D52" s="43"/>
      <c r="E52" s="43"/>
      <c r="F52" s="38"/>
      <c r="G52" s="5"/>
    </row>
    <row r="53" spans="1:7" ht="16.5" customHeight="1">
      <c r="A53" s="44"/>
      <c r="B53" s="93"/>
      <c r="C53" s="93"/>
      <c r="D53" s="93"/>
      <c r="E53" s="93"/>
      <c r="F53" s="93"/>
      <c r="G53" s="93"/>
    </row>
    <row r="54" spans="1:7" ht="16.5" customHeight="1">
      <c r="A54" s="44"/>
      <c r="B54" s="93"/>
      <c r="C54" s="93"/>
      <c r="D54" s="93"/>
      <c r="E54" s="93"/>
      <c r="F54" s="93"/>
      <c r="G54" s="93"/>
    </row>
    <row r="55" spans="1:7" ht="16.5" customHeight="1">
      <c r="A55" s="93"/>
      <c r="B55" s="93"/>
      <c r="C55" s="93"/>
      <c r="D55" s="93"/>
      <c r="E55" s="93"/>
      <c r="F55" s="93"/>
      <c r="G55" s="93"/>
    </row>
    <row r="56" spans="1:7" ht="16.5" customHeight="1">
      <c r="A56" s="37" t="s">
        <v>102</v>
      </c>
      <c r="B56" s="93"/>
      <c r="C56" s="93"/>
      <c r="D56" s="93"/>
      <c r="E56" s="93"/>
      <c r="F56" s="93"/>
      <c r="G56" s="93"/>
    </row>
    <row r="57" spans="1:7" ht="16.5" customHeight="1">
      <c r="A57" s="93"/>
      <c r="B57" s="1" t="s">
        <v>0</v>
      </c>
      <c r="C57" s="93"/>
      <c r="D57" s="93"/>
      <c r="E57" s="93"/>
      <c r="F57" s="93"/>
      <c r="G57" s="93"/>
    </row>
    <row r="58" spans="1:7" ht="16.5" customHeight="1">
      <c r="A58" s="3" t="s">
        <v>30</v>
      </c>
      <c r="B58" s="8">
        <v>1.82</v>
      </c>
      <c r="C58" s="93"/>
      <c r="D58" s="93"/>
      <c r="E58" s="93"/>
      <c r="F58" s="93"/>
      <c r="G58" s="93"/>
    </row>
    <row r="59" spans="1:7" ht="16.5" customHeight="1">
      <c r="A59" s="3" t="s">
        <v>31</v>
      </c>
      <c r="B59" s="8">
        <v>0.82</v>
      </c>
      <c r="C59" s="93"/>
      <c r="D59" s="93"/>
      <c r="E59" s="93"/>
      <c r="F59" s="93"/>
      <c r="G59" s="93"/>
    </row>
    <row r="60" spans="1:7" ht="16.5" customHeight="1">
      <c r="A60" s="3" t="s">
        <v>103</v>
      </c>
      <c r="B60" s="8">
        <v>0.24</v>
      </c>
      <c r="C60" s="93"/>
      <c r="D60" s="93"/>
      <c r="E60" s="93"/>
      <c r="F60" s="93"/>
      <c r="G60" s="93"/>
    </row>
    <row r="61" spans="1:7" ht="16.5" customHeight="1">
      <c r="A61" s="3" t="s">
        <v>104</v>
      </c>
      <c r="B61" s="8">
        <v>0.22</v>
      </c>
      <c r="C61" s="93"/>
      <c r="D61" s="93"/>
      <c r="E61" s="93"/>
      <c r="F61" s="93"/>
      <c r="G61" s="93"/>
    </row>
    <row r="62" spans="1:7" ht="16.5" customHeight="1">
      <c r="A62" s="40" t="s">
        <v>8</v>
      </c>
      <c r="B62" s="8">
        <v>3.1</v>
      </c>
      <c r="C62" s="93"/>
      <c r="D62" s="93"/>
      <c r="E62" s="93"/>
      <c r="F62" s="93"/>
      <c r="G62" s="93"/>
    </row>
    <row r="63" spans="1:7" ht="16.5" customHeight="1">
      <c r="A63" s="93"/>
      <c r="B63" s="93"/>
      <c r="C63" s="93"/>
      <c r="D63" s="93"/>
      <c r="E63" s="93"/>
      <c r="F63" s="93"/>
      <c r="G63" s="93"/>
    </row>
    <row r="64" spans="1:7" ht="16.5" customHeight="1">
      <c r="A64" s="93"/>
      <c r="B64" s="93"/>
      <c r="C64" s="93"/>
      <c r="D64" s="93"/>
      <c r="E64" s="93"/>
      <c r="F64" s="93"/>
      <c r="G64" s="93"/>
    </row>
    <row r="65" spans="1:6" ht="16.5" customHeight="1">
      <c r="A65" s="93"/>
      <c r="B65" s="93"/>
      <c r="C65" s="93"/>
      <c r="D65" s="93"/>
      <c r="E65" s="93"/>
      <c r="F65" s="93"/>
    </row>
    <row r="66" spans="1:6" ht="16.5" customHeight="1">
      <c r="A66" s="93"/>
      <c r="B66" s="93"/>
      <c r="C66" s="93"/>
      <c r="D66" s="93"/>
      <c r="E66" s="93"/>
      <c r="F66" s="93"/>
    </row>
    <row r="67" spans="1:6" ht="16.5" customHeight="1">
      <c r="A67" s="93"/>
      <c r="B67" s="93"/>
      <c r="C67" s="93"/>
      <c r="D67" s="93"/>
      <c r="E67" s="93"/>
      <c r="F67" s="93"/>
    </row>
    <row r="68" spans="1:6" ht="16.5" customHeight="1">
      <c r="A68" s="128" t="s">
        <v>22</v>
      </c>
      <c r="B68" s="124"/>
      <c r="C68" s="124"/>
      <c r="D68" s="124"/>
      <c r="E68" s="124"/>
      <c r="F68" s="124"/>
    </row>
    <row r="69" spans="1:6" ht="16.5" customHeight="1">
      <c r="A69" s="7" t="s">
        <v>23</v>
      </c>
      <c r="B69" s="3" t="s">
        <v>3</v>
      </c>
      <c r="C69" s="7" t="s">
        <v>24</v>
      </c>
      <c r="D69" s="3" t="s">
        <v>25</v>
      </c>
      <c r="E69" s="7" t="s">
        <v>26</v>
      </c>
      <c r="F69" s="3" t="s">
        <v>27</v>
      </c>
    </row>
    <row r="70" spans="1:6" ht="16.5" customHeight="1">
      <c r="A70" s="3">
        <v>1.4333333333333333</v>
      </c>
      <c r="B70" s="3">
        <v>0.5</v>
      </c>
      <c r="C70" s="3">
        <v>0.23333333333333334</v>
      </c>
      <c r="D70" s="3">
        <v>6.6666666666666666E-2</v>
      </c>
      <c r="E70" s="3">
        <v>6.6666666666666666E-2</v>
      </c>
      <c r="F70" s="8">
        <v>0.6333333333333333</v>
      </c>
    </row>
    <row r="71" spans="1:6" ht="16.5" customHeight="1">
      <c r="A71" s="93"/>
      <c r="B71" s="93"/>
      <c r="C71" s="93"/>
      <c r="D71" s="93"/>
      <c r="E71" s="93"/>
      <c r="F71" s="93"/>
    </row>
    <row r="72" spans="1:6" ht="16.5" customHeight="1">
      <c r="A72" s="93"/>
      <c r="B72" s="93"/>
      <c r="C72" s="93"/>
      <c r="D72" s="93"/>
      <c r="E72" s="93"/>
      <c r="F72" s="93"/>
    </row>
    <row r="73" spans="1:6" ht="16.5" customHeight="1">
      <c r="A73" s="93"/>
      <c r="B73" s="93"/>
      <c r="C73" s="93"/>
      <c r="D73" s="93"/>
      <c r="E73" s="93"/>
      <c r="F73" s="93"/>
    </row>
    <row r="74" spans="1:6" ht="16.5" customHeight="1">
      <c r="A74" s="128" t="s">
        <v>34</v>
      </c>
      <c r="B74" s="124"/>
      <c r="C74" s="124"/>
      <c r="D74" s="124"/>
      <c r="E74" s="124"/>
      <c r="F74" s="124"/>
    </row>
    <row r="75" spans="1:6" ht="16.5" customHeight="1">
      <c r="A75" s="7" t="s">
        <v>35</v>
      </c>
      <c r="B75" s="7" t="s">
        <v>36</v>
      </c>
      <c r="C75" s="7" t="s">
        <v>37</v>
      </c>
      <c r="D75" s="7" t="s">
        <v>38</v>
      </c>
      <c r="E75" s="7" t="s">
        <v>39</v>
      </c>
      <c r="F75" s="7" t="s">
        <v>40</v>
      </c>
    </row>
    <row r="76" spans="1:6" ht="16.5" customHeight="1">
      <c r="A76" s="3">
        <v>0</v>
      </c>
      <c r="B76" s="3">
        <v>1</v>
      </c>
      <c r="C76" s="3">
        <v>4</v>
      </c>
      <c r="D76" s="3">
        <v>5</v>
      </c>
      <c r="E76" s="3">
        <v>20</v>
      </c>
      <c r="F76" s="3">
        <v>17</v>
      </c>
    </row>
    <row r="77" spans="1:6" ht="16.5" customHeight="1">
      <c r="A77" s="93"/>
      <c r="B77" s="93"/>
      <c r="C77" s="93"/>
      <c r="D77" s="93"/>
      <c r="E77" s="93"/>
      <c r="F77" s="93"/>
    </row>
    <row r="78" spans="1:6" ht="16.5" customHeight="1">
      <c r="A78" s="93"/>
      <c r="B78" s="93"/>
      <c r="C78" s="93"/>
      <c r="D78" s="93"/>
      <c r="E78" s="93"/>
      <c r="F78" s="93"/>
    </row>
    <row r="79" spans="1:6" ht="16.5" customHeight="1">
      <c r="A79" s="93"/>
      <c r="B79" s="93"/>
      <c r="C79" s="93"/>
      <c r="D79" s="93"/>
      <c r="E79" s="93"/>
      <c r="F79" s="93"/>
    </row>
    <row r="80" spans="1:6" ht="16.5" customHeight="1">
      <c r="A80" s="93"/>
      <c r="B80" s="93"/>
      <c r="C80" s="93"/>
      <c r="D80" s="93"/>
      <c r="E80" s="93"/>
      <c r="F80" s="93"/>
    </row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0">
    <mergeCell ref="J2:J3"/>
    <mergeCell ref="J5:J6"/>
    <mergeCell ref="J9:K9"/>
    <mergeCell ref="A1:G1"/>
    <mergeCell ref="J1:Q1"/>
    <mergeCell ref="A2:A3"/>
    <mergeCell ref="B2:B3"/>
    <mergeCell ref="K2:K3"/>
    <mergeCell ref="L2:Q2"/>
    <mergeCell ref="A4:A5"/>
    <mergeCell ref="A23:B23"/>
    <mergeCell ref="A68:F68"/>
    <mergeCell ref="A74:F74"/>
    <mergeCell ref="A6:A8"/>
    <mergeCell ref="A9:A10"/>
    <mergeCell ref="A11:A12"/>
    <mergeCell ref="A13:A14"/>
    <mergeCell ref="A16:A17"/>
    <mergeCell ref="A19:A21"/>
    <mergeCell ref="A22:B22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EB0B5EFD0844F9FFC220F719E58A3" ma:contentTypeVersion="16" ma:contentTypeDescription="Create a new document." ma:contentTypeScope="" ma:versionID="f1cc5c1e14e1c2024fbb771eeea11d25">
  <xsd:schema xmlns:xsd="http://www.w3.org/2001/XMLSchema" xmlns:xs="http://www.w3.org/2001/XMLSchema" xmlns:p="http://schemas.microsoft.com/office/2006/metadata/properties" xmlns:ns2="56ff832a-fdaa-485f-8415-0bf6acfe82f0" xmlns:ns3="799cb2db-d336-486d-a6ad-e719d4b7f852" targetNamespace="http://schemas.microsoft.com/office/2006/metadata/properties" ma:root="true" ma:fieldsID="39c2e7b8f68208f07de09f580af645f3" ns2:_="" ns3:_="">
    <xsd:import namespace="56ff832a-fdaa-485f-8415-0bf6acfe82f0"/>
    <xsd:import namespace="799cb2db-d336-486d-a6ad-e719d4b7f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f832a-fdaa-485f-8415-0bf6acfe82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9eb18d0-8512-43c1-978b-efa5dabb07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cb2db-d336-486d-a6ad-e719d4b7f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1cb851e-1e5b-4bad-a22a-573639d0fb0a}" ma:internalName="TaxCatchAll" ma:showField="CatchAllData" ma:web="799cb2db-d336-486d-a6ad-e719d4b7f8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ff832a-fdaa-485f-8415-0bf6acfe82f0">
      <Terms xmlns="http://schemas.microsoft.com/office/infopath/2007/PartnerControls"/>
    </lcf76f155ced4ddcb4097134ff3c332f>
    <TaxCatchAll xmlns="799cb2db-d336-486d-a6ad-e719d4b7f852" xsi:nil="true"/>
  </documentManagement>
</p:properties>
</file>

<file path=customXml/itemProps1.xml><?xml version="1.0" encoding="utf-8"?>
<ds:datastoreItem xmlns:ds="http://schemas.openxmlformats.org/officeDocument/2006/customXml" ds:itemID="{368857B5-6CF2-4FB3-95FC-8791D3AB9A9B}"/>
</file>

<file path=customXml/itemProps2.xml><?xml version="1.0" encoding="utf-8"?>
<ds:datastoreItem xmlns:ds="http://schemas.openxmlformats.org/officeDocument/2006/customXml" ds:itemID="{A77578D2-D58A-427D-BCF8-2DED45B48E7D}"/>
</file>

<file path=customXml/itemProps3.xml><?xml version="1.0" encoding="utf-8"?>
<ds:datastoreItem xmlns:ds="http://schemas.openxmlformats.org/officeDocument/2006/customXml" ds:itemID="{DB116ACB-A8E5-4DC2-9943-8822B5D3AA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Leopold, Brynn</dc:creator>
  <cp:keywords/>
  <dc:description/>
  <cp:lastModifiedBy>Christopher Shelley</cp:lastModifiedBy>
  <cp:revision/>
  <dcterms:created xsi:type="dcterms:W3CDTF">2021-02-04T18:25:17Z</dcterms:created>
  <dcterms:modified xsi:type="dcterms:W3CDTF">2023-04-11T21:11:32Z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0x01010033BEB0B5EFD0844F9FFC220F719E58A3</vt:lpwstr>
  </property>
  <property fmtid="{D5CDD505-2E9C-101B-9397-08002B2CF9AE}" pid="3" name="MediaServiceImageTags">
    <vt:lpwstr/>
  </property>
</Properties>
</file>